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60" windowWidth="13245" windowHeight="7515" tabRatio="914" activeTab="0"/>
  </bookViews>
  <sheets>
    <sheet name="概要１" sheetId="1" r:id="rId1"/>
    <sheet name="概要２" sheetId="2" r:id="rId2"/>
    <sheet name="総数及び世帯数" sheetId="3" r:id="rId3"/>
    <sheet name="地域別人口" sheetId="4" r:id="rId4"/>
    <sheet name="市町村別人口" sheetId="5" r:id="rId5"/>
    <sheet name="移動報告世帯数" sheetId="6" r:id="rId6"/>
    <sheet name="総数" sheetId="7" r:id="rId7"/>
    <sheet name="総数（男）" sheetId="8" r:id="rId8"/>
    <sheet name="総数（女）" sheetId="9" r:id="rId9"/>
    <sheet name="日本人総数" sheetId="10" r:id="rId10"/>
    <sheet name="日本人（男）" sheetId="11" r:id="rId11"/>
    <sheet name="日本人（女）" sheetId="12" r:id="rId12"/>
    <sheet name="外国人総数" sheetId="13" r:id="rId13"/>
    <sheet name="外国人（男）" sheetId="14" r:id="rId14"/>
    <sheet name="外国人（女）" sheetId="15" r:id="rId15"/>
    <sheet name="H22国調確報(2010 Population Census)" sheetId="16" r:id="rId16"/>
  </sheets>
  <externalReferences>
    <externalReference r:id="rId19"/>
    <externalReference r:id="rId20"/>
  </externalReferences>
  <definedNames>
    <definedName name="CHUBU" localSheetId="0">'[1]市町村別人口'!#REF!</definedName>
    <definedName name="CHUBU" localSheetId="1">#REF!</definedName>
    <definedName name="CHUBU">'市町村別人口'!#REF!</definedName>
    <definedName name="CHUUBU" localSheetId="0">'[1]市町村別人口'!#REF!</definedName>
    <definedName name="CHUUBU" localSheetId="1">#REF!</definedName>
    <definedName name="CHUUBU">'市町村別人口'!#REF!</definedName>
    <definedName name="CHUUBU2" localSheetId="0">'[1]市町村別人口'!#REF!</definedName>
    <definedName name="CHUUBU2" localSheetId="1">#REF!</definedName>
    <definedName name="CHUUBU2">'市町村別人口'!#REF!</definedName>
    <definedName name="HOKUBU" localSheetId="0">'[1]市町村別人口'!#REF!</definedName>
    <definedName name="HOKUBU" localSheetId="1">#REF!</definedName>
    <definedName name="HOKUBU">'市町村別人口'!#REF!</definedName>
    <definedName name="HOKUBU2" localSheetId="0">'[1]市町村別人口'!#REF!</definedName>
    <definedName name="HOKUBU2" localSheetId="1">#REF!</definedName>
    <definedName name="HOKUBU2">'市町村別人口'!#REF!</definedName>
    <definedName name="KUNIGAMIGUN" localSheetId="14">'外国人（女）'!#REF!</definedName>
    <definedName name="KUNIGAMIGUN" localSheetId="13">'外国人（男）'!#REF!</definedName>
    <definedName name="KUNIGAMIGUN" localSheetId="12">'外国人総数'!#REF!</definedName>
    <definedName name="KUNIGAMIGUN" localSheetId="4">'市町村別人口'!$B$24</definedName>
    <definedName name="KUNIGAMIGUN" localSheetId="8">'総数（女）'!#REF!</definedName>
    <definedName name="KUNIGAMIGUN" localSheetId="7">'総数（男）'!#REF!</definedName>
    <definedName name="KUNIGAMIGUN" localSheetId="11">'日本人（女）'!#REF!</definedName>
    <definedName name="KUNIGAMIGUN" localSheetId="10">'日本人（男）'!#REF!</definedName>
    <definedName name="KUNIGAMIGUN" localSheetId="9">'日本人総数'!#REF!</definedName>
    <definedName name="KUNIGAMIGUN">'総数'!$P$30:$P$38</definedName>
    <definedName name="KUNIGAMIGUN2" localSheetId="1">#REF!</definedName>
    <definedName name="KUNIGAMIGUN2">'市町村別人口'!$F$24</definedName>
    <definedName name="MIYAKO" localSheetId="0">'[1]市町村別人口'!#REF!</definedName>
    <definedName name="MIYAKO" localSheetId="1">#REF!</definedName>
    <definedName name="MIYAKO">'市町村別人口'!#REF!</definedName>
    <definedName name="MIYAKO2" localSheetId="0">'[1]市町村別人口'!#REF!</definedName>
    <definedName name="MIYAKO2" localSheetId="1">#REF!</definedName>
    <definedName name="MIYAKO2">'市町村別人口'!#REF!</definedName>
    <definedName name="MIYAKOGUN" localSheetId="14">'外国人（女）'!#REF!</definedName>
    <definedName name="MIYAKOGUN" localSheetId="13">'外国人（男）'!#REF!</definedName>
    <definedName name="MIYAKOGUN" localSheetId="12">'外国人総数'!#REF!</definedName>
    <definedName name="MIYAKOGUN" localSheetId="4">'市町村別人口'!$B$60</definedName>
    <definedName name="MIYAKOGUN" localSheetId="8">'総数（女）'!#REF!</definedName>
    <definedName name="MIYAKOGUN" localSheetId="7">'総数（男）'!#REF!</definedName>
    <definedName name="MIYAKOGUN" localSheetId="11">'日本人（女）'!#REF!</definedName>
    <definedName name="MIYAKOGUN" localSheetId="10">'日本人（男）'!#REF!</definedName>
    <definedName name="MIYAKOGUN" localSheetId="9">'日本人総数'!#REF!</definedName>
    <definedName name="MIYAKOGUN">'総数'!$P$66:$P$66</definedName>
    <definedName name="MIYAKOGUN2" localSheetId="1">#REF!</definedName>
    <definedName name="MIYAKOGUN2">'市町村別人口'!$F$60</definedName>
    <definedName name="NAHA" localSheetId="1">#REF!</definedName>
    <definedName name="NAHA">'市町村別人口'!$B$11</definedName>
    <definedName name="NAHA2" localSheetId="0">'[1]市町村別人口'!#REF!</definedName>
    <definedName name="NAHA2" localSheetId="1">#REF!</definedName>
    <definedName name="NAHA2">'市町村別人口'!#REF!</definedName>
    <definedName name="NAKAGAMIGUN" localSheetId="14">'外国人（女）'!#REF!</definedName>
    <definedName name="NAKAGAMIGUN" localSheetId="13">'外国人（男）'!#REF!</definedName>
    <definedName name="NAKAGAMIGUN" localSheetId="12">'外国人総数'!#REF!</definedName>
    <definedName name="NAKAGAMIGUN" localSheetId="4">'市町村別人口'!$B$36</definedName>
    <definedName name="NAKAGAMIGUN" localSheetId="8">'総数（女）'!#REF!</definedName>
    <definedName name="NAKAGAMIGUN" localSheetId="7">'総数（男）'!#REF!</definedName>
    <definedName name="NAKAGAMIGUN" localSheetId="11">'日本人（女）'!#REF!</definedName>
    <definedName name="NAKAGAMIGUN" localSheetId="10">'日本人（男）'!#REF!</definedName>
    <definedName name="NAKAGAMIGUN" localSheetId="9">'日本人総数'!#REF!</definedName>
    <definedName name="NAKAGAMIGUN">'総数'!$P$42:$P$47</definedName>
    <definedName name="NAKAGAMIGUN2" localSheetId="1">#REF!</definedName>
    <definedName name="NAKAGAMIGUN2">'市町村別人口'!$F$36</definedName>
    <definedName name="NANBU" localSheetId="0">'[1]市町村別人口'!#REF!</definedName>
    <definedName name="NANBU" localSheetId="1">#REF!</definedName>
    <definedName name="NANBU">'市町村別人口'!#REF!</definedName>
    <definedName name="NANBU2" localSheetId="0">'[1]市町村別人口'!#REF!</definedName>
    <definedName name="NANBU2" localSheetId="1">#REF!</definedName>
    <definedName name="NANBU2">'市町村別人口'!#REF!</definedName>
    <definedName name="o">'[1]市町村別人口'!#REF!</definedName>
    <definedName name="on">'[1]市町村別人口'!#REF!</definedName>
    <definedName name="_xlnm.Print_Area" localSheetId="15">'H22国調確報(2010 Population Census)'!#REF!</definedName>
    <definedName name="_xlnm.Print_Area" localSheetId="5">'移動報告世帯数'!$A$1:$M$72</definedName>
    <definedName name="_xlnm.Print_Area" localSheetId="14">'外国人（女）'!#REF!,'外国人（女）'!$A$1:$P$74,'外国人（女）'!#REF!</definedName>
    <definedName name="_xlnm.Print_Area" localSheetId="13">'外国人（男）'!$A$1:$P$74,'外国人（男）'!#REF!,'外国人（男）'!#REF!</definedName>
    <definedName name="_xlnm.Print_Area" localSheetId="12">'外国人総数'!$A$1:$P$74</definedName>
    <definedName name="_xlnm.Print_Area" localSheetId="0">'概要１'!$A$1:$K$37</definedName>
    <definedName name="_xlnm.Print_Area" localSheetId="1">'概要２'!$A$1:$N$63</definedName>
    <definedName name="_xlnm.Print_Area" localSheetId="4">'市町村別人口'!$A$1:$H$69</definedName>
    <definedName name="_xlnm.Print_Area" localSheetId="6">'総数'!$A$1:$P$74</definedName>
    <definedName name="_xlnm.Print_Area" localSheetId="8">'総数（女）'!#REF!,'総数（女）'!$A$1:$P$74,'総数（女）'!#REF!</definedName>
    <definedName name="_xlnm.Print_Area" localSheetId="7">'総数（男）'!$A$1:$P$74,'総数（男）'!#REF!,'総数（男）'!#REF!</definedName>
    <definedName name="_xlnm.Print_Area" localSheetId="2">'総数及び世帯数'!$A$1:$R$77</definedName>
    <definedName name="_xlnm.Print_Area" localSheetId="3">'地域別人口'!$A$1:$K$41</definedName>
    <definedName name="_xlnm.Print_Area" localSheetId="11">'日本人（女）'!#REF!,'日本人（女）'!$A$3:$P$74,'日本人（女）'!#REF!</definedName>
    <definedName name="_xlnm.Print_Area" localSheetId="10">'日本人（男）'!$A$1:$P$74,'日本人（男）'!#REF!,'日本人（男）'!#REF!</definedName>
    <definedName name="_xlnm.Print_Area" localSheetId="9">'日本人総数'!#REF!,'日本人総数'!#REF!,'日本人総数'!$A$1:$P$74</definedName>
    <definedName name="SIBU" localSheetId="14">'外国人（女）'!#REF!</definedName>
    <definedName name="SIBU" localSheetId="13">'外国人（男）'!#REF!</definedName>
    <definedName name="SIBU" localSheetId="12">'外国人総数'!#REF!</definedName>
    <definedName name="SIBU" localSheetId="8">'総数（女）'!#REF!</definedName>
    <definedName name="SIBU" localSheetId="7">'総数（男）'!#REF!</definedName>
    <definedName name="SIBU" localSheetId="11">'日本人（女）'!#REF!</definedName>
    <definedName name="SIBU" localSheetId="10">'日本人（男）'!#REF!</definedName>
    <definedName name="SIBU" localSheetId="9">'日本人総数'!#REF!</definedName>
    <definedName name="SIBU">'総数'!$P$15:$P$21</definedName>
    <definedName name="SIBUKEI" localSheetId="1">#REF!</definedName>
    <definedName name="SIBUKEI">'市町村別人口'!$B$9</definedName>
    <definedName name="SIBUKEI2" localSheetId="1">#REF!</definedName>
    <definedName name="SIBUKEI2">'市町村別人口'!$F$9</definedName>
    <definedName name="SIMAJIRIGUN" localSheetId="14">'外国人（女）'!#REF!</definedName>
    <definedName name="SIMAJIRIGUN" localSheetId="13">'外国人（男）'!#REF!</definedName>
    <definedName name="SIMAJIRIGUN" localSheetId="12">'外国人総数'!#REF!</definedName>
    <definedName name="SIMAJIRIGUN" localSheetId="4">'市町村別人口'!$B$45</definedName>
    <definedName name="SIMAJIRIGUN" localSheetId="8">'総数（女）'!#REF!</definedName>
    <definedName name="SIMAJIRIGUN" localSheetId="7">'総数（男）'!#REF!</definedName>
    <definedName name="SIMAJIRIGUN" localSheetId="11">'日本人（女）'!#REF!</definedName>
    <definedName name="SIMAJIRIGUN" localSheetId="10">'日本人（男）'!#REF!</definedName>
    <definedName name="SIMAJIRIGUN" localSheetId="9">'日本人総数'!#REF!</definedName>
    <definedName name="SIMAJIRIGUN">'総数'!$P$22:$P$60</definedName>
    <definedName name="SIMAJIRIGUN2" localSheetId="1">#REF!</definedName>
    <definedName name="SIMAJIRIGUN2">'市町村別人口'!$F$45</definedName>
    <definedName name="YAEYAMA" localSheetId="0">'[1]市町村別人口'!#REF!</definedName>
    <definedName name="YAEYAMA" localSheetId="1">#REF!</definedName>
    <definedName name="YAEYAMA">'市町村別人口'!#REF!</definedName>
    <definedName name="YAEYAMA2" localSheetId="0">'[1]市町村別人口'!#REF!</definedName>
    <definedName name="YAEYAMA2" localSheetId="1">#REF!</definedName>
    <definedName name="YAEYAMA2">'市町村別人口'!#REF!</definedName>
    <definedName name="YAEYAMAGUN" localSheetId="14">'外国人（女）'!#REF!</definedName>
    <definedName name="YAEYAMAGUN" localSheetId="13">'外国人（男）'!#REF!</definedName>
    <definedName name="YAEYAMAGUN" localSheetId="12">'外国人総数'!#REF!</definedName>
    <definedName name="YAEYAMAGUN" localSheetId="4">'市町村別人口'!$B$64</definedName>
    <definedName name="YAEYAMAGUN" localSheetId="8">'総数（女）'!#REF!</definedName>
    <definedName name="YAEYAMAGUN" localSheetId="7">'総数（男）'!#REF!</definedName>
    <definedName name="YAEYAMAGUN" localSheetId="11">'日本人（女）'!#REF!</definedName>
    <definedName name="YAEYAMAGUN" localSheetId="10">'日本人（男）'!#REF!</definedName>
    <definedName name="YAEYAMAGUN" localSheetId="9">'日本人総数'!#REF!</definedName>
    <definedName name="YAEYAMAGUN">'総数'!$P$70:$P$71</definedName>
    <definedName name="YAEYAMAGUN2" localSheetId="1">#REF!</definedName>
    <definedName name="YAEYAMAGUN2">'市町村別人口'!$F$64</definedName>
    <definedName name="外国人女" localSheetId="14">'外国人（女）'!$P$11:$P$71</definedName>
    <definedName name="外国人女" localSheetId="13">'外国人（男）'!#REF!</definedName>
    <definedName name="外国人女" localSheetId="12">'外国人総数'!#REF!</definedName>
    <definedName name="外国人女" localSheetId="0">'[1]総数'!#REF!</definedName>
    <definedName name="外国人女" localSheetId="8">'総数（女）'!#REF!</definedName>
    <definedName name="外国人女" localSheetId="7">'総数（男）'!#REF!</definedName>
    <definedName name="外国人女" localSheetId="11">'日本人（女）'!#REF!</definedName>
    <definedName name="外国人女" localSheetId="10">'日本人（男）'!#REF!</definedName>
    <definedName name="外国人女" localSheetId="9">'日本人総数'!#REF!</definedName>
    <definedName name="外国人女">'総数'!#REF!</definedName>
    <definedName name="外国人男" localSheetId="14">'外国人（女）'!#REF!</definedName>
    <definedName name="外国人男" localSheetId="13">'外国人（男）'!$P$11:$P$71</definedName>
    <definedName name="外国人男" localSheetId="12">'外国人総数'!#REF!</definedName>
    <definedName name="外国人男" localSheetId="0">'[1]総数'!#REF!</definedName>
    <definedName name="外国人男" localSheetId="8">'総数（女）'!#REF!</definedName>
    <definedName name="外国人男" localSheetId="7">'総数（男）'!#REF!</definedName>
    <definedName name="外国人男" localSheetId="11">'日本人（女）'!#REF!</definedName>
    <definedName name="外国人男" localSheetId="10">'日本人（男）'!#REF!</definedName>
    <definedName name="外国人男" localSheetId="9">'日本人総数'!#REF!</definedName>
    <definedName name="外国人男">'総数'!#REF!</definedName>
    <definedName name="前月宮古" localSheetId="14">'外国人（女）'!#REF!</definedName>
    <definedName name="前月宮古" localSheetId="13">'外国人（男）'!#REF!</definedName>
    <definedName name="前月宮古" localSheetId="12">'外国人総数'!#REF!</definedName>
    <definedName name="前月宮古" localSheetId="8">'総数（女）'!#REF!</definedName>
    <definedName name="前月宮古" localSheetId="7">'総数（男）'!#REF!</definedName>
    <definedName name="前月宮古" localSheetId="11">'日本人（女）'!#REF!</definedName>
    <definedName name="前月宮古" localSheetId="10">'日本人（男）'!#REF!</definedName>
    <definedName name="前月宮古" localSheetId="9">'日本人総数'!#REF!</definedName>
    <definedName name="前月宮古">'総数'!$B$66:$B$66</definedName>
    <definedName name="前月国頭" localSheetId="14">'外国人（女）'!#REF!</definedName>
    <definedName name="前月国頭" localSheetId="13">'外国人（男）'!#REF!</definedName>
    <definedName name="前月国頭" localSheetId="12">'外国人総数'!#REF!</definedName>
    <definedName name="前月国頭" localSheetId="8">'総数（女）'!#REF!</definedName>
    <definedName name="前月国頭" localSheetId="7">'総数（男）'!#REF!</definedName>
    <definedName name="前月国頭" localSheetId="11">'日本人（女）'!#REF!</definedName>
    <definedName name="前月国頭" localSheetId="10">'日本人（男）'!#REF!</definedName>
    <definedName name="前月国頭" localSheetId="9">'日本人総数'!#REF!</definedName>
    <definedName name="前月国頭">'総数'!$B$30:$B$38</definedName>
    <definedName name="前月市部" localSheetId="14">'外国人（女）'!#REF!</definedName>
    <definedName name="前月市部" localSheetId="13">'外国人（男）'!#REF!</definedName>
    <definedName name="前月市部" localSheetId="12">'外国人総数'!#REF!</definedName>
    <definedName name="前月市部" localSheetId="8">'総数（女）'!#REF!</definedName>
    <definedName name="前月市部" localSheetId="7">'総数（男）'!#REF!</definedName>
    <definedName name="前月市部" localSheetId="11">'日本人（女）'!#REF!</definedName>
    <definedName name="前月市部" localSheetId="10">'日本人（男）'!#REF!</definedName>
    <definedName name="前月市部" localSheetId="9">'日本人総数'!#REF!</definedName>
    <definedName name="前月市部">'総数'!$B$15:$B$21</definedName>
    <definedName name="前月人口" localSheetId="14">'外国人（女）'!#REF!</definedName>
    <definedName name="前月人口" localSheetId="13">'外国人（男）'!#REF!</definedName>
    <definedName name="前月人口" localSheetId="12">'外国人総数'!#REF!</definedName>
    <definedName name="前月人口" localSheetId="8">'総数（女）'!#REF!</definedName>
    <definedName name="前月人口" localSheetId="7">'総数（男）'!#REF!</definedName>
    <definedName name="前月人口" localSheetId="11">'日本人（女）'!#REF!</definedName>
    <definedName name="前月人口" localSheetId="10">'日本人（男）'!#REF!</definedName>
    <definedName name="前月人口" localSheetId="9">'日本人総数'!#REF!</definedName>
    <definedName name="前月人口">'総数'!$B$11:$B$72</definedName>
    <definedName name="前月中頭" localSheetId="14">'外国人（女）'!#REF!</definedName>
    <definedName name="前月中頭" localSheetId="13">'外国人（男）'!#REF!</definedName>
    <definedName name="前月中頭" localSheetId="12">'外国人総数'!#REF!</definedName>
    <definedName name="前月中頭" localSheetId="8">'総数（女）'!#REF!</definedName>
    <definedName name="前月中頭" localSheetId="7">'総数（男）'!#REF!</definedName>
    <definedName name="前月中頭" localSheetId="11">'日本人（女）'!#REF!</definedName>
    <definedName name="前月中頭" localSheetId="10">'日本人（男）'!#REF!</definedName>
    <definedName name="前月中頭" localSheetId="9">'日本人総数'!#REF!</definedName>
    <definedName name="前月中頭">'総数'!$B$42:$B$47</definedName>
    <definedName name="前月島尻" localSheetId="14">'外国人（女）'!#REF!</definedName>
    <definedName name="前月島尻" localSheetId="13">'外国人（男）'!#REF!</definedName>
    <definedName name="前月島尻" localSheetId="12">'外国人総数'!#REF!</definedName>
    <definedName name="前月島尻" localSheetId="8">'総数（女）'!#REF!</definedName>
    <definedName name="前月島尻" localSheetId="7">'総数（男）'!#REF!</definedName>
    <definedName name="前月島尻" localSheetId="11">'日本人（女）'!#REF!</definedName>
    <definedName name="前月島尻" localSheetId="10">'日本人（男）'!#REF!</definedName>
    <definedName name="前月島尻" localSheetId="9">'日本人総数'!#REF!</definedName>
    <definedName name="前月島尻">'総数'!$B$22:$B$60</definedName>
    <definedName name="前月八重山" localSheetId="14">'外国人（女）'!#REF!</definedName>
    <definedName name="前月八重山" localSheetId="13">'外国人（男）'!#REF!</definedName>
    <definedName name="前月八重山" localSheetId="12">'外国人総数'!#REF!</definedName>
    <definedName name="前月八重山" localSheetId="8">'総数（女）'!#REF!</definedName>
    <definedName name="前月八重山" localSheetId="7">'総数（男）'!#REF!</definedName>
    <definedName name="前月八重山" localSheetId="11">'日本人（女）'!#REF!</definedName>
    <definedName name="前月八重山" localSheetId="10">'日本人（男）'!#REF!</definedName>
    <definedName name="前月八重山" localSheetId="9">'日本人総数'!#REF!</definedName>
    <definedName name="前月八重山">'総数'!$B$70:$B$71</definedName>
    <definedName name="日本人女" localSheetId="14">'外国人（女）'!#REF!</definedName>
    <definedName name="日本人女" localSheetId="13">'外国人（男）'!#REF!</definedName>
    <definedName name="日本人女" localSheetId="12">'外国人総数'!#REF!</definedName>
    <definedName name="日本人女" localSheetId="0">'[1]総数'!#REF!</definedName>
    <definedName name="日本人女" localSheetId="8">'総数（女）'!#REF!</definedName>
    <definedName name="日本人女" localSheetId="7">'総数（男）'!#REF!</definedName>
    <definedName name="日本人女" localSheetId="11">'日本人（女）'!$P$11:$P$71</definedName>
    <definedName name="日本人女" localSheetId="10">'日本人（男）'!#REF!</definedName>
    <definedName name="日本人女" localSheetId="9">'日本人総数'!#REF!</definedName>
    <definedName name="日本人女">'総数'!#REF!</definedName>
    <definedName name="日本人男" localSheetId="14">'外国人（女）'!#REF!</definedName>
    <definedName name="日本人男" localSheetId="13">'外国人（男）'!#REF!</definedName>
    <definedName name="日本人男" localSheetId="12">'外国人総数'!#REF!</definedName>
    <definedName name="日本人男" localSheetId="0">'[1]総数'!#REF!</definedName>
    <definedName name="日本人男" localSheetId="8">'総数（女）'!#REF!</definedName>
    <definedName name="日本人男" localSheetId="7">'総数（男）'!#REF!</definedName>
    <definedName name="日本人男" localSheetId="11">'日本人（女）'!#REF!</definedName>
    <definedName name="日本人男" localSheetId="10">'日本人（男）'!$P$11:$P$71</definedName>
    <definedName name="日本人男" localSheetId="9">'日本人総数'!#REF!</definedName>
    <definedName name="日本人男">'総数'!#REF!</definedName>
    <definedName name="表１" localSheetId="14">'外国人（女）'!#REF!</definedName>
    <definedName name="表１" localSheetId="13">'外国人（男）'!#REF!</definedName>
    <definedName name="表１" localSheetId="12">'外国人総数'!#REF!</definedName>
    <definedName name="表１" localSheetId="0">'[1]総数'!#REF!</definedName>
    <definedName name="表１" localSheetId="8">'総数（女）'!#REF!</definedName>
    <definedName name="表１" localSheetId="7">'総数（男）'!#REF!</definedName>
    <definedName name="表１" localSheetId="11">'日本人（女）'!#REF!</definedName>
    <definedName name="表１" localSheetId="10">'日本人（男）'!$A$1:$P$72</definedName>
    <definedName name="表１" localSheetId="9">'日本人総数'!#REF!</definedName>
    <definedName name="表１">'総数'!#REF!</definedName>
    <definedName name="表２" localSheetId="14">'外国人（女）'!#REF!</definedName>
    <definedName name="表２" localSheetId="13">'外国人（男）'!#REF!</definedName>
    <definedName name="表２" localSheetId="12">'外国人総数'!#REF!</definedName>
    <definedName name="表２" localSheetId="0">'[1]総数'!#REF!</definedName>
    <definedName name="表２" localSheetId="8">'総数（女）'!#REF!</definedName>
    <definedName name="表２" localSheetId="7">'総数（男）'!#REF!</definedName>
    <definedName name="表２" localSheetId="11">'日本人（女）'!$A$3:$P$72</definedName>
    <definedName name="表２" localSheetId="10">'日本人（男）'!#REF!</definedName>
    <definedName name="表２" localSheetId="9">'日本人総数'!#REF!</definedName>
    <definedName name="表２">'総数'!#REF!</definedName>
    <definedName name="表３" localSheetId="14">'外国人（女）'!#REF!</definedName>
    <definedName name="表３" localSheetId="13">'外国人（男）'!#REF!</definedName>
    <definedName name="表３" localSheetId="12">'外国人総数'!#REF!</definedName>
    <definedName name="表３" localSheetId="0">'[1]総数'!#REF!</definedName>
    <definedName name="表３" localSheetId="8">'総数（女）'!#REF!</definedName>
    <definedName name="表３" localSheetId="7">'総数（男）'!#REF!</definedName>
    <definedName name="表３" localSheetId="11">'日本人（女）'!#REF!</definedName>
    <definedName name="表３" localSheetId="10">'日本人（男）'!#REF!</definedName>
    <definedName name="表３" localSheetId="9">'日本人総数'!$A$1:$P$72</definedName>
    <definedName name="表３">'総数'!#REF!</definedName>
    <definedName name="表４" localSheetId="14">'外国人（女）'!#REF!</definedName>
    <definedName name="表４" localSheetId="13">'外国人（男）'!$A$1:$P$72</definedName>
    <definedName name="表４" localSheetId="12">'外国人総数'!#REF!</definedName>
    <definedName name="表４" localSheetId="0">'[1]総数'!#REF!</definedName>
    <definedName name="表４" localSheetId="8">'総数（女）'!#REF!</definedName>
    <definedName name="表４" localSheetId="7">'総数（男）'!#REF!</definedName>
    <definedName name="表４" localSheetId="11">'日本人（女）'!#REF!</definedName>
    <definedName name="表４" localSheetId="10">'日本人（男）'!#REF!</definedName>
    <definedName name="表４" localSheetId="9">'日本人総数'!#REF!</definedName>
    <definedName name="表４">'総数'!#REF!</definedName>
    <definedName name="表５" localSheetId="14">'外国人（女）'!$A$1:$P$72</definedName>
    <definedName name="表５" localSheetId="13">'外国人（男）'!#REF!</definedName>
    <definedName name="表５" localSheetId="12">'外国人総数'!#REF!</definedName>
    <definedName name="表５" localSheetId="0">'[1]総数'!#REF!</definedName>
    <definedName name="表５" localSheetId="8">'総数（女）'!#REF!</definedName>
    <definedName name="表５" localSheetId="7">'総数（男）'!#REF!</definedName>
    <definedName name="表５" localSheetId="11">'日本人（女）'!#REF!</definedName>
    <definedName name="表５" localSheetId="10">'日本人（男）'!#REF!</definedName>
    <definedName name="表５" localSheetId="9">'日本人総数'!#REF!</definedName>
    <definedName name="表５">'総数'!#REF!</definedName>
    <definedName name="表６" localSheetId="14">'外国人（女）'!#REF!</definedName>
    <definedName name="表６" localSheetId="13">'外国人（男）'!#REF!</definedName>
    <definedName name="表６" localSheetId="12">'外国人総数'!$A$1:$P$72</definedName>
    <definedName name="表６" localSheetId="0">'[1]総数'!#REF!</definedName>
    <definedName name="表６" localSheetId="8">'総数（女）'!#REF!</definedName>
    <definedName name="表６" localSheetId="7">'総数（男）'!#REF!</definedName>
    <definedName name="表６" localSheetId="11">'日本人（女）'!#REF!</definedName>
    <definedName name="表６" localSheetId="10">'日本人（男）'!#REF!</definedName>
    <definedName name="表６" localSheetId="9">'日本人総数'!#REF!</definedName>
    <definedName name="表６">'総数'!#REF!</definedName>
    <definedName name="表７" localSheetId="14">'外国人（女）'!#REF!</definedName>
    <definedName name="表７" localSheetId="13">'外国人（男）'!#REF!</definedName>
    <definedName name="表７" localSheetId="12">'外国人総数'!#REF!</definedName>
    <definedName name="表７" localSheetId="0">'[1]総数'!#REF!</definedName>
    <definedName name="表７" localSheetId="8">'総数（女）'!#REF!</definedName>
    <definedName name="表７" localSheetId="7">'総数（男）'!$A$1:$P$72</definedName>
    <definedName name="表７" localSheetId="11">'日本人（女）'!#REF!</definedName>
    <definedName name="表７" localSheetId="10">'日本人（男）'!#REF!</definedName>
    <definedName name="表７" localSheetId="9">'日本人総数'!#REF!</definedName>
    <definedName name="表７">'総数'!#REF!</definedName>
    <definedName name="表８" localSheetId="14">'外国人（女）'!#REF!</definedName>
    <definedName name="表８" localSheetId="13">'外国人（男）'!#REF!</definedName>
    <definedName name="表８" localSheetId="12">'外国人総数'!#REF!</definedName>
    <definedName name="表８" localSheetId="0">'[1]総数'!#REF!</definedName>
    <definedName name="表８" localSheetId="8">'総数（女）'!$A$1:$P$72</definedName>
    <definedName name="表８" localSheetId="7">'総数（男）'!#REF!</definedName>
    <definedName name="表８" localSheetId="11">'日本人（女）'!#REF!</definedName>
    <definedName name="表８" localSheetId="10">'日本人（男）'!#REF!</definedName>
    <definedName name="表８" localSheetId="9">'日本人総数'!#REF!</definedName>
    <definedName name="表８">'総数'!#REF!</definedName>
    <definedName name="表９" localSheetId="14">'外国人（女）'!#REF!</definedName>
    <definedName name="表９" localSheetId="13">'外国人（男）'!#REF!</definedName>
    <definedName name="表９" localSheetId="12">'外国人総数'!#REF!</definedName>
    <definedName name="表９" localSheetId="8">'総数（女）'!#REF!</definedName>
    <definedName name="表９" localSheetId="7">'総数（男）'!#REF!</definedName>
    <definedName name="表９" localSheetId="11">'日本人（女）'!#REF!</definedName>
    <definedName name="表９" localSheetId="10">'日本人（男）'!#REF!</definedName>
    <definedName name="表９" localSheetId="9">'日本人総数'!#REF!</definedName>
    <definedName name="表９">'総数'!$A$1:$P$72</definedName>
    <definedName name="本月人口" localSheetId="1">#REF!</definedName>
    <definedName name="本月人口">'市町村別人口'!$B$4:$B$67</definedName>
    <definedName name="本月世帯数">'移動報告世帯数'!$F$9:$F$69</definedName>
  </definedNames>
  <calcPr fullCalcOnLoad="1"/>
</workbook>
</file>

<file path=xl/sharedStrings.xml><?xml version="1.0" encoding="utf-8"?>
<sst xmlns="http://schemas.openxmlformats.org/spreadsheetml/2006/main" count="1772" uniqueCount="640">
  <si>
    <t>I Foreigners  II Both sexes</t>
  </si>
  <si>
    <t>I ( 総数 ) II ( 男 )</t>
  </si>
  <si>
    <t>Population Changes by Cities, Towns and Villages</t>
  </si>
  <si>
    <t>I Total  II Male</t>
  </si>
  <si>
    <t>電　話 ： 統　計　課　　　０９８（８６６）２０５０</t>
  </si>
  <si>
    <t>ＦＡＸ ： 統　計　課　　　０９８（８６６）２０５６</t>
  </si>
  <si>
    <t>沖縄県 企画部 統計課</t>
  </si>
  <si>
    <t>地　域　別　人　口</t>
  </si>
  <si>
    <t>Population by District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</si>
  <si>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</si>
  <si>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</si>
  <si>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</si>
  <si>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</si>
  <si>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</si>
  <si>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</si>
  <si>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</si>
  <si>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</si>
  <si>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</si>
  <si>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</si>
  <si>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</si>
  <si>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</si>
  <si>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r>
      <t>表　男女別人口及び世帯の種類（2区分）別世帯数</t>
    </r>
    <r>
      <rPr>
        <sz val="12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</si>
  <si>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</si>
  <si>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総　　数</t>
  </si>
  <si>
    <t>Area</t>
  </si>
  <si>
    <t>Both sexes</t>
  </si>
  <si>
    <t>Total</t>
  </si>
  <si>
    <t>Private
 households</t>
  </si>
  <si>
    <t>Institutional
 households</t>
  </si>
  <si>
    <t>１）</t>
  </si>
  <si>
    <t>47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</si>
  <si>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</si>
  <si>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</si>
  <si>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</si>
  <si>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</si>
  <si>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</si>
  <si>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</si>
  <si>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</si>
  <si>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</si>
  <si>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</si>
  <si>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</si>
  <si>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</si>
  <si>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</si>
  <si>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</si>
  <si>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</si>
  <si>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</si>
  <si>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</si>
  <si>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</si>
  <si>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</si>
  <si>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</si>
  <si>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</si>
  <si>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Tomigusuku-shi</t>
  </si>
  <si>
    <t>213</t>
  </si>
  <si>
    <t>Uruma-shi</t>
  </si>
  <si>
    <t>214</t>
  </si>
  <si>
    <t>Miyakojima-shi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</si>
  <si>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</si>
  <si>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</si>
  <si>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</si>
  <si>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</si>
  <si>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</si>
  <si>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</si>
  <si>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</si>
  <si>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</si>
  <si>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</si>
  <si>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</si>
  <si>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</si>
  <si>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</si>
  <si>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</si>
  <si>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</si>
  <si>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</si>
  <si>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</si>
  <si>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</si>
  <si>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</si>
  <si>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</si>
  <si>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</si>
  <si>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</si>
  <si>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</si>
  <si>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</si>
  <si>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</si>
  <si>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</si>
  <si>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</si>
  <si>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</si>
  <si>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</si>
  <si>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</si>
  <si>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</si>
  <si>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</si>
  <si>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</si>
  <si>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</si>
  <si>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</si>
  <si>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</si>
  <si>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</si>
  <si>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</si>
  <si>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</si>
  <si>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</si>
  <si>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</si>
  <si>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</si>
  <si>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</si>
  <si>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</si>
  <si>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</si>
  <si>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</si>
  <si>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</si>
  <si>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</si>
  <si>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</si>
  <si>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</si>
  <si>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</si>
  <si>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</si>
  <si>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</si>
  <si>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</si>
  <si>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</si>
  <si>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</si>
  <si>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</si>
  <si>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</si>
  <si>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Kumejima-cho</t>
  </si>
  <si>
    <t>370</t>
  </si>
  <si>
    <t>Miyako-gun</t>
  </si>
  <si>
    <t>375</t>
  </si>
  <si>
    <t>Tarama-son</t>
  </si>
  <si>
    <t>380</t>
  </si>
  <si>
    <t>Yaeyama-gun</t>
  </si>
  <si>
    <t>381</t>
  </si>
  <si>
    <t>Taketomi-cho</t>
  </si>
  <si>
    <t>382</t>
  </si>
  <si>
    <t>Yonaguni-cho</t>
  </si>
  <si>
    <t>1）Including "Type of household not reported".</t>
  </si>
  <si>
    <t>Increase over
October 1, 2010
Population Census</t>
  </si>
  <si>
    <t>　対平成22年国調（確報値）</t>
  </si>
  <si>
    <t>Change over 2010 Census</t>
  </si>
  <si>
    <t>〔参考〕平成22年10月1日　国勢調査確報値</t>
  </si>
  <si>
    <t xml:space="preserve"> 市  町  村  別  人  口  総  数  及  び  世  帯  数</t>
  </si>
  <si>
    <t>Natural change</t>
  </si>
  <si>
    <t>転  入  In-migration</t>
  </si>
  <si>
    <t>転  出  Out-migration</t>
  </si>
  <si>
    <t>Cities, Towns</t>
  </si>
  <si>
    <t>Net</t>
  </si>
  <si>
    <t>and Villages</t>
  </si>
  <si>
    <t>Households</t>
  </si>
  <si>
    <t>Live-</t>
  </si>
  <si>
    <t>Deaths</t>
  </si>
  <si>
    <t>Natural</t>
  </si>
  <si>
    <t>Inter-</t>
  </si>
  <si>
    <t>Intra-</t>
  </si>
  <si>
    <t>Others</t>
  </si>
  <si>
    <t>Total</t>
  </si>
  <si>
    <t>migration</t>
  </si>
  <si>
    <t>Both sexes</t>
  </si>
  <si>
    <t>Male</t>
  </si>
  <si>
    <t>Female</t>
  </si>
  <si>
    <t>Net change</t>
  </si>
  <si>
    <t>births</t>
  </si>
  <si>
    <t>change</t>
  </si>
  <si>
    <t>prefecture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</si>
  <si>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</si>
  <si>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(Cities)</t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</si>
  <si>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</si>
  <si>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</si>
  <si>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</si>
  <si>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</si>
  <si>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</si>
  <si>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</si>
  <si>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</si>
  <si>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</si>
  <si>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</si>
  <si>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</si>
  <si>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</si>
  <si>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</si>
  <si>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</si>
  <si>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</si>
  <si>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</si>
  <si>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</si>
  <si>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</si>
  <si>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</si>
  <si>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</si>
  <si>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</si>
  <si>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</si>
  <si>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</si>
  <si>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</si>
  <si>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</si>
  <si>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</si>
  <si>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</si>
  <si>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</si>
  <si>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</si>
  <si>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</si>
  <si>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</si>
  <si>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</si>
  <si>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</si>
  <si>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</si>
  <si>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</si>
  <si>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</si>
  <si>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</si>
  <si>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</si>
  <si>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</si>
  <si>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</si>
  <si>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</si>
  <si>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</si>
  <si>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</si>
  <si>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Statistics Division, Department of Planning</t>
  </si>
  <si>
    <t>〒９００－８５７０</t>
  </si>
  <si>
    <t>Okinawa Prefectural Government</t>
  </si>
  <si>
    <t>1-2-2 Izumizaki, Naha City, Okinawa, Japan</t>
  </si>
  <si>
    <t>Tel: +81-98-866-2054</t>
  </si>
  <si>
    <t>Fax: +81-98-866-2056</t>
  </si>
  <si>
    <t>Change 
over previous year</t>
  </si>
  <si>
    <t>Population</t>
  </si>
  <si>
    <t>Distribution</t>
  </si>
  <si>
    <t>Number</t>
  </si>
  <si>
    <t>Rate</t>
  </si>
  <si>
    <t>県　計
Total</t>
  </si>
  <si>
    <t>number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</si>
  <si>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</si>
  <si>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</si>
  <si>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</si>
  <si>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</si>
  <si>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</si>
  <si>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</si>
  <si>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</si>
  <si>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</si>
  <si>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</si>
  <si>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</si>
  <si>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</si>
  <si>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</si>
  <si>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</si>
  <si>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t xml:space="preserve">      Households Changes by Cities, Towns and Villages</t>
  </si>
  <si>
    <t>I ( 総数 ) II ( 男＋女 )</t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</si>
  <si>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</si>
  <si>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社     会     動     態    Social change</t>
  </si>
  <si>
    <t>Cities,</t>
  </si>
  <si>
    <t>転   入  In-migration</t>
  </si>
  <si>
    <t>転   出  Out-migration</t>
  </si>
  <si>
    <t>Towns</t>
  </si>
  <si>
    <t>その他</t>
  </si>
  <si>
    <t>and</t>
  </si>
  <si>
    <t>Population</t>
  </si>
  <si>
    <t>Live-</t>
  </si>
  <si>
    <t>Deaths</t>
  </si>
  <si>
    <t>Natural</t>
  </si>
  <si>
    <t>Inter-</t>
  </si>
  <si>
    <t>Intra-</t>
  </si>
  <si>
    <t>Others</t>
  </si>
  <si>
    <t>Total</t>
  </si>
  <si>
    <t>Net</t>
  </si>
  <si>
    <t>Villages</t>
  </si>
  <si>
    <t>births</t>
  </si>
  <si>
    <t>change</t>
  </si>
  <si>
    <t>prefecture</t>
  </si>
  <si>
    <t>migration</t>
  </si>
  <si>
    <t>I Japanese  II Both sexes</t>
  </si>
  <si>
    <t>I Japanese  II Female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</si>
  <si>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</si>
  <si>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t>Households</t>
  </si>
  <si>
    <t>rate</t>
  </si>
  <si>
    <t>Number</t>
  </si>
  <si>
    <t>Rate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</si>
  <si>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</si>
  <si>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t>(Cities)</t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</si>
  <si>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</si>
  <si>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</si>
  <si>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</si>
  <si>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</si>
  <si>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</si>
  <si>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</si>
  <si>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</si>
  <si>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</si>
  <si>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</si>
  <si>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t>(Towns &amp; Villages)</t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</si>
  <si>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</si>
  <si>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</si>
  <si>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</si>
  <si>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</si>
  <si>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</si>
  <si>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</si>
  <si>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</si>
  <si>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</si>
  <si>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</si>
  <si>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</si>
  <si>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</si>
  <si>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</si>
  <si>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</si>
  <si>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</si>
  <si>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</si>
  <si>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</si>
  <si>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</si>
  <si>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</si>
  <si>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</si>
  <si>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</si>
  <si>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</si>
  <si>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</si>
  <si>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</si>
  <si>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</si>
  <si>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</si>
  <si>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</si>
  <si>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</si>
  <si>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</si>
  <si>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</si>
  <si>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</si>
  <si>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</si>
  <si>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</si>
  <si>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</si>
  <si>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</si>
  <si>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</si>
  <si>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</si>
  <si>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</si>
  <si>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</si>
  <si>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</si>
  <si>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</si>
  <si>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</si>
  <si>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</si>
  <si>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</si>
  <si>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</si>
  <si>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</si>
  <si>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</si>
  <si>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</si>
  <si>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</si>
  <si>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</si>
  <si>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</si>
  <si>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</si>
  <si>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</si>
  <si>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</si>
  <si>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</si>
  <si>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</si>
  <si>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</si>
  <si>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</si>
  <si>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</si>
  <si>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</si>
  <si>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</si>
  <si>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</si>
  <si>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</si>
  <si>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</si>
  <si>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</si>
  <si>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</si>
  <si>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</si>
  <si>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</si>
  <si>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</si>
  <si>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</si>
  <si>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</si>
  <si>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</si>
  <si>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</si>
  <si>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</si>
  <si>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</si>
  <si>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</si>
  <si>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</si>
  <si>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</si>
  <si>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</si>
  <si>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</si>
  <si>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</si>
  <si>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</si>
  <si>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</si>
  <si>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</si>
  <si>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</si>
  <si>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</si>
  <si>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</si>
  <si>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</si>
  <si>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</si>
  <si>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</si>
  <si>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</si>
  <si>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</si>
  <si>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</si>
  <si>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</si>
  <si>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</si>
  <si>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</si>
  <si>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</si>
  <si>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</si>
  <si>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</si>
  <si>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</si>
  <si>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</si>
  <si>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</si>
  <si>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</si>
  <si>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</si>
  <si>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</si>
  <si>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</si>
  <si>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</si>
  <si>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</si>
  <si>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</si>
  <si>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</si>
  <si>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</si>
  <si>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</si>
  <si>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</si>
  <si>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</si>
  <si>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</si>
  <si>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</si>
  <si>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</si>
  <si>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</si>
  <si>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</si>
  <si>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</si>
  <si>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</si>
  <si>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</si>
  <si>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</si>
  <si>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</si>
  <si>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</si>
  <si>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</si>
  <si>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</si>
  <si>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</si>
  <si>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</si>
  <si>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</si>
  <si>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</si>
  <si>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</si>
  <si>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</si>
  <si>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</si>
  <si>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八重瀬町</t>
  </si>
  <si>
    <t>県外</t>
  </si>
  <si>
    <t>県内</t>
  </si>
  <si>
    <t>計</t>
  </si>
  <si>
    <t>その他</t>
  </si>
  <si>
    <t>人　　口  Population</t>
  </si>
  <si>
    <t>那覇市泉崎１丁目２番２号（７階南側）</t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</si>
  <si>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</si>
  <si>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</si>
  <si>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</si>
  <si>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t>Population and Households by Cities, Towns and Villages</t>
  </si>
  <si>
    <t>Population by Cities, Towns and Villages</t>
  </si>
  <si>
    <t xml:space="preserve"> </t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</si>
  <si>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</si>
  <si>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</si>
  <si>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</si>
  <si>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</si>
  <si>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</si>
  <si>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</si>
  <si>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</si>
  <si>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</si>
  <si>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t>Population Changes by Cities, Towns and Villages</t>
  </si>
  <si>
    <t>自然</t>
  </si>
  <si>
    <t>I Total  II Both sexes</t>
  </si>
  <si>
    <t>県外</t>
  </si>
  <si>
    <t>県内</t>
  </si>
  <si>
    <t>社会</t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</si>
  <si>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</si>
  <si>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</si>
  <si>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</si>
  <si>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</si>
  <si>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</si>
  <si>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</si>
  <si>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</si>
  <si>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</si>
  <si>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</si>
  <si>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</si>
  <si>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</si>
  <si>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</si>
  <si>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</si>
  <si>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</si>
  <si>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地      　　   域</t>
  </si>
  <si>
    <t>人　　　　　口  　　　Population</t>
  </si>
  <si>
    <t>世  　帯 　 数 　　　 households</t>
  </si>
  <si>
    <t/>
  </si>
  <si>
    <t>一 般 世 帯</t>
  </si>
  <si>
    <t>施設等の世帯</t>
  </si>
  <si>
    <t>Male</t>
  </si>
  <si>
    <t>Female</t>
  </si>
  <si>
    <t>県　　計</t>
  </si>
  <si>
    <t>豊見城市</t>
  </si>
  <si>
    <t>うるま市</t>
  </si>
  <si>
    <t>宮古島市</t>
  </si>
  <si>
    <t>南 城 市</t>
  </si>
  <si>
    <t>Nanjo-shi</t>
  </si>
  <si>
    <t>-</t>
  </si>
  <si>
    <t>久米島町</t>
  </si>
  <si>
    <t>362</t>
  </si>
  <si>
    <t>Yaese-cho</t>
  </si>
  <si>
    <t>八重山郡</t>
  </si>
  <si>
    <t>1) 世帯の種類「不詳」を含む。</t>
  </si>
  <si>
    <t>現   在   人 　口</t>
  </si>
  <si>
    <t xml:space="preserve">Population </t>
  </si>
  <si>
    <t>社    会    動    態    Migration change</t>
  </si>
  <si>
    <t>人 口 増 加 Population change</t>
  </si>
  <si>
    <r>
      <t xml:space="preserve">対前月 </t>
    </r>
    <r>
      <rPr>
        <sz val="12"/>
        <rFont val="ＭＳ 明朝"/>
        <family val="1"/>
      </rPr>
      <t>Change over previous month</t>
    </r>
  </si>
  <si>
    <r>
      <t xml:space="preserve">対前年 </t>
    </r>
    <r>
      <rPr>
        <sz val="12"/>
        <rFont val="ＭＳ 明朝"/>
        <family val="1"/>
      </rPr>
      <t>Change over previous year</t>
    </r>
  </si>
  <si>
    <t xml:space="preserve">Population change during 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</si>
  <si>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</si>
  <si>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</si>
  <si>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</si>
  <si>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</si>
  <si>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</si>
  <si>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</si>
  <si>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</si>
  <si>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</si>
  <si>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</si>
  <si>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</si>
  <si>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</si>
  <si>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</si>
  <si>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</si>
  <si>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</si>
  <si>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</si>
  <si>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</si>
  <si>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</si>
  <si>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</si>
  <si>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</si>
  <si>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</si>
  <si>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</si>
  <si>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</si>
  <si>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</si>
  <si>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</si>
  <si>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</si>
  <si>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</si>
  <si>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</si>
  <si>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</si>
  <si>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</si>
  <si>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</si>
  <si>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</si>
  <si>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</si>
  <si>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</si>
  <si>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</si>
  <si>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</si>
  <si>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</si>
  <si>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</si>
  <si>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</si>
  <si>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</si>
  <si>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</si>
  <si>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</si>
  <si>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</si>
  <si>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</si>
  <si>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</si>
  <si>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</si>
  <si>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</si>
  <si>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</si>
  <si>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</si>
  <si>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</si>
  <si>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</si>
  <si>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</si>
  <si>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</si>
  <si>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</si>
  <si>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</si>
  <si>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>中 の 人 口 増 減</t>
  </si>
  <si>
    <t>減</t>
  </si>
  <si>
    <t>自然増減</t>
  </si>
  <si>
    <t>社会増減</t>
  </si>
  <si>
    <t xml:space="preserve">中の人口増減     Population change during </t>
  </si>
  <si>
    <t>増減</t>
  </si>
  <si>
    <t>増減</t>
  </si>
  <si>
    <t>増減数</t>
  </si>
  <si>
    <t>増減数</t>
  </si>
  <si>
    <t>October 1, 2010
Population Census</t>
  </si>
  <si>
    <t>Change over previous year</t>
  </si>
  <si>
    <t>Total</t>
  </si>
  <si>
    <t>Households</t>
  </si>
  <si>
    <t>Change over</t>
  </si>
  <si>
    <t>平成22年</t>
  </si>
  <si>
    <t>Japanese</t>
  </si>
  <si>
    <t>Foreigners</t>
  </si>
  <si>
    <t>the month</t>
  </si>
  <si>
    <t>結 　果 　の 　概 　要</t>
  </si>
  <si>
    <t>なっている。</t>
  </si>
  <si>
    <t>各　月</t>
  </si>
  <si>
    <t>各月１日</t>
  </si>
  <si>
    <t>１　日</t>
  </si>
  <si>
    <t>現在人口</t>
  </si>
  <si>
    <t>現  在</t>
  </si>
  <si>
    <t>総数</t>
  </si>
  <si>
    <t>世帯数</t>
  </si>
  <si>
    <t>(世 帯)</t>
  </si>
  <si>
    <t>（人）</t>
  </si>
  <si>
    <t>総人口</t>
  </si>
  <si>
    <t xml:space="preserve"> 人</t>
  </si>
  <si>
    <t>自然増</t>
  </si>
  <si>
    <t>社会増</t>
  </si>
  <si>
    <t>人口増減数</t>
  </si>
  <si>
    <t>国調 H17.10月</t>
  </si>
  <si>
    <t>H18.10月</t>
  </si>
  <si>
    <t>H19.10月</t>
  </si>
  <si>
    <t>H20.10月</t>
  </si>
  <si>
    <t>H21.10月</t>
  </si>
  <si>
    <t>国調 H22.10月</t>
  </si>
  <si>
    <t xml:space="preserve"> H23.10月</t>
  </si>
  <si>
    <t>対前月</t>
  </si>
  <si>
    <t>4月</t>
  </si>
  <si>
    <t>5月</t>
  </si>
  <si>
    <t>6月</t>
  </si>
  <si>
    <t>8月</t>
  </si>
  <si>
    <t>9月</t>
  </si>
  <si>
    <t>10月</t>
  </si>
  <si>
    <t>11月</t>
  </si>
  <si>
    <t>12月</t>
  </si>
  <si>
    <t>１．人口について</t>
  </si>
  <si>
    <t xml:space="preserve"> ２．世帯について                                                   </t>
  </si>
  <si>
    <t xml:space="preserve">＊  推計方法について </t>
  </si>
  <si>
    <t>Change of the number of households during Feb.2013</t>
  </si>
  <si>
    <t>平成22年国調(確報値)</t>
  </si>
  <si>
    <t>対平成22年国調(確報値)</t>
  </si>
  <si>
    <t xml:space="preserve">                                                </t>
  </si>
  <si>
    <t xml:space="preserve"> H24.10月</t>
  </si>
  <si>
    <t>Population Changes by Cities, Towns and Villages</t>
  </si>
  <si>
    <t>I Total  II Female</t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</si>
  <si>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</si>
  <si>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社     会     動     態    Social change</t>
  </si>
  <si>
    <t>Cities,</t>
  </si>
  <si>
    <t>転   入  In-migration</t>
  </si>
  <si>
    <t>転   出  Out-migration</t>
  </si>
  <si>
    <t>Towns</t>
  </si>
  <si>
    <t>その他</t>
  </si>
  <si>
    <t>and</t>
  </si>
  <si>
    <t>Population</t>
  </si>
  <si>
    <t>Live-</t>
  </si>
  <si>
    <t>Deaths</t>
  </si>
  <si>
    <t>Natural</t>
  </si>
  <si>
    <t>Inter-</t>
  </si>
  <si>
    <t>Intra-</t>
  </si>
  <si>
    <t>Others</t>
  </si>
  <si>
    <t>Total</t>
  </si>
  <si>
    <t>Net</t>
  </si>
  <si>
    <t>Villages</t>
  </si>
  <si>
    <t>births</t>
  </si>
  <si>
    <t>change</t>
  </si>
  <si>
    <t>prefecture</t>
  </si>
  <si>
    <t>migration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</si>
  <si>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</si>
  <si>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</si>
  <si>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>2月</t>
  </si>
  <si>
    <t>3月</t>
  </si>
  <si>
    <t>総 人 口</t>
  </si>
  <si>
    <t>総世帯数</t>
  </si>
  <si>
    <t xml:space="preserve">        平成22年国勢調査 （確報値） の人口及び世帯数を基礎に、その後の市町村</t>
  </si>
  <si>
    <t>7月</t>
  </si>
  <si>
    <t>H25.10月</t>
  </si>
  <si>
    <t>の減少となった。</t>
  </si>
  <si>
    <t>H27. 1月</t>
  </si>
  <si>
    <t>平成26年</t>
  </si>
  <si>
    <t>平成27年</t>
  </si>
  <si>
    <t>男　</t>
  </si>
  <si>
    <t>女　</t>
  </si>
  <si>
    <t>世帯</t>
  </si>
  <si>
    <t>平成27年</t>
  </si>
  <si>
    <t>平成27年</t>
  </si>
  <si>
    <t>南大東村 Minamidaito-son</t>
  </si>
  <si>
    <t xml:space="preserve">   推計人口を地域別にみると、北部が 127,542人(総人口に占める比率 9.0% 以下同じ)、</t>
  </si>
  <si>
    <t>中部が 611,410人(43.0%)、南部が 257,236人(18.1%)、宮古が 52,110人(3.7%)、八重山が</t>
  </si>
  <si>
    <t>中部が0.55％、南部が 0.91％、八重山が0.70％、那覇が 0.28％増加し、宮古が0.31％</t>
  </si>
  <si>
    <t xml:space="preserve">   市町村別にみると、 増加率が最も大きいのは、北大東村で前年同月比 3.50％増、</t>
  </si>
  <si>
    <t xml:space="preserve">次いで渡名喜村の 2.63％増となっている。　　　　　　     </t>
  </si>
  <si>
    <t xml:space="preserve">    一方、 減少率が最も大きかったのは、渡嘉敷村で前年同月比 3.00％減、次いで</t>
  </si>
  <si>
    <t>多良間村の 2.78％減となっている。</t>
  </si>
  <si>
    <t xml:space="preserve">   平成27年4月１日現在の推計世帯数は、560,916世帯で、前月比で 326世帯 (0.06%)</t>
  </si>
  <si>
    <t>減少し、前年同月比では、10,610世帯(1.93%)の増加となっている。</t>
  </si>
  <si>
    <t>　 なお、平成22年国勢調査 （確報値） の世帯数比では、40,725世帯 （7.83%）の増加と</t>
  </si>
  <si>
    <t>H26.4月</t>
  </si>
  <si>
    <t xml:space="preserve">平成27年 3月中の世帯増減 </t>
  </si>
  <si>
    <t>2015（平成 27 ）年 4月1日 現在推計</t>
  </si>
  <si>
    <t>・平成 27 年 3 月中の増減数</t>
  </si>
  <si>
    <t>・平成 26 年 4 月からの増減数</t>
  </si>
  <si>
    <t xml:space="preserve">   平成27年4月1日現在の本県の推計人口は、1,420,792人で前月比では 5,305人</t>
  </si>
  <si>
    <t>(0.37%）減少し、前年同月比では 6,643人(0.47%)の増加となっている。</t>
  </si>
  <si>
    <t>　 また、平成22年国勢調査（確報値）人口比では、27,974人（2.01%)の増加となっている。</t>
  </si>
  <si>
    <t>51,911人(3.7%)、那覇が 320,583人(22.6%)となり、前年同月と比較すると、北部が0.12％の減少、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</si>
</sst>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[Cyan]#,##0;[Red]&quot;△&quot;#,##0\ "/>
    <numFmt numFmtId="179" formatCode="#,#00;&quot;△&quot;#,#00"/>
    <numFmt numFmtId="180" formatCode="0.0;&quot;△&quot;0.0"/>
    <numFmt numFmtId="181" formatCode="[Cyan]0.0;[Red]&quot;△&quot;0.0\ "/>
    <numFmt numFmtId="182" formatCode="0.0"/>
    <numFmt numFmtId="183" formatCode="#,##0;&quot;△ &quot;#,##0"/>
    <numFmt numFmtId="184" formatCode="#,##0_);[Red]\(#,##0\)"/>
    <numFmt numFmtId="185" formatCode="#,##0;[Red]#,##0"/>
    <numFmt numFmtId="186" formatCode="0;&quot;△&quot;0"/>
    <numFmt numFmtId="187" formatCode="#,##0_ ;[Red]\-#,##0\ "/>
    <numFmt numFmtId="188" formatCode="###,###,###,##0;&quot;-&quot;##,###,###,##0"/>
    <numFmt numFmtId="189" formatCode="\ ###,###,##0;&quot;-&quot;###,###,##0"/>
    <numFmt numFmtId="190" formatCode="mmmm\-yy"/>
    <numFmt numFmtId="191" formatCode="&quot;（&quot;[$-411]ggge&quot;年&quot;m&quot;月&quot;d&quot;日&quot;&quot;）&quot;"/>
    <numFmt numFmtId="192" formatCode="[$-409]mmmm\ d\,\ yyyy;@"/>
    <numFmt numFmtId="193" formatCode="[$-411]ggge&quot;年&quot;"/>
    <numFmt numFmtId="194" formatCode="[$-411]ggge&quot;年&quot;m&quot;月&quot;&quot;分&quot;"/>
    <numFmt numFmtId="195" formatCode="mmmm\,yy"/>
    <numFmt numFmtId="196" formatCode="0;&quot;△ &quot;0"/>
    <numFmt numFmtId="197" formatCode="#,##0&quot;人&quot;"/>
    <numFmt numFmtId="198" formatCode="#,##0&quot;世&quot;&quot;帯&quot;"/>
    <numFmt numFmtId="199" formatCode="0.00;&quot;△&quot;0.00"/>
    <numFmt numFmtId="200" formatCode="#,##0.00;&quot;△&quot;#,##0.00"/>
    <numFmt numFmtId="201" formatCode="0.0;&quot;△ &quot;0.0"/>
    <numFmt numFmtId="202" formatCode="#,##0.00;&quot;△ &quot;#,##0.00"/>
    <numFmt numFmtId="203" formatCode="0.00;&quot;△ &quot;0.00"/>
    <numFmt numFmtId="204" formatCode="m&quot;月&quot;&quot;1日&quot;"/>
    <numFmt numFmtId="205" formatCode="#,##0&quot;月1日&quot;"/>
    <numFmt numFmtId="206" formatCode="#,###&quot;月1日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00;[Red]\-#,##0.000"/>
    <numFmt numFmtId="212" formatCode="0.000;&quot;△ &quot;0.000"/>
    <numFmt numFmtId="213" formatCode="#,##0.000;&quot;△ &quot;#,##0.000"/>
    <numFmt numFmtId="214" formatCode="m&quot;月&quot;d&quot;日&quot;;@"/>
  </numFmts>
  <fonts count="77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7"/>
      <name val="Terminal"/>
      <family val="0"/>
    </font>
    <font>
      <sz val="14"/>
      <color indexed="9"/>
      <name val="ＭＳ Ｐ明朝"/>
      <family val="1"/>
    </font>
    <font>
      <sz val="12"/>
      <color indexed="10"/>
      <name val="ＭＳ Ｐ明朝"/>
      <family val="1"/>
    </font>
    <font>
      <sz val="16"/>
      <name val="ＭＳ Ｐ明朝"/>
      <family val="1"/>
    </font>
    <font>
      <b/>
      <sz val="14"/>
      <color indexed="9"/>
      <name val="ＭＳ Ｐ明朝"/>
      <family val="1"/>
    </font>
    <font>
      <sz val="24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b/>
      <sz val="16"/>
      <name val="ＭＳ Ｐゴシック"/>
      <family val="3"/>
    </font>
    <font>
      <sz val="17"/>
      <name val="ＭＳ Ｐゴシック"/>
      <family val="3"/>
    </font>
    <font>
      <sz val="13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8" fillId="22" borderId="2" applyNumberFormat="0" applyFont="0" applyAlignment="0" applyProtection="0"/>
    <xf numFmtId="0" fontId="43" fillId="0" borderId="3" applyNumberFormat="0" applyFill="0" applyAlignment="0" applyProtection="0"/>
    <xf numFmtId="0" fontId="44" fillId="3" borderId="0" applyNumberFormat="0" applyBorder="0" applyAlignment="0" applyProtection="0"/>
    <xf numFmtId="0" fontId="45" fillId="23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3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35" fillId="0" borderId="0" applyFont="0" applyFill="0" applyBorder="0" applyAlignment="0" applyProtection="0"/>
    <xf numFmtId="0" fontId="53" fillId="7" borderId="4" applyNumberFormat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18" fillId="0" borderId="0" applyNumberFormat="0" applyFill="0" applyBorder="0" applyAlignment="0" applyProtection="0"/>
    <xf numFmtId="0" fontId="54" fillId="4" borderId="0" applyNumberFormat="0" applyBorder="0" applyAlignment="0" applyProtection="0"/>
  </cellStyleXfs>
  <cellXfs count="714">
    <xf numFmtId="0" fontId="0" fillId="0" borderId="0" xfId="0" applyAlignment="1">
      <alignment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0" xfId="49" applyNumberFormat="1" applyFont="1" applyFill="1" applyAlignment="1" applyProtection="1">
      <alignment horizontal="left"/>
      <protection locked="0"/>
    </xf>
    <xf numFmtId="183" fontId="5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 applyProtection="1">
      <alignment horizontal="centerContinuous"/>
      <protection locked="0"/>
    </xf>
    <xf numFmtId="183" fontId="6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>
      <alignment/>
    </xf>
    <xf numFmtId="183" fontId="5" fillId="0" borderId="10" xfId="49" applyNumberFormat="1" applyFont="1" applyFill="1" applyBorder="1" applyAlignment="1">
      <alignment horizontal="center"/>
    </xf>
    <xf numFmtId="183" fontId="5" fillId="0" borderId="10" xfId="49" applyNumberFormat="1" applyFont="1" applyFill="1" applyBorder="1" applyAlignment="1" applyProtection="1">
      <alignment horizontal="center"/>
      <protection locked="0"/>
    </xf>
    <xf numFmtId="183" fontId="5" fillId="0" borderId="11" xfId="49" applyNumberFormat="1" applyFont="1" applyFill="1" applyBorder="1" applyAlignment="1" applyProtection="1">
      <alignment horizontal="centerContinuous"/>
      <protection locked="0"/>
    </xf>
    <xf numFmtId="183" fontId="5" fillId="0" borderId="12" xfId="49" applyNumberFormat="1" applyFont="1" applyFill="1" applyBorder="1" applyAlignment="1" applyProtection="1">
      <alignment horizontal="center"/>
      <protection locked="0"/>
    </xf>
    <xf numFmtId="183" fontId="5" fillId="0" borderId="12" xfId="49" applyNumberFormat="1" applyFont="1" applyFill="1" applyBorder="1" applyAlignment="1" applyProtection="1">
      <alignment/>
      <protection locked="0"/>
    </xf>
    <xf numFmtId="183" fontId="5" fillId="0" borderId="13" xfId="49" applyNumberFormat="1" applyFont="1" applyFill="1" applyBorder="1" applyAlignment="1">
      <alignment horizontal="center"/>
    </xf>
    <xf numFmtId="183" fontId="5" fillId="0" borderId="13" xfId="49" applyNumberFormat="1" applyFont="1" applyFill="1" applyBorder="1" applyAlignment="1" applyProtection="1">
      <alignment horizontal="center"/>
      <protection locked="0"/>
    </xf>
    <xf numFmtId="183" fontId="5" fillId="0" borderId="14" xfId="49" applyNumberFormat="1" applyFont="1" applyFill="1" applyBorder="1" applyAlignment="1" applyProtection="1">
      <alignment horizontal="centerContinuous"/>
      <protection locked="0"/>
    </xf>
    <xf numFmtId="183" fontId="5" fillId="0" borderId="15" xfId="49" applyNumberFormat="1" applyFont="1" applyFill="1" applyBorder="1" applyAlignment="1" applyProtection="1">
      <alignment horizontal="centerContinuous"/>
      <protection locked="0"/>
    </xf>
    <xf numFmtId="183" fontId="5" fillId="0" borderId="16" xfId="49" applyNumberFormat="1" applyFont="1" applyFill="1" applyBorder="1" applyAlignment="1" applyProtection="1">
      <alignment horizontal="centerContinuous"/>
      <protection locked="0"/>
    </xf>
    <xf numFmtId="183" fontId="5" fillId="0" borderId="14" xfId="49" applyNumberFormat="1" applyFont="1" applyFill="1" applyBorder="1" applyAlignment="1" applyProtection="1">
      <alignment horizontal="center"/>
      <protection locked="0"/>
    </xf>
    <xf numFmtId="183" fontId="5" fillId="0" borderId="17" xfId="49" applyNumberFormat="1" applyFont="1" applyFill="1" applyBorder="1" applyAlignment="1" applyProtection="1">
      <alignment horizontal="center"/>
      <protection locked="0"/>
    </xf>
    <xf numFmtId="183" fontId="5" fillId="0" borderId="18" xfId="49" applyNumberFormat="1" applyFont="1" applyFill="1" applyBorder="1" applyAlignment="1" applyProtection="1">
      <alignment horizontal="center"/>
      <protection locked="0"/>
    </xf>
    <xf numFmtId="183" fontId="5" fillId="0" borderId="19" xfId="49" applyNumberFormat="1" applyFont="1" applyFill="1" applyBorder="1" applyAlignment="1">
      <alignment horizontal="center"/>
    </xf>
    <xf numFmtId="183" fontId="5" fillId="0" borderId="14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center"/>
    </xf>
    <xf numFmtId="183" fontId="5" fillId="0" borderId="12" xfId="49" applyNumberFormat="1" applyFont="1" applyFill="1" applyBorder="1" applyAlignment="1">
      <alignment horizontal="center"/>
    </xf>
    <xf numFmtId="183" fontId="5" fillId="0" borderId="18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 applyProtection="1">
      <alignment horizontal="right"/>
      <protection locked="0"/>
    </xf>
    <xf numFmtId="183" fontId="5" fillId="0" borderId="19" xfId="49" applyNumberFormat="1" applyFont="1" applyFill="1" applyBorder="1" applyAlignment="1">
      <alignment horizontal="right"/>
    </xf>
    <xf numFmtId="185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3" fontId="5" fillId="0" borderId="20" xfId="49" applyNumberFormat="1" applyFont="1" applyFill="1" applyBorder="1" applyAlignment="1">
      <alignment horizontal="right"/>
    </xf>
    <xf numFmtId="183" fontId="5" fillId="0" borderId="21" xfId="49" applyNumberFormat="1" applyFont="1" applyFill="1" applyBorder="1" applyAlignment="1">
      <alignment horizontal="right"/>
    </xf>
    <xf numFmtId="183" fontId="5" fillId="0" borderId="22" xfId="49" applyNumberFormat="1" applyFont="1" applyFill="1" applyBorder="1" applyAlignment="1">
      <alignment horizontal="right"/>
    </xf>
    <xf numFmtId="183" fontId="5" fillId="0" borderId="15" xfId="49" applyNumberFormat="1" applyFont="1" applyFill="1" applyBorder="1" applyAlignment="1">
      <alignment horizontal="center"/>
    </xf>
    <xf numFmtId="183" fontId="5" fillId="0" borderId="15" xfId="49" applyNumberFormat="1" applyFont="1" applyFill="1" applyBorder="1" applyAlignment="1" applyProtection="1">
      <alignment horizontal="right"/>
      <protection locked="0"/>
    </xf>
    <xf numFmtId="183" fontId="5" fillId="0" borderId="15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/>
      <protection locked="0"/>
    </xf>
    <xf numFmtId="183" fontId="5" fillId="0" borderId="0" xfId="49" applyNumberFormat="1" applyFont="1" applyFill="1" applyBorder="1" applyAlignment="1">
      <alignment/>
    </xf>
    <xf numFmtId="183" fontId="12" fillId="0" borderId="0" xfId="49" applyNumberFormat="1" applyFont="1" applyFill="1" applyBorder="1" applyAlignment="1" applyProtection="1" quotePrefix="1">
      <alignment horizontal="centerContinuous"/>
      <protection locked="0"/>
    </xf>
    <xf numFmtId="183" fontId="5" fillId="0" borderId="0" xfId="49" applyNumberFormat="1" applyFont="1" applyFill="1" applyBorder="1" applyAlignment="1">
      <alignment horizontal="centerContinuous"/>
    </xf>
    <xf numFmtId="183" fontId="5" fillId="0" borderId="0" xfId="49" applyNumberFormat="1" applyFont="1" applyFill="1" applyBorder="1" applyAlignment="1" applyProtection="1">
      <alignment horizontal="centerContinuous"/>
      <protection locked="0"/>
    </xf>
    <xf numFmtId="183" fontId="5" fillId="0" borderId="0" xfId="49" applyNumberFormat="1" applyFont="1" applyFill="1" applyAlignment="1">
      <alignment horizontal="centerContinuous"/>
    </xf>
    <xf numFmtId="183" fontId="5" fillId="0" borderId="20" xfId="49" applyNumberFormat="1" applyFont="1" applyFill="1" applyBorder="1" applyAlignment="1" applyProtection="1">
      <alignment horizontal="right"/>
      <protection locked="0"/>
    </xf>
    <xf numFmtId="183" fontId="5" fillId="0" borderId="0" xfId="49" applyNumberFormat="1" applyFont="1" applyFill="1" applyBorder="1" applyAlignment="1">
      <alignment horizontal="right"/>
    </xf>
    <xf numFmtId="183" fontId="12" fillId="0" borderId="0" xfId="49" applyNumberFormat="1" applyFont="1" applyFill="1" applyBorder="1" applyAlignment="1" quotePrefix="1">
      <alignment horizontal="centerContinuous"/>
    </xf>
    <xf numFmtId="183" fontId="5" fillId="0" borderId="0" xfId="49" applyNumberFormat="1" applyFont="1" applyFill="1" applyBorder="1" applyAlignment="1" applyProtection="1">
      <alignment horizontal="center"/>
      <protection locked="0"/>
    </xf>
    <xf numFmtId="183" fontId="5" fillId="0" borderId="0" xfId="49" applyNumberFormat="1" applyFont="1" applyFill="1" applyBorder="1" applyAlignment="1">
      <alignment horizontal="center"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20" xfId="49" applyNumberFormat="1" applyFont="1" applyFill="1" applyBorder="1" applyAlignment="1">
      <alignment/>
    </xf>
    <xf numFmtId="183" fontId="5" fillId="0" borderId="23" xfId="49" applyNumberFormat="1" applyFont="1" applyFill="1" applyBorder="1" applyAlignment="1">
      <alignment horizontal="right"/>
    </xf>
    <xf numFmtId="183" fontId="5" fillId="0" borderId="24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 horizontal="right"/>
      <protection locked="0"/>
    </xf>
    <xf numFmtId="0" fontId="8" fillId="0" borderId="0" xfId="68" applyFont="1" applyFill="1">
      <alignment/>
      <protection/>
    </xf>
    <xf numFmtId="0" fontId="8" fillId="0" borderId="0" xfId="68" applyNumberFormat="1" applyFont="1" applyFill="1" applyAlignment="1" applyProtection="1">
      <alignment vertical="center"/>
      <protection locked="0"/>
    </xf>
    <xf numFmtId="0" fontId="8" fillId="0" borderId="0" xfId="68" applyNumberFormat="1" applyFont="1" applyFill="1" applyAlignment="1" applyProtection="1" quotePrefix="1">
      <alignment horizontal="left" vertical="center"/>
      <protection locked="0"/>
    </xf>
    <xf numFmtId="0" fontId="8" fillId="0" borderId="0" xfId="68" applyNumberFormat="1" applyFont="1" applyFill="1" applyProtection="1">
      <alignment/>
      <protection locked="0"/>
    </xf>
    <xf numFmtId="0" fontId="8" fillId="0" borderId="0" xfId="68" applyNumberFormat="1" applyFont="1" applyFill="1">
      <alignment/>
      <protection/>
    </xf>
    <xf numFmtId="0" fontId="10" fillId="0" borderId="0" xfId="68" applyFont="1" applyFill="1">
      <alignment/>
      <protection/>
    </xf>
    <xf numFmtId="0" fontId="8" fillId="0" borderId="12" xfId="68" applyNumberFormat="1" applyFont="1" applyFill="1" applyBorder="1" applyAlignment="1" applyProtection="1">
      <alignment horizontal="center" vertical="center"/>
      <protection locked="0"/>
    </xf>
    <xf numFmtId="0" fontId="12" fillId="0" borderId="15" xfId="68" applyFont="1" applyFill="1" applyBorder="1" applyAlignment="1">
      <alignment horizontal="left" vertical="center"/>
      <protection/>
    </xf>
    <xf numFmtId="0" fontId="15" fillId="0" borderId="0" xfId="68" applyFont="1" applyFill="1">
      <alignment/>
      <protection/>
    </xf>
    <xf numFmtId="0" fontId="14" fillId="0" borderId="0" xfId="68" applyFont="1" applyFill="1">
      <alignment/>
      <protection/>
    </xf>
    <xf numFmtId="0" fontId="12" fillId="0" borderId="0" xfId="68" applyFont="1" applyFill="1">
      <alignment/>
      <protection/>
    </xf>
    <xf numFmtId="0" fontId="13" fillId="0" borderId="0" xfId="68" applyFont="1" applyFill="1">
      <alignment/>
      <protection/>
    </xf>
    <xf numFmtId="0" fontId="15" fillId="0" borderId="0" xfId="68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56" fontId="9" fillId="0" borderId="0" xfId="0" applyNumberFormat="1" applyFont="1" applyFill="1" applyAlignment="1">
      <alignment horizontal="center"/>
    </xf>
    <xf numFmtId="183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8" fontId="9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2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9" fillId="0" borderId="0" xfId="0" applyNumberFormat="1" applyFont="1" applyFill="1" applyBorder="1" applyAlignment="1">
      <alignment horizontal="center"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NumberFormat="1" applyFont="1" applyFill="1" applyAlignment="1">
      <alignment horizontal="center" shrinkToFit="1"/>
    </xf>
    <xf numFmtId="0" fontId="7" fillId="0" borderId="0" xfId="0" applyNumberFormat="1" applyFont="1" applyFill="1" applyAlignment="1">
      <alignment shrinkToFit="1"/>
    </xf>
    <xf numFmtId="0" fontId="7" fillId="0" borderId="0" xfId="0" applyFont="1" applyFill="1" applyAlignment="1">
      <alignment shrinkToFit="1"/>
    </xf>
    <xf numFmtId="0" fontId="7" fillId="0" borderId="0" xfId="0" applyNumberFormat="1" applyFont="1" applyFill="1" applyAlignment="1">
      <alignment horizontal="centerContinuous" shrinkToFit="1"/>
    </xf>
    <xf numFmtId="0" fontId="7" fillId="0" borderId="10" xfId="0" applyNumberFormat="1" applyFont="1" applyFill="1" applyBorder="1" applyAlignment="1" applyProtection="1">
      <alignment horizontal="center" shrinkToFit="1"/>
      <protection locked="0"/>
    </xf>
    <xf numFmtId="0" fontId="7" fillId="0" borderId="13" xfId="0" applyNumberFormat="1" applyFont="1" applyFill="1" applyBorder="1" applyAlignment="1">
      <alignment horizontal="center" shrinkToFit="1"/>
    </xf>
    <xf numFmtId="0" fontId="7" fillId="0" borderId="13" xfId="0" applyNumberFormat="1" applyFont="1" applyFill="1" applyBorder="1" applyAlignment="1" applyProtection="1">
      <alignment horizontal="center" shrinkToFit="1"/>
      <protection locked="0"/>
    </xf>
    <xf numFmtId="0" fontId="7" fillId="0" borderId="28" xfId="0" applyNumberFormat="1" applyFont="1" applyFill="1" applyBorder="1" applyAlignment="1" applyProtection="1">
      <alignment horizontal="center" shrinkToFit="1"/>
      <protection locked="0"/>
    </xf>
    <xf numFmtId="178" fontId="7" fillId="0" borderId="0" xfId="0" applyNumberFormat="1" applyFont="1" applyFill="1" applyBorder="1" applyAlignment="1">
      <alignment horizontal="right" shrinkToFit="1"/>
    </xf>
    <xf numFmtId="181" fontId="7" fillId="0" borderId="18" xfId="0" applyNumberFormat="1" applyFont="1" applyFill="1" applyBorder="1" applyAlignment="1">
      <alignment horizontal="right" shrinkToFit="1"/>
    </xf>
    <xf numFmtId="178" fontId="7" fillId="0" borderId="26" xfId="0" applyNumberFormat="1" applyFont="1" applyFill="1" applyBorder="1" applyAlignment="1">
      <alignment horizontal="right" shrinkToFit="1"/>
    </xf>
    <xf numFmtId="181" fontId="7" fillId="0" borderId="29" xfId="0" applyNumberFormat="1" applyFont="1" applyFill="1" applyBorder="1" applyAlignment="1">
      <alignment horizontal="right" shrinkToFit="1"/>
    </xf>
    <xf numFmtId="179" fontId="7" fillId="0" borderId="30" xfId="0" applyNumberFormat="1" applyFont="1" applyFill="1" applyBorder="1" applyAlignment="1">
      <alignment horizontal="right" shrinkToFit="1"/>
    </xf>
    <xf numFmtId="180" fontId="7" fillId="0" borderId="18" xfId="0" applyNumberFormat="1" applyFont="1" applyFill="1" applyBorder="1" applyAlignment="1">
      <alignment horizontal="right" shrinkToFit="1"/>
    </xf>
    <xf numFmtId="38" fontId="7" fillId="0" borderId="0" xfId="49" applyFont="1" applyFill="1" applyBorder="1" applyAlignment="1">
      <alignment horizontal="right" shrinkToFit="1"/>
    </xf>
    <xf numFmtId="182" fontId="7" fillId="0" borderId="18" xfId="0" applyNumberFormat="1" applyFont="1" applyFill="1" applyBorder="1" applyAlignment="1">
      <alignment horizontal="right" shrinkToFit="1"/>
    </xf>
    <xf numFmtId="38" fontId="7" fillId="0" borderId="26" xfId="49" applyFont="1" applyFill="1" applyBorder="1" applyAlignment="1">
      <alignment horizontal="right" shrinkToFit="1"/>
    </xf>
    <xf numFmtId="182" fontId="7" fillId="0" borderId="29" xfId="0" applyNumberFormat="1" applyFont="1" applyFill="1" applyBorder="1" applyAlignment="1">
      <alignment horizontal="right" shrinkToFit="1"/>
    </xf>
    <xf numFmtId="0" fontId="7" fillId="0" borderId="19" xfId="0" applyNumberFormat="1" applyFont="1" applyFill="1" applyBorder="1" applyAlignment="1" applyProtection="1">
      <alignment horizontal="center" shrinkToFit="1"/>
      <protection locked="0"/>
    </xf>
    <xf numFmtId="38" fontId="7" fillId="0" borderId="15" xfId="49" applyFont="1" applyFill="1" applyBorder="1" applyAlignment="1">
      <alignment horizontal="right" shrinkToFit="1"/>
    </xf>
    <xf numFmtId="182" fontId="7" fillId="0" borderId="17" xfId="0" applyNumberFormat="1" applyFont="1" applyFill="1" applyBorder="1" applyAlignment="1">
      <alignment horizontal="right" shrinkToFit="1"/>
    </xf>
    <xf numFmtId="38" fontId="7" fillId="0" borderId="31" xfId="49" applyFont="1" applyFill="1" applyBorder="1" applyAlignment="1">
      <alignment horizontal="right" shrinkToFit="1"/>
    </xf>
    <xf numFmtId="182" fontId="7" fillId="0" borderId="32" xfId="0" applyNumberFormat="1" applyFont="1" applyFill="1" applyBorder="1" applyAlignment="1">
      <alignment horizontal="right" shrinkToFit="1"/>
    </xf>
    <xf numFmtId="179" fontId="7" fillId="0" borderId="33" xfId="0" applyNumberFormat="1" applyFont="1" applyFill="1" applyBorder="1" applyAlignment="1">
      <alignment horizontal="right" shrinkToFit="1"/>
    </xf>
    <xf numFmtId="38" fontId="7" fillId="0" borderId="31" xfId="49" applyFont="1" applyFill="1" applyBorder="1" applyAlignment="1" applyProtection="1">
      <alignment horizontal="right" shrinkToFit="1"/>
      <protection locked="0"/>
    </xf>
    <xf numFmtId="38" fontId="7" fillId="0" borderId="34" xfId="49" applyFont="1" applyFill="1" applyBorder="1" applyAlignment="1">
      <alignment horizontal="right" shrinkToFit="1"/>
    </xf>
    <xf numFmtId="182" fontId="7" fillId="0" borderId="35" xfId="0" applyNumberFormat="1" applyFont="1" applyFill="1" applyBorder="1" applyAlignment="1">
      <alignment horizontal="right" shrinkToFit="1"/>
    </xf>
    <xf numFmtId="38" fontId="7" fillId="0" borderId="36" xfId="49" applyFont="1" applyFill="1" applyBorder="1" applyAlignment="1">
      <alignment horizontal="right" shrinkToFit="1"/>
    </xf>
    <xf numFmtId="179" fontId="7" fillId="0" borderId="37" xfId="0" applyNumberFormat="1" applyFont="1" applyFill="1" applyBorder="1" applyAlignment="1">
      <alignment horizontal="right" shrinkToFit="1"/>
    </xf>
    <xf numFmtId="38" fontId="7" fillId="0" borderId="26" xfId="49" applyFont="1" applyFill="1" applyBorder="1" applyAlignment="1" applyProtection="1">
      <alignment horizontal="right" shrinkToFit="1"/>
      <protection locked="0"/>
    </xf>
    <xf numFmtId="38" fontId="7" fillId="0" borderId="38" xfId="49" applyFont="1" applyFill="1" applyBorder="1" applyAlignment="1">
      <alignment horizontal="right" shrinkToFit="1"/>
    </xf>
    <xf numFmtId="182" fontId="7" fillId="0" borderId="39" xfId="0" applyNumberFormat="1" applyFont="1" applyFill="1" applyBorder="1" applyAlignment="1">
      <alignment horizontal="right" shrinkToFit="1"/>
    </xf>
    <xf numFmtId="38" fontId="7" fillId="0" borderId="40" xfId="49" applyFont="1" applyFill="1" applyBorder="1" applyAlignment="1">
      <alignment horizontal="right" shrinkToFit="1"/>
    </xf>
    <xf numFmtId="182" fontId="7" fillId="0" borderId="41" xfId="0" applyNumberFormat="1" applyFont="1" applyFill="1" applyBorder="1" applyAlignment="1">
      <alignment horizontal="right" shrinkToFit="1"/>
    </xf>
    <xf numFmtId="0" fontId="7" fillId="0" borderId="0" xfId="0" applyFont="1" applyFill="1" applyAlignment="1">
      <alignment horizontal="center" shrinkToFit="1"/>
    </xf>
    <xf numFmtId="183" fontId="0" fillId="0" borderId="0" xfId="49" applyNumberFormat="1" applyFont="1" applyFill="1" applyAlignment="1">
      <alignment/>
    </xf>
    <xf numFmtId="0" fontId="12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5" fontId="5" fillId="0" borderId="43" xfId="49" applyNumberFormat="1" applyFont="1" applyFill="1" applyBorder="1" applyAlignment="1">
      <alignment horizontal="right"/>
    </xf>
    <xf numFmtId="185" fontId="5" fillId="0" borderId="27" xfId="49" applyNumberFormat="1" applyFont="1" applyFill="1" applyBorder="1" applyAlignment="1">
      <alignment horizontal="right"/>
    </xf>
    <xf numFmtId="38" fontId="16" fillId="0" borderId="0" xfId="49" applyFont="1" applyFill="1" applyBorder="1" applyAlignment="1">
      <alignment horizontal="right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5" fontId="5" fillId="0" borderId="27" xfId="0" applyNumberFormat="1" applyFont="1" applyFill="1" applyBorder="1" applyAlignment="1">
      <alignment horizontal="right"/>
    </xf>
    <xf numFmtId="0" fontId="5" fillId="0" borderId="44" xfId="68" applyNumberFormat="1" applyFont="1" applyFill="1" applyBorder="1" applyAlignment="1" applyProtection="1" quotePrefix="1">
      <alignment horizontal="center" vertical="center"/>
      <protection locked="0"/>
    </xf>
    <xf numFmtId="185" fontId="5" fillId="0" borderId="15" xfId="49" applyNumberFormat="1" applyFont="1" applyFill="1" applyBorder="1" applyAlignment="1">
      <alignment horizontal="right"/>
    </xf>
    <xf numFmtId="185" fontId="5" fillId="0" borderId="45" xfId="49" applyNumberFormat="1" applyFont="1" applyFill="1" applyBorder="1" applyAlignment="1">
      <alignment horizontal="right"/>
    </xf>
    <xf numFmtId="185" fontId="5" fillId="0" borderId="17" xfId="49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>
      <alignment horizontal="right"/>
    </xf>
    <xf numFmtId="187" fontId="5" fillId="0" borderId="0" xfId="0" applyNumberFormat="1" applyFont="1" applyFill="1" applyAlignment="1" applyProtection="1">
      <alignment/>
      <protection locked="0"/>
    </xf>
    <xf numFmtId="187" fontId="5" fillId="0" borderId="0" xfId="0" applyNumberFormat="1" applyFont="1" applyFill="1" applyBorder="1" applyAlignment="1" applyProtection="1">
      <alignment/>
      <protection locked="0"/>
    </xf>
    <xf numFmtId="187" fontId="5" fillId="0" borderId="0" xfId="0" applyNumberFormat="1" applyFont="1" applyFill="1" applyAlignment="1">
      <alignment/>
    </xf>
    <xf numFmtId="187" fontId="8" fillId="0" borderId="46" xfId="68" applyNumberFormat="1" applyFont="1" applyFill="1" applyBorder="1" applyAlignment="1" applyProtection="1" quotePrefix="1">
      <alignment horizontal="center" vertical="center"/>
      <protection locked="0"/>
    </xf>
    <xf numFmtId="185" fontId="5" fillId="0" borderId="14" xfId="0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 applyProtection="1">
      <alignment horizontal="right"/>
      <protection locked="0"/>
    </xf>
    <xf numFmtId="185" fontId="5" fillId="0" borderId="14" xfId="0" applyNumberFormat="1" applyFont="1" applyFill="1" applyBorder="1" applyAlignment="1">
      <alignment horizontal="right" shrinkToFit="1"/>
    </xf>
    <xf numFmtId="185" fontId="5" fillId="0" borderId="47" xfId="0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9" fillId="0" borderId="26" xfId="0" applyNumberFormat="1" applyFont="1" applyFill="1" applyBorder="1" applyAlignment="1" applyProtection="1">
      <alignment/>
      <protection locked="0"/>
    </xf>
    <xf numFmtId="0" fontId="9" fillId="0" borderId="12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 quotePrefix="1">
      <alignment horizontal="center"/>
    </xf>
    <xf numFmtId="0" fontId="9" fillId="0" borderId="12" xfId="0" applyNumberFormat="1" applyFont="1" applyFill="1" applyBorder="1" applyAlignment="1" applyProtection="1">
      <alignment horizontal="center"/>
      <protection locked="0"/>
    </xf>
    <xf numFmtId="177" fontId="9" fillId="0" borderId="0" xfId="0" applyNumberFormat="1" applyFont="1" applyFill="1" applyBorder="1" applyAlignment="1">
      <alignment horizontal="right"/>
    </xf>
    <xf numFmtId="0" fontId="9" fillId="0" borderId="48" xfId="0" applyNumberFormat="1" applyFont="1" applyFill="1" applyBorder="1" applyAlignment="1" applyProtection="1">
      <alignment horizontal="center"/>
      <protection locked="0"/>
    </xf>
    <xf numFmtId="0" fontId="9" fillId="0" borderId="48" xfId="0" applyNumberFormat="1" applyFont="1" applyFill="1" applyBorder="1" applyAlignment="1">
      <alignment horizontal="center"/>
    </xf>
    <xf numFmtId="0" fontId="9" fillId="0" borderId="35" xfId="0" applyNumberFormat="1" applyFont="1" applyFill="1" applyBorder="1" applyAlignment="1">
      <alignment horizontal="center"/>
    </xf>
    <xf numFmtId="38" fontId="5" fillId="0" borderId="46" xfId="49" applyFont="1" applyFill="1" applyBorder="1" applyAlignment="1">
      <alignment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8" applyNumberFormat="1" applyFont="1" applyFill="1" applyBorder="1" applyAlignment="1" applyProtection="1" quotePrefix="1">
      <alignment horizontal="center" vertical="center"/>
      <protection locked="0"/>
    </xf>
    <xf numFmtId="0" fontId="7" fillId="0" borderId="49" xfId="0" applyNumberFormat="1" applyFont="1" applyFill="1" applyBorder="1" applyAlignment="1">
      <alignment horizontal="center" vertical="center" shrinkToFit="1"/>
    </xf>
    <xf numFmtId="0" fontId="8" fillId="0" borderId="12" xfId="68" applyNumberFormat="1" applyFont="1" applyFill="1" applyBorder="1" applyAlignment="1">
      <alignment horizontal="center"/>
      <protection/>
    </xf>
    <xf numFmtId="0" fontId="8" fillId="0" borderId="14" xfId="68" applyNumberFormat="1" applyFont="1" applyFill="1" applyBorder="1" applyAlignment="1">
      <alignment/>
      <protection/>
    </xf>
    <xf numFmtId="0" fontId="8" fillId="0" borderId="12" xfId="68" applyNumberFormat="1" applyFont="1" applyFill="1" applyBorder="1" applyAlignment="1" applyProtection="1">
      <alignment/>
      <protection locked="0"/>
    </xf>
    <xf numFmtId="0" fontId="8" fillId="0" borderId="12" xfId="68" applyNumberFormat="1" applyFont="1" applyFill="1" applyBorder="1" applyAlignment="1">
      <alignment/>
      <protection/>
    </xf>
    <xf numFmtId="0" fontId="8" fillId="0" borderId="46" xfId="68" applyNumberFormat="1" applyFont="1" applyFill="1" applyBorder="1" applyAlignment="1">
      <alignment/>
      <protection/>
    </xf>
    <xf numFmtId="0" fontId="10" fillId="0" borderId="50" xfId="68" applyNumberFormat="1" applyFont="1" applyFill="1" applyBorder="1" applyAlignment="1" applyProtection="1">
      <alignment/>
      <protection locked="0"/>
    </xf>
    <xf numFmtId="0" fontId="10" fillId="0" borderId="0" xfId="68" applyFont="1" applyFill="1" applyAlignment="1">
      <alignment/>
      <protection/>
    </xf>
    <xf numFmtId="0" fontId="9" fillId="0" borderId="46" xfId="68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3" fillId="0" borderId="15" xfId="0" applyFont="1" applyFill="1" applyBorder="1" applyAlignment="1">
      <alignment horizontal="left"/>
    </xf>
    <xf numFmtId="0" fontId="24" fillId="0" borderId="0" xfId="68" applyFont="1" applyFill="1">
      <alignment/>
      <protection/>
    </xf>
    <xf numFmtId="0" fontId="5" fillId="0" borderId="46" xfId="68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>
      <alignment horizontal="left"/>
    </xf>
    <xf numFmtId="0" fontId="7" fillId="0" borderId="51" xfId="0" applyNumberFormat="1" applyFont="1" applyFill="1" applyBorder="1" applyAlignment="1">
      <alignment horizontal="center" vertical="center" shrinkToFit="1"/>
    </xf>
    <xf numFmtId="0" fontId="7" fillId="0" borderId="45" xfId="0" applyNumberFormat="1" applyFont="1" applyFill="1" applyBorder="1" applyAlignment="1">
      <alignment horizontal="center" vertical="center" shrinkToFit="1"/>
    </xf>
    <xf numFmtId="0" fontId="7" fillId="0" borderId="52" xfId="0" applyNumberFormat="1" applyFont="1" applyFill="1" applyBorder="1" applyAlignment="1">
      <alignment horizontal="center" vertical="center" shrinkToFit="1"/>
    </xf>
    <xf numFmtId="0" fontId="7" fillId="0" borderId="53" xfId="0" applyNumberFormat="1" applyFont="1" applyFill="1" applyBorder="1" applyAlignment="1">
      <alignment horizontal="center" vertical="center" shrinkToFit="1"/>
    </xf>
    <xf numFmtId="0" fontId="19" fillId="0" borderId="54" xfId="0" applyNumberFormat="1" applyFont="1" applyFill="1" applyBorder="1" applyAlignment="1">
      <alignment horizontal="center" vertical="center" shrinkToFit="1"/>
    </xf>
    <xf numFmtId="0" fontId="19" fillId="0" borderId="39" xfId="0" applyNumberFormat="1" applyFont="1" applyFill="1" applyBorder="1" applyAlignment="1">
      <alignment horizontal="center" vertical="center" shrinkToFit="1"/>
    </xf>
    <xf numFmtId="0" fontId="19" fillId="0" borderId="38" xfId="0" applyNumberFormat="1" applyFont="1" applyFill="1" applyBorder="1" applyAlignment="1">
      <alignment horizontal="center" vertical="center" shrinkToFit="1"/>
    </xf>
    <xf numFmtId="0" fontId="20" fillId="0" borderId="38" xfId="0" applyNumberFormat="1" applyFont="1" applyFill="1" applyBorder="1" applyAlignment="1">
      <alignment horizontal="center" vertical="center" shrinkToFit="1"/>
    </xf>
    <xf numFmtId="0" fontId="30" fillId="0" borderId="39" xfId="0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7" fillId="0" borderId="55" xfId="0" applyNumberFormat="1" applyFont="1" applyFill="1" applyBorder="1" applyAlignment="1" applyProtection="1">
      <alignment horizontal="center" wrapText="1" shrinkToFit="1"/>
      <protection locked="0"/>
    </xf>
    <xf numFmtId="0" fontId="7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8" fillId="0" borderId="43" xfId="68" applyNumberFormat="1" applyFont="1" applyFill="1" applyBorder="1" applyAlignment="1">
      <alignment/>
      <protection/>
    </xf>
    <xf numFmtId="0" fontId="8" fillId="0" borderId="43" xfId="0" applyNumberFormat="1" applyFont="1" applyFill="1" applyBorder="1" applyAlignment="1" applyProtection="1">
      <alignment/>
      <protection locked="0"/>
    </xf>
    <xf numFmtId="0" fontId="8" fillId="0" borderId="24" xfId="68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 applyProtection="1">
      <alignment horizontal="center"/>
      <protection locked="0"/>
    </xf>
    <xf numFmtId="0" fontId="27" fillId="0" borderId="12" xfId="0" applyNumberFormat="1" applyFont="1" applyFill="1" applyBorder="1" applyAlignment="1" applyProtection="1">
      <alignment horizontal="center"/>
      <protection locked="0"/>
    </xf>
    <xf numFmtId="0" fontId="22" fillId="0" borderId="12" xfId="0" applyNumberFormat="1" applyFont="1" applyFill="1" applyBorder="1" applyAlignment="1">
      <alignment horizontal="center"/>
    </xf>
    <xf numFmtId="56" fontId="9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8" applyNumberFormat="1" applyFont="1" applyFill="1" applyBorder="1" applyAlignment="1" applyProtection="1" quotePrefix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Fill="1" applyBorder="1" applyAlignment="1" applyProtection="1">
      <alignment horizontal="center"/>
      <protection locked="0"/>
    </xf>
    <xf numFmtId="183" fontId="22" fillId="0" borderId="13" xfId="49" applyNumberFormat="1" applyFont="1" applyFill="1" applyBorder="1" applyAlignment="1" applyProtection="1">
      <alignment horizontal="center"/>
      <protection locked="0"/>
    </xf>
    <xf numFmtId="183" fontId="22" fillId="0" borderId="12" xfId="49" applyNumberFormat="1" applyFont="1" applyFill="1" applyBorder="1" applyAlignment="1" applyProtection="1">
      <alignment horizontal="center"/>
      <protection locked="0"/>
    </xf>
    <xf numFmtId="183" fontId="27" fillId="0" borderId="18" xfId="49" applyNumberFormat="1" applyFont="1" applyFill="1" applyBorder="1" applyAlignment="1" applyProtection="1">
      <alignment horizontal="center"/>
      <protection locked="0"/>
    </xf>
    <xf numFmtId="183" fontId="27" fillId="0" borderId="35" xfId="49" applyNumberFormat="1" applyFont="1" applyFill="1" applyBorder="1" applyAlignment="1" applyProtection="1">
      <alignment horizontal="center"/>
      <protection locked="0"/>
    </xf>
    <xf numFmtId="183" fontId="9" fillId="0" borderId="12" xfId="49" applyNumberFormat="1" applyFont="1" applyFill="1" applyBorder="1" applyAlignment="1" applyProtection="1">
      <alignment horizontal="center"/>
      <protection locked="0"/>
    </xf>
    <xf numFmtId="183" fontId="9" fillId="0" borderId="18" xfId="49" applyNumberFormat="1" applyFont="1" applyFill="1" applyBorder="1" applyAlignment="1" applyProtection="1">
      <alignment horizontal="center"/>
      <protection locked="0"/>
    </xf>
    <xf numFmtId="183" fontId="27" fillId="0" borderId="12" xfId="49" applyNumberFormat="1" applyFont="1" applyFill="1" applyBorder="1" applyAlignment="1" applyProtection="1">
      <alignment horizontal="center"/>
      <protection locked="0"/>
    </xf>
    <xf numFmtId="183" fontId="28" fillId="0" borderId="12" xfId="49" applyNumberFormat="1" applyFont="1" applyFill="1" applyBorder="1" applyAlignment="1" applyProtection="1">
      <alignment horizontal="center"/>
      <protection locked="0"/>
    </xf>
    <xf numFmtId="183" fontId="22" fillId="0" borderId="18" xfId="49" applyNumberFormat="1" applyFont="1" applyFill="1" applyBorder="1" applyAlignment="1" applyProtection="1">
      <alignment horizontal="center"/>
      <protection locked="0"/>
    </xf>
    <xf numFmtId="0" fontId="9" fillId="0" borderId="43" xfId="68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183" fontId="5" fillId="0" borderId="28" xfId="49" applyNumberFormat="1" applyFont="1" applyFill="1" applyBorder="1" applyAlignment="1">
      <alignment horizontal="center"/>
    </xf>
    <xf numFmtId="0" fontId="9" fillId="0" borderId="56" xfId="68" applyNumberFormat="1" applyFont="1" applyFill="1" applyBorder="1" applyAlignment="1">
      <alignment/>
      <protection/>
    </xf>
    <xf numFmtId="183" fontId="6" fillId="0" borderId="10" xfId="49" applyNumberFormat="1" applyFont="1" applyFill="1" applyBorder="1" applyAlignment="1" applyProtection="1">
      <alignment horizontal="center"/>
      <protection locked="0"/>
    </xf>
    <xf numFmtId="183" fontId="22" fillId="0" borderId="0" xfId="49" applyNumberFormat="1" applyFont="1" applyFill="1" applyBorder="1" applyAlignment="1" applyProtection="1">
      <alignment horizontal="center"/>
      <protection locked="0"/>
    </xf>
    <xf numFmtId="0" fontId="9" fillId="0" borderId="51" xfId="68" applyNumberFormat="1" applyFont="1" applyFill="1" applyBorder="1" applyAlignment="1">
      <alignment/>
      <protection/>
    </xf>
    <xf numFmtId="0" fontId="9" fillId="0" borderId="51" xfId="0" applyNumberFormat="1" applyFont="1" applyFill="1" applyBorder="1" applyAlignment="1" applyProtection="1">
      <alignment/>
      <protection locked="0"/>
    </xf>
    <xf numFmtId="183" fontId="5" fillId="0" borderId="40" xfId="49" applyNumberFormat="1" applyFont="1" applyFill="1" applyBorder="1" applyAlignment="1">
      <alignment horizontal="center"/>
    </xf>
    <xf numFmtId="176" fontId="7" fillId="0" borderId="57" xfId="0" applyNumberFormat="1" applyFont="1" applyFill="1" applyBorder="1" applyAlignment="1">
      <alignment horizontal="right" shrinkToFit="1"/>
    </xf>
    <xf numFmtId="176" fontId="7" fillId="0" borderId="37" xfId="0" applyNumberFormat="1" applyFont="1" applyFill="1" applyBorder="1" applyAlignment="1">
      <alignment horizontal="right" shrinkToFit="1"/>
    </xf>
    <xf numFmtId="176" fontId="7" fillId="0" borderId="58" xfId="0" applyNumberFormat="1" applyFont="1" applyFill="1" applyBorder="1" applyAlignment="1">
      <alignment horizontal="right" shrinkToFit="1"/>
    </xf>
    <xf numFmtId="176" fontId="7" fillId="0" borderId="59" xfId="0" applyNumberFormat="1" applyFont="1" applyFill="1" applyBorder="1" applyAlignment="1">
      <alignment horizontal="right" shrinkToFit="1"/>
    </xf>
    <xf numFmtId="176" fontId="7" fillId="0" borderId="54" xfId="0" applyNumberFormat="1" applyFont="1" applyFill="1" applyBorder="1" applyAlignment="1">
      <alignment horizontal="right" shrinkToFit="1"/>
    </xf>
    <xf numFmtId="176" fontId="9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9" fillId="0" borderId="12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68" applyNumberFormat="1" applyFont="1" applyBorder="1" applyAlignment="1">
      <alignment horizontal="distributed"/>
      <protection/>
    </xf>
    <xf numFmtId="0" fontId="19" fillId="0" borderId="0" xfId="0" applyFont="1" applyAlignment="1" quotePrefix="1">
      <alignment/>
    </xf>
    <xf numFmtId="15" fontId="9" fillId="0" borderId="50" xfId="68" applyNumberFormat="1" applyFont="1" applyFill="1" applyBorder="1" applyAlignment="1" applyProtection="1">
      <alignment horizontal="center" vertical="center"/>
      <protection locked="0"/>
    </xf>
    <xf numFmtId="56" fontId="8" fillId="0" borderId="0" xfId="68" applyNumberFormat="1" applyFont="1" applyFill="1" applyAlignment="1">
      <alignment horizontal="left"/>
      <protection/>
    </xf>
    <xf numFmtId="0" fontId="10" fillId="0" borderId="34" xfId="68" applyFont="1" applyFill="1" applyBorder="1">
      <alignment/>
      <protection/>
    </xf>
    <xf numFmtId="0" fontId="8" fillId="0" borderId="34" xfId="68" applyNumberFormat="1" applyFont="1" applyFill="1" applyBorder="1" applyProtection="1">
      <alignment/>
      <protection locked="0"/>
    </xf>
    <xf numFmtId="0" fontId="8" fillId="0" borderId="48" xfId="68" applyNumberFormat="1" applyFont="1" applyFill="1" applyBorder="1" applyAlignment="1" applyProtection="1">
      <alignment horizontal="center" shrinkToFit="1"/>
      <protection locked="0"/>
    </xf>
    <xf numFmtId="0" fontId="8" fillId="0" borderId="46" xfId="0" applyNumberFormat="1" applyFont="1" applyFill="1" applyBorder="1" applyAlignment="1" applyProtection="1">
      <alignment shrinkToFit="1"/>
      <protection locked="0"/>
    </xf>
    <xf numFmtId="0" fontId="9" fillId="0" borderId="0" xfId="68" applyFont="1" applyFill="1" applyAlignment="1">
      <alignment horizontal="center" shrinkToFit="1"/>
      <protection/>
    </xf>
    <xf numFmtId="15" fontId="9" fillId="0" borderId="12" xfId="68" applyNumberFormat="1" applyFont="1" applyFill="1" applyBorder="1" applyAlignment="1" applyProtection="1">
      <alignment horizontal="center"/>
      <protection locked="0"/>
    </xf>
    <xf numFmtId="0" fontId="5" fillId="0" borderId="5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2" fillId="0" borderId="12" xfId="0" applyNumberFormat="1" applyFont="1" applyFill="1" applyBorder="1" applyAlignment="1" applyProtection="1">
      <alignment horizontal="center"/>
      <protection locked="0"/>
    </xf>
    <xf numFmtId="15" fontId="33" fillId="0" borderId="12" xfId="0" applyNumberFormat="1" applyFont="1" applyFill="1" applyBorder="1" applyAlignment="1" applyProtection="1">
      <alignment horizontal="center"/>
      <protection locked="0"/>
    </xf>
    <xf numFmtId="0" fontId="22" fillId="0" borderId="12" xfId="0" applyNumberFormat="1" applyFont="1" applyFill="1" applyBorder="1" applyAlignment="1" applyProtection="1">
      <alignment horizontal="center" shrinkToFit="1"/>
      <protection locked="0"/>
    </xf>
    <xf numFmtId="0" fontId="9" fillId="0" borderId="43" xfId="0" applyNumberFormat="1" applyFont="1" applyFill="1" applyBorder="1" applyAlignment="1" applyProtection="1">
      <alignment shrinkToFit="1"/>
      <protection locked="0"/>
    </xf>
    <xf numFmtId="15" fontId="22" fillId="0" borderId="13" xfId="49" applyNumberFormat="1" applyFont="1" applyFill="1" applyBorder="1" applyAlignment="1" applyProtection="1">
      <alignment horizontal="center"/>
      <protection locked="0"/>
    </xf>
    <xf numFmtId="183" fontId="22" fillId="0" borderId="18" xfId="49" applyNumberFormat="1" applyFont="1" applyFill="1" applyBorder="1" applyAlignment="1" applyProtection="1">
      <alignment horizontal="center" shrinkToFit="1"/>
      <protection locked="0"/>
    </xf>
    <xf numFmtId="15" fontId="8" fillId="0" borderId="0" xfId="68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3" fontId="21" fillId="0" borderId="46" xfId="68" applyNumberFormat="1" applyFont="1" applyFill="1" applyBorder="1" applyAlignment="1" applyProtection="1" quotePrefix="1">
      <alignment horizontal="center" vertical="center"/>
      <protection locked="0"/>
    </xf>
    <xf numFmtId="193" fontId="8" fillId="0" borderId="12" xfId="68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8" applyNumberFormat="1" applyFont="1" applyFill="1" applyBorder="1" applyAlignment="1">
      <alignment shrinkToFit="1"/>
      <protection/>
    </xf>
    <xf numFmtId="0" fontId="5" fillId="0" borderId="61" xfId="0" applyNumberFormat="1" applyFont="1" applyFill="1" applyBorder="1" applyAlignment="1">
      <alignment horizontal="center" shrinkToFit="1"/>
    </xf>
    <xf numFmtId="193" fontId="5" fillId="0" borderId="62" xfId="68" applyNumberFormat="1" applyFont="1" applyFill="1" applyBorder="1" applyAlignment="1" applyProtection="1" quotePrefix="1">
      <alignment horizontal="center" vertical="center"/>
      <protection locked="0"/>
    </xf>
    <xf numFmtId="195" fontId="5" fillId="0" borderId="0" xfId="49" applyNumberFormat="1" applyFont="1" applyFill="1" applyAlignment="1" applyProtection="1">
      <alignment horizontal="left"/>
      <protection locked="0"/>
    </xf>
    <xf numFmtId="194" fontId="5" fillId="0" borderId="0" xfId="49" applyNumberFormat="1" applyFont="1" applyFill="1" applyAlignment="1" applyProtection="1">
      <alignment horizontal="left"/>
      <protection locked="0"/>
    </xf>
    <xf numFmtId="183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3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5" fillId="0" borderId="63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3" fontId="5" fillId="0" borderId="17" xfId="49" applyNumberFormat="1" applyFont="1" applyFill="1" applyBorder="1" applyAlignment="1">
      <alignment horizontal="right" shrinkToFit="1"/>
    </xf>
    <xf numFmtId="183" fontId="5" fillId="0" borderId="19" xfId="49" applyNumberFormat="1" applyFont="1" applyFill="1" applyBorder="1" applyAlignment="1">
      <alignment horizontal="right" shrinkToFit="1"/>
    </xf>
    <xf numFmtId="185" fontId="5" fillId="0" borderId="19" xfId="49" applyNumberFormat="1" applyFont="1" applyFill="1" applyBorder="1" applyAlignment="1">
      <alignment horizontal="right" shrinkToFit="1"/>
    </xf>
    <xf numFmtId="185" fontId="5" fillId="0" borderId="43" xfId="49" applyNumberFormat="1" applyFont="1" applyFill="1" applyBorder="1" applyAlignment="1">
      <alignment horizontal="right" shrinkToFit="1"/>
    </xf>
    <xf numFmtId="185" fontId="5" fillId="0" borderId="15" xfId="49" applyNumberFormat="1" applyFont="1" applyFill="1" applyBorder="1" applyAlignment="1">
      <alignment horizontal="right" shrinkToFit="1"/>
    </xf>
    <xf numFmtId="185" fontId="5" fillId="0" borderId="45" xfId="49" applyNumberFormat="1" applyFont="1" applyFill="1" applyBorder="1" applyAlignment="1">
      <alignment horizontal="right" shrinkToFit="1"/>
    </xf>
    <xf numFmtId="185" fontId="5" fillId="0" borderId="27" xfId="49" applyNumberFormat="1" applyFont="1" applyFill="1" applyBorder="1" applyAlignment="1">
      <alignment horizontal="right" shrinkToFit="1"/>
    </xf>
    <xf numFmtId="185" fontId="5" fillId="0" borderId="17" xfId="49" applyNumberFormat="1" applyFont="1" applyFill="1" applyBorder="1" applyAlignment="1">
      <alignment horizontal="right" shrinkToFit="1"/>
    </xf>
    <xf numFmtId="185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 applyProtection="1">
      <alignment horizontal="right" shrinkToFit="1"/>
      <protection locked="0"/>
    </xf>
    <xf numFmtId="183" fontId="5" fillId="0" borderId="23" xfId="49" applyNumberFormat="1" applyFont="1" applyFill="1" applyBorder="1" applyAlignment="1">
      <alignment horizontal="right" shrinkToFit="1"/>
    </xf>
    <xf numFmtId="183" fontId="5" fillId="0" borderId="22" xfId="49" applyNumberFormat="1" applyFont="1" applyFill="1" applyBorder="1" applyAlignment="1">
      <alignment horizontal="right" shrinkToFit="1"/>
    </xf>
    <xf numFmtId="183" fontId="5" fillId="0" borderId="21" xfId="49" applyNumberFormat="1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3" fontId="5" fillId="0" borderId="56" xfId="49" applyNumberFormat="1" applyFont="1" applyFill="1" applyBorder="1" applyAlignment="1">
      <alignment horizontal="right" shrinkToFit="1"/>
    </xf>
    <xf numFmtId="183" fontId="5" fillId="0" borderId="44" xfId="49" applyNumberFormat="1" applyFont="1" applyFill="1" applyBorder="1" applyAlignment="1">
      <alignment horizontal="right" shrinkToFit="1"/>
    </xf>
    <xf numFmtId="0" fontId="8" fillId="0" borderId="14" xfId="68" applyNumberFormat="1" applyFont="1" applyFill="1" applyBorder="1" applyAlignment="1">
      <alignment shrinkToFit="1"/>
      <protection/>
    </xf>
    <xf numFmtId="55" fontId="8" fillId="0" borderId="64" xfId="68" applyNumberFormat="1" applyFont="1" applyFill="1" applyBorder="1" applyAlignment="1" applyProtection="1">
      <alignment horizontal="centerContinuous" vertical="center" shrinkToFit="1"/>
      <protection locked="0"/>
    </xf>
    <xf numFmtId="0" fontId="8" fillId="0" borderId="49" xfId="68" applyNumberFormat="1" applyFont="1" applyFill="1" applyBorder="1" applyAlignment="1" applyProtection="1">
      <alignment horizontal="centerContinuous" shrinkToFit="1"/>
      <protection locked="0"/>
    </xf>
    <xf numFmtId="0" fontId="8" fillId="0" borderId="0" xfId="68" applyNumberFormat="1" applyFont="1" applyFill="1" applyBorder="1" applyAlignment="1">
      <alignment horizontal="centerContinuous" vertical="center" shrinkToFit="1"/>
      <protection/>
    </xf>
    <xf numFmtId="0" fontId="8" fillId="0" borderId="0" xfId="68" applyNumberFormat="1" applyFont="1" applyFill="1" applyBorder="1" applyAlignment="1">
      <alignment horizontal="centerContinuous" shrinkToFit="1"/>
      <protection/>
    </xf>
    <xf numFmtId="0" fontId="8" fillId="0" borderId="65" xfId="68" applyNumberFormat="1" applyFont="1" applyFill="1" applyBorder="1" applyAlignment="1">
      <alignment horizontal="centerContinuous" shrinkToFit="1"/>
      <protection/>
    </xf>
    <xf numFmtId="0" fontId="8" fillId="0" borderId="14" xfId="68" applyNumberFormat="1" applyFont="1" applyFill="1" applyBorder="1" applyAlignment="1">
      <alignment horizontal="center" vertical="center" shrinkToFit="1"/>
      <protection/>
    </xf>
    <xf numFmtId="0" fontId="8" fillId="0" borderId="12" xfId="68" applyNumberFormat="1" applyFont="1" applyFill="1" applyBorder="1" applyAlignment="1">
      <alignment horizontal="centerContinuous" vertical="center" shrinkToFit="1"/>
      <protection/>
    </xf>
    <xf numFmtId="0" fontId="8" fillId="0" borderId="15" xfId="68" applyNumberFormat="1" applyFont="1" applyFill="1" applyBorder="1" applyAlignment="1">
      <alignment horizontal="centerContinuous" shrinkToFit="1"/>
      <protection/>
    </xf>
    <xf numFmtId="0" fontId="8" fillId="0" borderId="15" xfId="68" applyNumberFormat="1" applyFont="1" applyFill="1" applyBorder="1" applyAlignment="1">
      <alignment horizontal="centerContinuous" vertical="center" shrinkToFit="1"/>
      <protection/>
    </xf>
    <xf numFmtId="0" fontId="8" fillId="0" borderId="66" xfId="68" applyNumberFormat="1" applyFont="1" applyFill="1" applyBorder="1" applyAlignment="1">
      <alignment horizontal="centerContinuous" shrinkToFit="1"/>
      <protection/>
    </xf>
    <xf numFmtId="0" fontId="8" fillId="0" borderId="12" xfId="68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8" applyNumberFormat="1" applyFont="1" applyFill="1" applyBorder="1" applyAlignment="1">
      <alignment horizontal="centerContinuous" shrinkToFit="1"/>
      <protection/>
    </xf>
    <xf numFmtId="0" fontId="8" fillId="0" borderId="12" xfId="68" applyNumberFormat="1" applyFont="1" applyFill="1" applyBorder="1" applyAlignment="1">
      <alignment horizontal="center" vertical="center" shrinkToFit="1"/>
      <protection/>
    </xf>
    <xf numFmtId="0" fontId="8" fillId="0" borderId="48" xfId="68" applyNumberFormat="1" applyFont="1" applyFill="1" applyBorder="1" applyAlignment="1">
      <alignment horizontal="centerContinuous" vertical="center" shrinkToFit="1"/>
      <protection/>
    </xf>
    <xf numFmtId="0" fontId="8" fillId="0" borderId="34" xfId="68" applyNumberFormat="1" applyFont="1" applyFill="1" applyBorder="1" applyAlignment="1">
      <alignment horizontal="centerContinuous" shrinkToFit="1"/>
      <protection/>
    </xf>
    <xf numFmtId="0" fontId="8" fillId="0" borderId="67" xfId="68" applyNumberFormat="1" applyFont="1" applyFill="1" applyBorder="1" applyAlignment="1">
      <alignment horizontal="centerContinuous" shrinkToFit="1"/>
      <protection/>
    </xf>
    <xf numFmtId="0" fontId="8" fillId="0" borderId="49" xfId="68" applyNumberFormat="1" applyFont="1" applyFill="1" applyBorder="1" applyAlignment="1" applyProtection="1">
      <alignment horizontal="centerContinuous" vertical="center" shrinkToFit="1"/>
      <protection locked="0"/>
    </xf>
    <xf numFmtId="0" fontId="8" fillId="0" borderId="68" xfId="68" applyNumberFormat="1" applyFont="1" applyFill="1" applyBorder="1" applyAlignment="1" applyProtection="1">
      <alignment horizontal="centerContinuous" shrinkToFit="1"/>
      <protection locked="0"/>
    </xf>
    <xf numFmtId="0" fontId="8" fillId="0" borderId="44" xfId="68" applyNumberFormat="1" applyFont="1" applyFill="1" applyBorder="1" applyAlignment="1">
      <alignment shrinkToFit="1"/>
      <protection/>
    </xf>
    <xf numFmtId="0" fontId="8" fillId="0" borderId="46" xfId="68" applyNumberFormat="1" applyFont="1" applyFill="1" applyBorder="1" applyAlignment="1" applyProtection="1">
      <alignment horizontal="center" shrinkToFit="1"/>
      <protection locked="0"/>
    </xf>
    <xf numFmtId="0" fontId="8" fillId="0" borderId="65" xfId="68" applyNumberFormat="1" applyFont="1" applyFill="1" applyBorder="1" applyAlignment="1" applyProtection="1">
      <alignment horizontal="center" shrinkToFit="1"/>
      <protection locked="0"/>
    </xf>
    <xf numFmtId="0" fontId="5" fillId="0" borderId="12" xfId="68" applyNumberFormat="1" applyFont="1" applyFill="1" applyBorder="1" applyAlignment="1" applyProtection="1">
      <alignment horizontal="center" vertical="center" shrinkToFit="1"/>
      <protection locked="0"/>
    </xf>
    <xf numFmtId="0" fontId="8" fillId="0" borderId="44" xfId="68" applyNumberFormat="1" applyFont="1" applyFill="1" applyBorder="1" applyAlignment="1" applyProtection="1">
      <alignment horizontal="centerContinuous" shrinkToFit="1"/>
      <protection locked="0"/>
    </xf>
    <xf numFmtId="0" fontId="5" fillId="0" borderId="12" xfId="68" applyNumberFormat="1" applyFont="1" applyFill="1" applyBorder="1" applyAlignment="1" applyProtection="1">
      <alignment vertical="center" shrinkToFit="1"/>
      <protection locked="0"/>
    </xf>
    <xf numFmtId="0" fontId="8" fillId="0" borderId="12" xfId="68" applyNumberFormat="1" applyFont="1" applyFill="1" applyBorder="1" applyAlignment="1" applyProtection="1">
      <alignment horizontal="centerContinuous" shrinkToFit="1"/>
      <protection locked="0"/>
    </xf>
    <xf numFmtId="0" fontId="9" fillId="0" borderId="46" xfId="68" applyNumberFormat="1" applyFont="1" applyFill="1" applyBorder="1" applyAlignment="1" applyProtection="1">
      <alignment horizontal="center" shrinkToFit="1"/>
      <protection locked="0"/>
    </xf>
    <xf numFmtId="0" fontId="9" fillId="0" borderId="46" xfId="68" applyNumberFormat="1" applyFont="1" applyFill="1" applyBorder="1" applyAlignment="1" applyProtection="1">
      <alignment horizontal="center" vertical="center" shrinkToFit="1"/>
      <protection locked="0"/>
    </xf>
    <xf numFmtId="0" fontId="8" fillId="0" borderId="46" xfId="68" applyNumberFormat="1" applyFont="1" applyFill="1" applyBorder="1" applyAlignment="1">
      <alignment horizontal="center" vertical="center" shrinkToFit="1"/>
      <protection/>
    </xf>
    <xf numFmtId="0" fontId="5" fillId="0" borderId="46" xfId="68" applyNumberFormat="1" applyFont="1" applyFill="1" applyBorder="1" applyAlignment="1" applyProtection="1">
      <alignment horizontal="center" shrinkToFit="1"/>
      <protection locked="0"/>
    </xf>
    <xf numFmtId="0" fontId="5" fillId="0" borderId="65" xfId="68" applyFont="1" applyFill="1" applyBorder="1" applyAlignment="1">
      <alignment horizontal="center" shrinkToFit="1"/>
      <protection/>
    </xf>
    <xf numFmtId="0" fontId="22" fillId="0" borderId="12" xfId="68" applyNumberFormat="1" applyFont="1" applyFill="1" applyBorder="1" applyAlignment="1" applyProtection="1">
      <alignment horizontal="center" vertical="center" shrinkToFit="1"/>
      <protection locked="0"/>
    </xf>
    <xf numFmtId="0" fontId="9" fillId="0" borderId="12" xfId="68" applyNumberFormat="1" applyFont="1" applyFill="1" applyBorder="1" applyAlignment="1" applyProtection="1">
      <alignment horizontal="center" vertical="center" shrinkToFit="1"/>
      <protection locked="0"/>
    </xf>
    <xf numFmtId="0" fontId="8" fillId="0" borderId="50" xfId="68" applyNumberFormat="1" applyFont="1" applyFill="1" applyBorder="1" applyAlignment="1" applyProtection="1">
      <alignment horizontal="center" shrinkToFit="1"/>
      <protection locked="0"/>
    </xf>
    <xf numFmtId="0" fontId="5" fillId="0" borderId="50" xfId="68" applyNumberFormat="1" applyFont="1" applyFill="1" applyBorder="1" applyAlignment="1" applyProtection="1">
      <alignment horizontal="center" shrinkToFit="1"/>
      <protection locked="0"/>
    </xf>
    <xf numFmtId="0" fontId="5" fillId="0" borderId="67" xfId="68" applyNumberFormat="1" applyFont="1" applyFill="1" applyBorder="1" applyAlignment="1" applyProtection="1">
      <alignment horizontal="center" shrinkToFit="1"/>
      <protection locked="0"/>
    </xf>
    <xf numFmtId="0" fontId="8" fillId="0" borderId="12" xfId="68" applyNumberFormat="1" applyFont="1" applyFill="1" applyBorder="1" applyAlignment="1" applyProtection="1">
      <alignment vertical="center" shrinkToFit="1"/>
      <protection locked="0"/>
    </xf>
    <xf numFmtId="0" fontId="10" fillId="0" borderId="50" xfId="68" applyFont="1" applyFill="1" applyBorder="1" applyAlignment="1">
      <alignment shrinkToFit="1"/>
      <protection/>
    </xf>
    <xf numFmtId="176" fontId="8" fillId="0" borderId="14" xfId="68" applyNumberFormat="1" applyFont="1" applyFill="1" applyBorder="1" applyAlignment="1">
      <alignment horizontal="right" shrinkToFit="1"/>
      <protection/>
    </xf>
    <xf numFmtId="176" fontId="8" fillId="0" borderId="15" xfId="68" applyNumberFormat="1" applyFont="1" applyFill="1" applyBorder="1" applyAlignment="1" applyProtection="1">
      <alignment horizontal="right" shrinkToFit="1"/>
      <protection locked="0"/>
    </xf>
    <xf numFmtId="176" fontId="8" fillId="0" borderId="65" xfId="68" applyNumberFormat="1" applyFont="1" applyFill="1" applyBorder="1" applyAlignment="1" applyProtection="1">
      <alignment horizontal="right" shrinkToFit="1"/>
      <protection locked="0"/>
    </xf>
    <xf numFmtId="176" fontId="8" fillId="0" borderId="0" xfId="68" applyNumberFormat="1" applyFont="1" applyFill="1" applyAlignment="1">
      <alignment shrinkToFit="1"/>
      <protection/>
    </xf>
    <xf numFmtId="176" fontId="8" fillId="0" borderId="0" xfId="68" applyNumberFormat="1" applyFont="1" applyFill="1" applyBorder="1" applyAlignment="1">
      <alignment shrinkToFit="1"/>
      <protection/>
    </xf>
    <xf numFmtId="176" fontId="8" fillId="0" borderId="65" xfId="68" applyNumberFormat="1" applyFont="1" applyFill="1" applyBorder="1" applyAlignment="1">
      <alignment shrinkToFit="1"/>
      <protection/>
    </xf>
    <xf numFmtId="0" fontId="8" fillId="0" borderId="34" xfId="68" applyFont="1" applyFill="1" applyBorder="1" applyAlignment="1">
      <alignment shrinkToFit="1"/>
      <protection/>
    </xf>
    <xf numFmtId="0" fontId="10" fillId="0" borderId="34" xfId="68" applyNumberFormat="1" applyFont="1" applyFill="1" applyBorder="1" applyAlignment="1" applyProtection="1">
      <alignment shrinkToFit="1"/>
      <protection locked="0"/>
    </xf>
    <xf numFmtId="176" fontId="10" fillId="0" borderId="34" xfId="68" applyNumberFormat="1" applyFont="1" applyFill="1" applyBorder="1" applyAlignment="1" applyProtection="1">
      <alignment horizontal="right" shrinkToFit="1"/>
      <protection locked="0"/>
    </xf>
    <xf numFmtId="0" fontId="10" fillId="0" borderId="67" xfId="68" applyNumberFormat="1" applyFont="1" applyFill="1" applyBorder="1" applyAlignment="1" applyProtection="1">
      <alignment shrinkToFit="1"/>
      <protection locked="0"/>
    </xf>
    <xf numFmtId="183" fontId="5" fillId="0" borderId="31" xfId="49" applyNumberFormat="1" applyFont="1" applyFill="1" applyBorder="1" applyAlignment="1">
      <alignment horizontal="right" shrinkToFit="1"/>
    </xf>
    <xf numFmtId="185" fontId="5" fillId="0" borderId="66" xfId="49" applyNumberFormat="1" applyFont="1" applyFill="1" applyBorder="1" applyAlignment="1">
      <alignment horizontal="right" shrinkToFit="1"/>
    </xf>
    <xf numFmtId="183" fontId="5" fillId="0" borderId="31" xfId="49" applyNumberFormat="1" applyFont="1" applyFill="1" applyBorder="1" applyAlignment="1" applyProtection="1">
      <alignment horizontal="right" shrinkToFit="1"/>
      <protection locked="0"/>
    </xf>
    <xf numFmtId="183" fontId="5" fillId="0" borderId="44" xfId="49" applyNumberFormat="1" applyFont="1" applyFill="1" applyBorder="1" applyAlignment="1" applyProtection="1">
      <alignment horizontal="right" shrinkToFit="1"/>
      <protection locked="0"/>
    </xf>
    <xf numFmtId="183" fontId="5" fillId="0" borderId="51" xfId="49" applyNumberFormat="1" applyFont="1" applyFill="1" applyBorder="1" applyAlignment="1" applyProtection="1">
      <alignment horizontal="right" shrinkToFit="1"/>
      <protection locked="0"/>
    </xf>
    <xf numFmtId="183" fontId="5" fillId="0" borderId="27" xfId="49" applyNumberFormat="1" applyFont="1" applyFill="1" applyBorder="1" applyAlignment="1" applyProtection="1">
      <alignment horizontal="right" shrinkToFit="1"/>
      <protection locked="0"/>
    </xf>
    <xf numFmtId="179" fontId="7" fillId="0" borderId="26" xfId="0" applyNumberFormat="1" applyFont="1" applyFill="1" applyBorder="1" applyAlignment="1">
      <alignment horizontal="right" shrinkToFit="1"/>
    </xf>
    <xf numFmtId="179" fontId="7" fillId="0" borderId="31" xfId="0" applyNumberFormat="1" applyFont="1" applyFill="1" applyBorder="1" applyAlignment="1">
      <alignment horizontal="right" shrinkToFit="1"/>
    </xf>
    <xf numFmtId="182" fontId="7" fillId="0" borderId="14" xfId="0" applyNumberFormat="1" applyFont="1" applyFill="1" applyBorder="1" applyAlignment="1">
      <alignment horizontal="right" shrinkToFit="1"/>
    </xf>
    <xf numFmtId="186" fontId="7" fillId="0" borderId="26" xfId="0" applyNumberFormat="1" applyFont="1" applyFill="1" applyBorder="1" applyAlignment="1">
      <alignment horizontal="right" shrinkToFit="1"/>
    </xf>
    <xf numFmtId="179" fontId="7" fillId="0" borderId="36" xfId="0" applyNumberFormat="1" applyFont="1" applyFill="1" applyBorder="1" applyAlignment="1">
      <alignment horizontal="right" shrinkToFit="1"/>
    </xf>
    <xf numFmtId="176" fontId="7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shrinkToFit="1"/>
    </xf>
    <xf numFmtId="3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83" fontId="5" fillId="0" borderId="27" xfId="0" applyNumberFormat="1" applyFont="1" applyFill="1" applyBorder="1" applyAlignment="1">
      <alignment horizontal="right"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83" fontId="5" fillId="0" borderId="14" xfId="0" applyNumberFormat="1" applyFont="1" applyFill="1" applyBorder="1" applyAlignment="1">
      <alignment shrinkToFit="1"/>
    </xf>
    <xf numFmtId="38" fontId="5" fillId="0" borderId="27" xfId="49" applyFont="1" applyFill="1" applyBorder="1" applyAlignment="1">
      <alignment horizontal="right" shrinkToFit="1"/>
    </xf>
    <xf numFmtId="3" fontId="5" fillId="0" borderId="50" xfId="0" applyNumberFormat="1" applyFont="1" applyFill="1" applyBorder="1" applyAlignment="1">
      <alignment shrinkToFit="1"/>
    </xf>
    <xf numFmtId="183" fontId="5" fillId="0" borderId="27" xfId="0" applyNumberFormat="1" applyFont="1" applyFill="1" applyBorder="1" applyAlignment="1">
      <alignment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83" fontId="28" fillId="0" borderId="12" xfId="49" applyNumberFormat="1" applyFont="1" applyFill="1" applyBorder="1" applyAlignment="1" applyProtection="1">
      <alignment horizontal="left"/>
      <protection locked="0"/>
    </xf>
    <xf numFmtId="183" fontId="5" fillId="0" borderId="27" xfId="49" applyNumberFormat="1" applyFont="1" applyFill="1" applyBorder="1" applyAlignment="1">
      <alignment shrinkToFit="1"/>
    </xf>
    <xf numFmtId="183" fontId="5" fillId="0" borderId="27" xfId="49" applyNumberFormat="1" applyFont="1" applyFill="1" applyBorder="1" applyAlignment="1">
      <alignment horizontal="right" shrinkToFit="1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34" fillId="0" borderId="0" xfId="67" applyNumberFormat="1" applyFont="1" applyFill="1" applyBorder="1" applyAlignment="1">
      <alignment vertical="top"/>
      <protection/>
    </xf>
    <xf numFmtId="49" fontId="34" fillId="0" borderId="0" xfId="67" applyNumberFormat="1" applyFont="1" applyFill="1" applyAlignment="1">
      <alignment vertical="top"/>
      <protection/>
    </xf>
    <xf numFmtId="0" fontId="56" fillId="0" borderId="0" xfId="67" applyNumberFormat="1" applyFont="1" applyFill="1" applyBorder="1" applyAlignment="1">
      <alignment horizontal="centerContinuous" vertical="top"/>
      <protection/>
    </xf>
    <xf numFmtId="0" fontId="7" fillId="0" borderId="0" xfId="67" applyNumberFormat="1" applyFont="1" applyFill="1" applyBorder="1" applyAlignment="1">
      <alignment horizontal="centerContinuous" vertical="top"/>
      <protection/>
    </xf>
    <xf numFmtId="188" fontId="7" fillId="0" borderId="0" xfId="67" applyNumberFormat="1" applyFont="1" applyFill="1" applyBorder="1" applyAlignment="1">
      <alignment horizontal="centerContinuous" vertical="top"/>
      <protection/>
    </xf>
    <xf numFmtId="49" fontId="34" fillId="0" borderId="0" xfId="67" applyNumberFormat="1" applyFont="1" applyBorder="1" applyAlignment="1">
      <alignment vertical="top"/>
      <protection/>
    </xf>
    <xf numFmtId="49" fontId="34" fillId="0" borderId="0" xfId="67" applyNumberFormat="1" applyFont="1" applyAlignment="1">
      <alignment vertical="top"/>
      <protection/>
    </xf>
    <xf numFmtId="49" fontId="36" fillId="0" borderId="0" xfId="67" applyNumberFormat="1" applyFont="1" applyFill="1" applyBorder="1" applyAlignment="1">
      <alignment vertical="top"/>
      <protection/>
    </xf>
    <xf numFmtId="0" fontId="36" fillId="0" borderId="0" xfId="67" applyNumberFormat="1" applyFont="1" applyFill="1" applyBorder="1" applyAlignment="1">
      <alignment horizontal="center" vertical="top"/>
      <protection/>
    </xf>
    <xf numFmtId="188" fontId="36" fillId="0" borderId="0" xfId="67" applyNumberFormat="1" applyFont="1" applyFill="1" applyBorder="1" applyAlignment="1">
      <alignment horizontal="right" vertical="top"/>
      <protection/>
    </xf>
    <xf numFmtId="49" fontId="36" fillId="0" borderId="0" xfId="67" applyNumberFormat="1" applyFont="1" applyBorder="1" applyAlignment="1">
      <alignment vertical="top"/>
      <protection/>
    </xf>
    <xf numFmtId="49" fontId="36" fillId="0" borderId="0" xfId="67" applyNumberFormat="1" applyFont="1" applyAlignment="1">
      <alignment vertical="top"/>
      <protection/>
    </xf>
    <xf numFmtId="0" fontId="19" fillId="0" borderId="0" xfId="67" applyNumberFormat="1" applyFont="1" applyFill="1" applyBorder="1" applyAlignment="1">
      <alignment horizontal="centerContinuous" vertical="top" shrinkToFit="1"/>
      <protection/>
    </xf>
    <xf numFmtId="49" fontId="34" fillId="0" borderId="0" xfId="67" applyNumberFormat="1" applyFont="1" applyFill="1" applyAlignment="1">
      <alignment horizontal="centerContinuous" vertical="top" shrinkToFit="1"/>
      <protection/>
    </xf>
    <xf numFmtId="188" fontId="19" fillId="0" borderId="0" xfId="67" applyNumberFormat="1" applyFont="1" applyFill="1" applyBorder="1" applyAlignment="1">
      <alignment horizontal="centerContinuous" vertical="top" shrinkToFit="1"/>
      <protection/>
    </xf>
    <xf numFmtId="49" fontId="34" fillId="0" borderId="34" xfId="67" applyNumberFormat="1" applyFont="1" applyFill="1" applyBorder="1" applyAlignment="1">
      <alignment vertical="top"/>
      <protection/>
    </xf>
    <xf numFmtId="188" fontId="34" fillId="0" borderId="0" xfId="67" applyNumberFormat="1" applyFont="1" applyFill="1" applyBorder="1" applyAlignment="1">
      <alignment horizontal="right" vertical="top"/>
      <protection/>
    </xf>
    <xf numFmtId="49" fontId="20" fillId="0" borderId="15" xfId="67" applyNumberFormat="1" applyFont="1" applyFill="1" applyBorder="1" applyAlignment="1">
      <alignment horizontal="centerContinuous"/>
      <protection/>
    </xf>
    <xf numFmtId="49" fontId="30" fillId="0" borderId="15" xfId="67" applyNumberFormat="1" applyFont="1" applyFill="1" applyBorder="1" applyAlignment="1">
      <alignment horizontal="centerContinuous"/>
      <protection/>
    </xf>
    <xf numFmtId="49" fontId="30" fillId="0" borderId="66" xfId="67" applyNumberFormat="1" applyFont="1" applyFill="1" applyBorder="1" applyAlignment="1">
      <alignment horizontal="centerContinuous"/>
      <protection/>
    </xf>
    <xf numFmtId="188" fontId="20" fillId="0" borderId="64" xfId="67" applyNumberFormat="1" applyFont="1" applyFill="1" applyBorder="1" applyAlignment="1">
      <alignment horizontal="centerContinuous" vertical="center"/>
      <protection/>
    </xf>
    <xf numFmtId="188" fontId="30" fillId="0" borderId="49" xfId="67" applyNumberFormat="1" applyFont="1" applyFill="1" applyBorder="1" applyAlignment="1">
      <alignment horizontal="centerContinuous" vertical="center"/>
      <protection/>
    </xf>
    <xf numFmtId="188" fontId="30" fillId="0" borderId="68" xfId="67" applyNumberFormat="1" applyFont="1" applyFill="1" applyBorder="1" applyAlignment="1">
      <alignment horizontal="centerContinuous" vertical="center"/>
      <protection/>
    </xf>
    <xf numFmtId="49" fontId="30" fillId="0" borderId="0" xfId="67" applyNumberFormat="1" applyFont="1" applyFill="1" applyBorder="1" applyAlignment="1">
      <alignment horizontal="left" vertical="top"/>
      <protection/>
    </xf>
    <xf numFmtId="49" fontId="30" fillId="0" borderId="65" xfId="67" applyNumberFormat="1" applyFont="1" applyFill="1" applyBorder="1" applyAlignment="1">
      <alignment horizontal="left" vertical="top"/>
      <protection/>
    </xf>
    <xf numFmtId="188" fontId="20" fillId="0" borderId="46" xfId="67" applyNumberFormat="1" applyFont="1" applyFill="1" applyBorder="1" applyAlignment="1">
      <alignment horizontal="center" vertical="center"/>
      <protection/>
    </xf>
    <xf numFmtId="188" fontId="20" fillId="0" borderId="12" xfId="67" applyNumberFormat="1" applyFont="1" applyFill="1" applyBorder="1" applyAlignment="1">
      <alignment horizontal="center" vertical="center"/>
      <protection/>
    </xf>
    <xf numFmtId="188" fontId="30" fillId="0" borderId="46" xfId="67" applyNumberFormat="1" applyFont="1" applyFill="1" applyBorder="1" applyAlignment="1">
      <alignment horizontal="center" vertical="center"/>
      <protection/>
    </xf>
    <xf numFmtId="188" fontId="30" fillId="0" borderId="12" xfId="67" applyNumberFormat="1" applyFont="1" applyFill="1" applyBorder="1" applyAlignment="1">
      <alignment horizontal="center" vertical="center"/>
      <protection/>
    </xf>
    <xf numFmtId="49" fontId="34" fillId="0" borderId="0" xfId="67" applyNumberFormat="1" applyFont="1" applyFill="1" applyBorder="1" applyAlignment="1">
      <alignment horizontal="centerContinuous" vertical="top"/>
      <protection/>
    </xf>
    <xf numFmtId="49" fontId="20" fillId="0" borderId="0" xfId="67" applyNumberFormat="1" applyFont="1" applyFill="1" applyBorder="1" applyAlignment="1">
      <alignment horizontal="right" vertical="center"/>
      <protection/>
    </xf>
    <xf numFmtId="49" fontId="34" fillId="0" borderId="65" xfId="67" applyNumberFormat="1" applyFont="1" applyFill="1" applyBorder="1" applyAlignment="1">
      <alignment horizontal="centerContinuous" vertical="top"/>
      <protection/>
    </xf>
    <xf numFmtId="188" fontId="34" fillId="0" borderId="46" xfId="67" applyNumberFormat="1" applyFont="1" applyFill="1" applyBorder="1" applyAlignment="1">
      <alignment horizontal="center"/>
      <protection/>
    </xf>
    <xf numFmtId="188" fontId="34" fillId="0" borderId="12" xfId="67" applyNumberFormat="1" applyFont="1" applyFill="1" applyBorder="1" applyAlignment="1">
      <alignment horizontal="center" wrapText="1"/>
      <protection/>
    </xf>
    <xf numFmtId="188" fontId="34" fillId="0" borderId="46" xfId="67" applyNumberFormat="1" applyFont="1" applyFill="1" applyBorder="1" applyAlignment="1">
      <alignment horizontal="center" wrapText="1"/>
      <protection/>
    </xf>
    <xf numFmtId="49" fontId="36" fillId="0" borderId="0" xfId="67" applyNumberFormat="1" applyFont="1" applyFill="1" applyAlignment="1">
      <alignment vertical="top"/>
      <protection/>
    </xf>
    <xf numFmtId="49" fontId="30" fillId="0" borderId="34" xfId="67" applyNumberFormat="1" applyFont="1" applyFill="1" applyBorder="1" applyAlignment="1">
      <alignment horizontal="left" vertical="top"/>
      <protection/>
    </xf>
    <xf numFmtId="49" fontId="30" fillId="0" borderId="67" xfId="67" applyNumberFormat="1" applyFont="1" applyFill="1" applyBorder="1" applyAlignment="1">
      <alignment horizontal="left" vertical="top"/>
      <protection/>
    </xf>
    <xf numFmtId="188" fontId="30" fillId="0" borderId="50" xfId="67" applyNumberFormat="1" applyFont="1" applyFill="1" applyBorder="1" applyAlignment="1">
      <alignment horizontal="right" vertical="top"/>
      <protection/>
    </xf>
    <xf numFmtId="188" fontId="34" fillId="0" borderId="48" xfId="67" applyNumberFormat="1" applyFont="1" applyFill="1" applyBorder="1" applyAlignment="1">
      <alignment horizontal="center" vertical="top"/>
      <protection/>
    </xf>
    <xf numFmtId="188" fontId="34" fillId="0" borderId="50" xfId="67" applyNumberFormat="1" applyFont="1" applyFill="1" applyBorder="1" applyAlignment="1">
      <alignment horizontal="right" vertical="top"/>
      <protection/>
    </xf>
    <xf numFmtId="188" fontId="34" fillId="0" borderId="48" xfId="67" applyNumberFormat="1" applyFont="1" applyFill="1" applyBorder="1" applyAlignment="1">
      <alignment horizontal="right" vertical="top"/>
      <protection/>
    </xf>
    <xf numFmtId="49" fontId="30" fillId="0" borderId="0" xfId="67" applyNumberFormat="1" applyFont="1" applyFill="1" applyBorder="1" applyAlignment="1">
      <alignment vertical="top"/>
      <protection/>
    </xf>
    <xf numFmtId="188" fontId="34" fillId="0" borderId="14" xfId="67" applyNumberFormat="1" applyFont="1" applyFill="1" applyBorder="1" applyAlignment="1">
      <alignment horizontal="right" vertical="top"/>
      <protection/>
    </xf>
    <xf numFmtId="189" fontId="34" fillId="0" borderId="0" xfId="67" applyNumberFormat="1" applyFont="1" applyFill="1" applyBorder="1" applyAlignment="1">
      <alignment vertical="top"/>
      <protection/>
    </xf>
    <xf numFmtId="49" fontId="57" fillId="0" borderId="0" xfId="67" applyNumberFormat="1" applyFont="1" applyFill="1" applyBorder="1" applyAlignment="1">
      <alignment vertical="center"/>
      <protection/>
    </xf>
    <xf numFmtId="49" fontId="58" fillId="0" borderId="0" xfId="67" applyNumberFormat="1" applyFont="1" applyFill="1" applyBorder="1" applyAlignment="1">
      <alignment vertical="center"/>
      <protection/>
    </xf>
    <xf numFmtId="49" fontId="57" fillId="0" borderId="0" xfId="67" applyNumberFormat="1" applyFont="1" applyFill="1" applyBorder="1" applyAlignment="1">
      <alignment horizontal="left" vertical="center"/>
      <protection/>
    </xf>
    <xf numFmtId="188" fontId="20" fillId="0" borderId="12" xfId="67" applyNumberFormat="1" applyFont="1" applyFill="1" applyBorder="1" applyAlignment="1" quotePrefix="1">
      <alignment horizontal="right" vertical="top"/>
      <protection/>
    </xf>
    <xf numFmtId="188" fontId="20" fillId="0" borderId="0" xfId="67" applyNumberFormat="1" applyFont="1" applyFill="1" applyBorder="1" applyAlignment="1" quotePrefix="1">
      <alignment horizontal="right" vertical="top"/>
      <protection/>
    </xf>
    <xf numFmtId="49" fontId="30" fillId="0" borderId="0" xfId="67" applyNumberFormat="1" applyFont="1" applyFill="1" applyBorder="1" applyAlignment="1">
      <alignment vertical="center"/>
      <protection/>
    </xf>
    <xf numFmtId="49" fontId="20" fillId="0" borderId="0" xfId="67" applyNumberFormat="1" applyFont="1" applyFill="1" applyBorder="1" applyAlignment="1">
      <alignment vertical="center"/>
      <protection/>
    </xf>
    <xf numFmtId="49" fontId="30" fillId="0" borderId="0" xfId="67" applyNumberFormat="1" applyFont="1" applyFill="1" applyBorder="1" applyAlignment="1">
      <alignment horizontal="left" vertical="center"/>
      <protection/>
    </xf>
    <xf numFmtId="49" fontId="20" fillId="0" borderId="0" xfId="67" applyNumberFormat="1" applyFont="1" applyAlignment="1">
      <alignment horizontal="right" vertical="top"/>
      <protection/>
    </xf>
    <xf numFmtId="49" fontId="20" fillId="0" borderId="0" xfId="67" applyNumberFormat="1" applyFont="1" applyFill="1" applyBorder="1" applyAlignment="1">
      <alignment horizontal="distributed" vertical="center"/>
      <protection/>
    </xf>
    <xf numFmtId="184" fontId="20" fillId="0" borderId="0" xfId="67" applyNumberFormat="1" applyFont="1" applyAlignment="1">
      <alignment horizontal="right" vertical="top"/>
      <protection/>
    </xf>
    <xf numFmtId="188" fontId="20" fillId="0" borderId="0" xfId="67" applyNumberFormat="1" applyFont="1" applyFill="1" applyBorder="1" applyAlignment="1">
      <alignment horizontal="right" vertical="top"/>
      <protection/>
    </xf>
    <xf numFmtId="49" fontId="30" fillId="0" borderId="0" xfId="67" applyNumberFormat="1" applyFont="1" applyFill="1" applyBorder="1" applyAlignment="1">
      <alignment horizontal="left" vertical="center" shrinkToFit="1"/>
      <protection/>
    </xf>
    <xf numFmtId="3" fontId="20" fillId="0" borderId="0" xfId="67" applyNumberFormat="1" applyFont="1" applyAlignment="1">
      <alignment horizontal="right" vertical="top"/>
      <protection/>
    </xf>
    <xf numFmtId="49" fontId="30" fillId="0" borderId="34" xfId="67" applyNumberFormat="1" applyFont="1" applyFill="1" applyBorder="1" applyAlignment="1">
      <alignment vertical="top"/>
      <protection/>
    </xf>
    <xf numFmtId="188" fontId="34" fillId="0" borderId="34" xfId="67" applyNumberFormat="1" applyFont="1" applyFill="1" applyBorder="1" applyAlignment="1">
      <alignment horizontal="right" vertical="top"/>
      <protection/>
    </xf>
    <xf numFmtId="49" fontId="34" fillId="0" borderId="34" xfId="67" applyNumberFormat="1" applyFont="1" applyBorder="1" applyAlignment="1">
      <alignment vertical="top"/>
      <protection/>
    </xf>
    <xf numFmtId="188" fontId="34" fillId="0" borderId="0" xfId="67" applyNumberFormat="1" applyFont="1" applyFill="1" applyBorder="1" applyAlignment="1">
      <alignment vertical="top"/>
      <protection/>
    </xf>
    <xf numFmtId="188" fontId="34" fillId="0" borderId="0" xfId="67" applyNumberFormat="1" applyFont="1" applyFill="1" applyAlignment="1">
      <alignment horizontal="right" vertical="top"/>
      <protection/>
    </xf>
    <xf numFmtId="38" fontId="60" fillId="0" borderId="15" xfId="49" applyFont="1" applyFill="1" applyBorder="1" applyAlignment="1">
      <alignment horizontal="right" shrinkToFit="1"/>
    </xf>
    <xf numFmtId="182" fontId="60" fillId="0" borderId="17" xfId="0" applyNumberFormat="1" applyFont="1" applyFill="1" applyBorder="1" applyAlignment="1">
      <alignment horizontal="right" shrinkToFit="1"/>
    </xf>
    <xf numFmtId="182" fontId="60" fillId="0" borderId="14" xfId="0" applyNumberFormat="1" applyFont="1" applyFill="1" applyBorder="1" applyAlignment="1">
      <alignment horizontal="right" shrinkToFit="1"/>
    </xf>
    <xf numFmtId="38" fontId="60" fillId="0" borderId="69" xfId="49" applyFont="1" applyFill="1" applyBorder="1" applyAlignment="1">
      <alignment horizontal="right" shrinkToFit="1"/>
    </xf>
    <xf numFmtId="38" fontId="60" fillId="0" borderId="31" xfId="49" applyFont="1" applyFill="1" applyBorder="1" applyAlignment="1">
      <alignment horizontal="right" shrinkToFit="1"/>
    </xf>
    <xf numFmtId="199" fontId="7" fillId="0" borderId="12" xfId="0" applyNumberFormat="1" applyFont="1" applyFill="1" applyBorder="1" applyAlignment="1">
      <alignment horizontal="right" shrinkToFit="1"/>
    </xf>
    <xf numFmtId="199" fontId="7" fillId="0" borderId="14" xfId="0" applyNumberFormat="1" applyFont="1" applyFill="1" applyBorder="1" applyAlignment="1">
      <alignment horizontal="right" shrinkToFit="1"/>
    </xf>
    <xf numFmtId="199" fontId="7" fillId="0" borderId="48" xfId="0" applyNumberFormat="1" applyFont="1" applyFill="1" applyBorder="1" applyAlignment="1">
      <alignment horizontal="right" shrinkToFit="1"/>
    </xf>
    <xf numFmtId="199" fontId="60" fillId="0" borderId="17" xfId="0" applyNumberFormat="1" applyFont="1" applyFill="1" applyBorder="1" applyAlignment="1">
      <alignment horizontal="right" shrinkToFit="1"/>
    </xf>
    <xf numFmtId="199" fontId="7" fillId="0" borderId="70" xfId="0" applyNumberFormat="1" applyFont="1" applyFill="1" applyBorder="1" applyAlignment="1">
      <alignment horizontal="right" shrinkToFit="1"/>
    </xf>
    <xf numFmtId="199" fontId="7" fillId="0" borderId="18" xfId="0" applyNumberFormat="1" applyFont="1" applyFill="1" applyBorder="1" applyAlignment="1">
      <alignment horizontal="right" shrinkToFit="1"/>
    </xf>
    <xf numFmtId="199" fontId="7" fillId="0" borderId="17" xfId="0" applyNumberFormat="1" applyFont="1" applyFill="1" applyBorder="1" applyAlignment="1">
      <alignment horizontal="right" shrinkToFit="1"/>
    </xf>
    <xf numFmtId="199" fontId="7" fillId="0" borderId="39" xfId="0" applyNumberFormat="1" applyFont="1" applyFill="1" applyBorder="1" applyAlignment="1">
      <alignment horizontal="right" shrinkToFit="1"/>
    </xf>
    <xf numFmtId="200" fontId="5" fillId="0" borderId="14" xfId="0" applyNumberFormat="1" applyFont="1" applyFill="1" applyBorder="1" applyAlignment="1" applyProtection="1">
      <alignment horizontal="right" shrinkToFit="1"/>
      <protection locked="0"/>
    </xf>
    <xf numFmtId="200" fontId="5" fillId="0" borderId="14" xfId="0" applyNumberFormat="1" applyFont="1" applyFill="1" applyBorder="1" applyAlignment="1" applyProtection="1">
      <alignment horizontal="right"/>
      <protection locked="0"/>
    </xf>
    <xf numFmtId="200" fontId="5" fillId="0" borderId="22" xfId="0" applyNumberFormat="1" applyFont="1" applyFill="1" applyBorder="1" applyAlignment="1" applyProtection="1">
      <alignment horizontal="right" shrinkToFit="1"/>
      <protection locked="0"/>
    </xf>
    <xf numFmtId="200" fontId="5" fillId="0" borderId="17" xfId="0" applyNumberFormat="1" applyFont="1" applyFill="1" applyBorder="1" applyAlignment="1" applyProtection="1">
      <alignment horizontal="right" shrinkToFit="1"/>
      <protection locked="0"/>
    </xf>
    <xf numFmtId="200" fontId="5" fillId="0" borderId="17" xfId="0" applyNumberFormat="1" applyFont="1" applyFill="1" applyBorder="1" applyAlignment="1" applyProtection="1">
      <alignment horizontal="right"/>
      <protection locked="0"/>
    </xf>
    <xf numFmtId="200" fontId="5" fillId="0" borderId="21" xfId="0" applyNumberFormat="1" applyFont="1" applyFill="1" applyBorder="1" applyAlignment="1" applyProtection="1">
      <alignment horizontal="right" shrinkToFit="1"/>
      <protection locked="0"/>
    </xf>
    <xf numFmtId="201" fontId="5" fillId="0" borderId="47" xfId="0" applyNumberFormat="1" applyFont="1" applyFill="1" applyBorder="1" applyAlignment="1">
      <alignment horizontal="right" shrinkToFit="1"/>
    </xf>
    <xf numFmtId="202" fontId="5" fillId="0" borderId="14" xfId="49" applyNumberFormat="1" applyFont="1" applyFill="1" applyBorder="1" applyAlignment="1">
      <alignment horizontal="right" shrinkToFit="1"/>
    </xf>
    <xf numFmtId="202" fontId="5" fillId="0" borderId="27" xfId="49" applyNumberFormat="1" applyFont="1" applyFill="1" applyBorder="1" applyAlignment="1">
      <alignment horizontal="right" shrinkToFit="1"/>
    </xf>
    <xf numFmtId="203" fontId="5" fillId="0" borderId="44" xfId="49" applyNumberFormat="1" applyFont="1" applyFill="1" applyBorder="1" applyAlignment="1">
      <alignment horizontal="right" shrinkToFit="1"/>
    </xf>
    <xf numFmtId="203" fontId="5" fillId="0" borderId="27" xfId="49" applyNumberFormat="1" applyFont="1" applyFill="1" applyBorder="1" applyAlignment="1">
      <alignment horizontal="right" shrinkToFit="1"/>
    </xf>
    <xf numFmtId="202" fontId="5" fillId="0" borderId="45" xfId="49" applyNumberFormat="1" applyFont="1" applyFill="1" applyBorder="1" applyAlignment="1">
      <alignment horizontal="right" shrinkToFit="1"/>
    </xf>
    <xf numFmtId="202" fontId="5" fillId="0" borderId="17" xfId="49" applyNumberFormat="1" applyFont="1" applyFill="1" applyBorder="1" applyAlignment="1">
      <alignment horizontal="right" shrinkToFit="1"/>
    </xf>
    <xf numFmtId="204" fontId="6" fillId="0" borderId="13" xfId="49" applyNumberFormat="1" applyFont="1" applyFill="1" applyBorder="1" applyAlignment="1" applyProtection="1">
      <alignment horizontal="center"/>
      <protection locked="0"/>
    </xf>
    <xf numFmtId="193" fontId="5" fillId="0" borderId="46" xfId="68" applyNumberFormat="1" applyFont="1" applyFill="1" applyBorder="1" applyAlignment="1" applyProtection="1" quotePrefix="1">
      <alignment horizontal="center" vertical="center" shrinkToFit="1"/>
      <protection locked="0"/>
    </xf>
    <xf numFmtId="176" fontId="6" fillId="0" borderId="14" xfId="0" applyNumberFormat="1" applyFont="1" applyFill="1" applyBorder="1" applyAlignment="1">
      <alignment horizontal="right" shrinkToFit="1"/>
    </xf>
    <xf numFmtId="183" fontId="6" fillId="0" borderId="14" xfId="0" applyNumberFormat="1" applyFont="1" applyFill="1" applyBorder="1" applyAlignment="1">
      <alignment horizontal="right" shrinkToFit="1"/>
    </xf>
    <xf numFmtId="3" fontId="6" fillId="0" borderId="14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 shrinkToFit="1"/>
    </xf>
    <xf numFmtId="38" fontId="6" fillId="0" borderId="64" xfId="49" applyFont="1" applyFill="1" applyBorder="1" applyAlignment="1">
      <alignment horizontal="right"/>
    </xf>
    <xf numFmtId="3" fontId="6" fillId="0" borderId="64" xfId="0" applyNumberFormat="1" applyFont="1" applyFill="1" applyBorder="1" applyAlignment="1">
      <alignment horizontal="right"/>
    </xf>
    <xf numFmtId="183" fontId="6" fillId="0" borderId="14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0" fontId="61" fillId="24" borderId="0" xfId="0" applyFont="1" applyFill="1" applyAlignment="1">
      <alignment/>
    </xf>
    <xf numFmtId="38" fontId="56" fillId="0" borderId="0" xfId="49" applyFont="1" applyFill="1" applyBorder="1" applyAlignment="1">
      <alignment horizontal="right" shrinkToFit="1"/>
    </xf>
    <xf numFmtId="38" fontId="56" fillId="0" borderId="15" xfId="49" applyFont="1" applyFill="1" applyBorder="1" applyAlignment="1">
      <alignment horizontal="right" shrinkToFit="1"/>
    </xf>
    <xf numFmtId="38" fontId="56" fillId="0" borderId="71" xfId="49" applyFont="1" applyFill="1" applyBorder="1" applyAlignment="1">
      <alignment horizontal="right" shrinkToFit="1"/>
    </xf>
    <xf numFmtId="38" fontId="56" fillId="0" borderId="34" xfId="49" applyFont="1" applyFill="1" applyBorder="1" applyAlignment="1">
      <alignment horizontal="right" shrinkToFit="1"/>
    </xf>
    <xf numFmtId="38" fontId="63" fillId="0" borderId="15" xfId="49" applyFont="1" applyFill="1" applyBorder="1" applyAlignment="1">
      <alignment horizontal="right" shrinkToFit="1"/>
    </xf>
    <xf numFmtId="38" fontId="56" fillId="0" borderId="15" xfId="49" applyFont="1" applyFill="1" applyBorder="1" applyAlignment="1" applyProtection="1">
      <alignment horizontal="right" shrinkToFit="1"/>
      <protection locked="0"/>
    </xf>
    <xf numFmtId="38" fontId="56" fillId="0" borderId="38" xfId="49" applyFont="1" applyFill="1" applyBorder="1" applyAlignment="1">
      <alignment horizontal="right" shrinkToFit="1"/>
    </xf>
    <xf numFmtId="56" fontId="8" fillId="0" borderId="12" xfId="49" applyNumberFormat="1" applyFont="1" applyFill="1" applyBorder="1" applyAlignment="1" applyProtection="1" quotePrefix="1">
      <alignment horizontal="center"/>
      <protection locked="0"/>
    </xf>
    <xf numFmtId="56" fontId="8" fillId="0" borderId="46" xfId="68" applyNumberFormat="1" applyFont="1" applyFill="1" applyBorder="1" applyAlignment="1" applyProtection="1">
      <alignment horizontal="center"/>
      <protection locked="0"/>
    </xf>
    <xf numFmtId="56" fontId="21" fillId="24" borderId="46" xfId="68" applyNumberFormat="1" applyFont="1" applyFill="1" applyBorder="1" applyAlignment="1" applyProtection="1">
      <alignment horizontal="center"/>
      <protection locked="0"/>
    </xf>
    <xf numFmtId="0" fontId="64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9" fillId="24" borderId="0" xfId="66" applyFont="1" applyFill="1">
      <alignment/>
      <protection/>
    </xf>
    <xf numFmtId="0" fontId="61" fillId="24" borderId="0" xfId="65" applyFont="1" applyFill="1">
      <alignment/>
      <protection/>
    </xf>
    <xf numFmtId="0" fontId="16" fillId="0" borderId="72" xfId="68" applyNumberFormat="1" applyFont="1" applyBorder="1" applyAlignment="1">
      <alignment horizontal="left"/>
      <protection/>
    </xf>
    <xf numFmtId="0" fontId="16" fillId="0" borderId="73" xfId="68" applyNumberFormat="1" applyFont="1" applyBorder="1" applyAlignment="1" applyProtection="1">
      <alignment horizontal="center" vertical="center"/>
      <protection locked="0"/>
    </xf>
    <xf numFmtId="0" fontId="16" fillId="0" borderId="0" xfId="68" applyNumberFormat="1" applyFont="1" applyBorder="1" applyAlignment="1" applyProtection="1">
      <alignment horizontal="distributed" vertical="center" textRotation="255"/>
      <protection locked="0"/>
    </xf>
    <xf numFmtId="0" fontId="16" fillId="0" borderId="74" xfId="68" applyNumberFormat="1" applyFont="1" applyBorder="1" applyAlignment="1" applyProtection="1">
      <alignment horizontal="left"/>
      <protection locked="0"/>
    </xf>
    <xf numFmtId="0" fontId="16" fillId="0" borderId="75" xfId="68" applyNumberFormat="1" applyFont="1" applyBorder="1" applyAlignment="1" applyProtection="1">
      <alignment horizontal="center" vertical="center"/>
      <protection locked="0"/>
    </xf>
    <xf numFmtId="0" fontId="16" fillId="0" borderId="74" xfId="68" applyNumberFormat="1" applyFont="1" applyBorder="1" applyAlignment="1" applyProtection="1">
      <alignment horizontal="center"/>
      <protection locked="0"/>
    </xf>
    <xf numFmtId="0" fontId="16" fillId="0" borderId="74" xfId="68" applyNumberFormat="1" applyFont="1" applyBorder="1" applyAlignment="1">
      <alignment horizontal="left"/>
      <protection/>
    </xf>
    <xf numFmtId="0" fontId="16" fillId="0" borderId="76" xfId="68" applyNumberFormat="1" applyFont="1" applyBorder="1" applyAlignment="1">
      <alignment horizontal="left"/>
      <protection/>
    </xf>
    <xf numFmtId="0" fontId="16" fillId="0" borderId="77" xfId="68" applyNumberFormat="1" applyFont="1" applyBorder="1" applyAlignment="1" applyProtection="1">
      <alignment horizontal="center" vertical="center"/>
      <protection locked="0"/>
    </xf>
    <xf numFmtId="0" fontId="16" fillId="0" borderId="0" xfId="68" applyFont="1" applyBorder="1">
      <alignment/>
      <protection/>
    </xf>
    <xf numFmtId="0" fontId="16" fillId="0" borderId="74" xfId="68" applyNumberFormat="1" applyFont="1" applyBorder="1" applyAlignment="1">
      <alignment horizontal="right"/>
      <protection/>
    </xf>
    <xf numFmtId="0" fontId="16" fillId="0" borderId="0" xfId="68" applyFont="1" applyBorder="1" applyAlignment="1">
      <alignment/>
      <protection/>
    </xf>
    <xf numFmtId="0" fontId="16" fillId="0" borderId="34" xfId="68" applyFont="1" applyBorder="1" applyAlignment="1">
      <alignment/>
      <protection/>
    </xf>
    <xf numFmtId="183" fontId="16" fillId="0" borderId="0" xfId="68" applyNumberFormat="1" applyFont="1" applyAlignment="1">
      <alignment/>
      <protection/>
    </xf>
    <xf numFmtId="0" fontId="16" fillId="0" borderId="0" xfId="68" applyFont="1" applyAlignment="1">
      <alignment/>
      <protection/>
    </xf>
    <xf numFmtId="183" fontId="16" fillId="0" borderId="0" xfId="68" applyNumberFormat="1" applyFont="1" applyAlignment="1">
      <alignment horizontal="right"/>
      <protection/>
    </xf>
    <xf numFmtId="176" fontId="16" fillId="0" borderId="78" xfId="68" applyNumberFormat="1" applyFont="1" applyFill="1" applyBorder="1">
      <alignment/>
      <protection/>
    </xf>
    <xf numFmtId="0" fontId="16" fillId="0" borderId="0" xfId="68" applyFont="1">
      <alignment/>
      <protection/>
    </xf>
    <xf numFmtId="0" fontId="62" fillId="24" borderId="0" xfId="0" applyFont="1" applyFill="1" applyAlignment="1">
      <alignment/>
    </xf>
    <xf numFmtId="0" fontId="62" fillId="24" borderId="0" xfId="65" applyFont="1" applyFill="1" applyAlignment="1">
      <alignment/>
      <protection/>
    </xf>
    <xf numFmtId="0" fontId="20" fillId="24" borderId="0" xfId="0" applyFont="1" applyFill="1" applyAlignment="1">
      <alignment/>
    </xf>
    <xf numFmtId="0" fontId="20" fillId="24" borderId="0" xfId="65" applyFont="1" applyFill="1" applyAlignment="1">
      <alignment/>
      <protection/>
    </xf>
    <xf numFmtId="0" fontId="62" fillId="24" borderId="0" xfId="0" applyFont="1" applyFill="1" applyAlignment="1">
      <alignment/>
    </xf>
    <xf numFmtId="0" fontId="19" fillId="24" borderId="0" xfId="65" applyFont="1" applyFill="1">
      <alignment/>
      <protection/>
    </xf>
    <xf numFmtId="0" fontId="19" fillId="24" borderId="0" xfId="65" applyFont="1" applyFill="1" applyAlignment="1">
      <alignment/>
      <protection/>
    </xf>
    <xf numFmtId="183" fontId="7" fillId="0" borderId="26" xfId="0" applyNumberFormat="1" applyFont="1" applyFill="1" applyBorder="1" applyAlignment="1">
      <alignment horizontal="right" shrinkToFit="1"/>
    </xf>
    <xf numFmtId="183" fontId="16" fillId="0" borderId="0" xfId="68" applyNumberFormat="1" applyFont="1" applyBorder="1" applyAlignment="1">
      <alignment horizontal="right"/>
      <protection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56" fontId="21" fillId="0" borderId="46" xfId="68" applyNumberFormat="1" applyFont="1" applyFill="1" applyBorder="1" applyAlignment="1" applyProtection="1">
      <alignment horizontal="center" vertical="center"/>
      <protection locked="0"/>
    </xf>
    <xf numFmtId="56" fontId="5" fillId="0" borderId="46" xfId="68" applyNumberFormat="1" applyFont="1" applyFill="1" applyBorder="1" applyAlignment="1" applyProtection="1">
      <alignment horizontal="center" vertical="center"/>
      <protection locked="0"/>
    </xf>
    <xf numFmtId="38" fontId="16" fillId="0" borderId="75" xfId="51" applyFont="1" applyBorder="1" applyAlignment="1" applyProtection="1">
      <alignment/>
      <protection locked="0"/>
    </xf>
    <xf numFmtId="38" fontId="16" fillId="0" borderId="75" xfId="51" applyFont="1" applyBorder="1" applyAlignment="1">
      <alignment/>
    </xf>
    <xf numFmtId="38" fontId="16" fillId="0" borderId="79" xfId="51" applyFont="1" applyBorder="1" applyAlignment="1">
      <alignment/>
    </xf>
    <xf numFmtId="38" fontId="16" fillId="0" borderId="0" xfId="51" applyFont="1" applyBorder="1" applyAlignment="1">
      <alignment/>
    </xf>
    <xf numFmtId="183" fontId="16" fillId="0" borderId="79" xfId="51" applyNumberFormat="1" applyFont="1" applyFill="1" applyBorder="1" applyAlignment="1">
      <alignment horizontal="right"/>
    </xf>
    <xf numFmtId="38" fontId="16" fillId="0" borderId="80" xfId="51" applyFont="1" applyBorder="1" applyAlignment="1">
      <alignment horizontal="right"/>
    </xf>
    <xf numFmtId="183" fontId="16" fillId="0" borderId="81" xfId="51" applyNumberFormat="1" applyFont="1" applyFill="1" applyBorder="1" applyAlignment="1">
      <alignment horizontal="right"/>
    </xf>
    <xf numFmtId="183" fontId="16" fillId="0" borderId="79" xfId="51" applyNumberFormat="1" applyFont="1" applyFill="1" applyBorder="1" applyAlignment="1">
      <alignment horizontal="center"/>
    </xf>
    <xf numFmtId="183" fontId="16" fillId="0" borderId="0" xfId="51" applyNumberFormat="1" applyFont="1" applyFill="1" applyBorder="1" applyAlignment="1">
      <alignment horizontal="center"/>
    </xf>
    <xf numFmtId="38" fontId="69" fillId="0" borderId="0" xfId="51" applyFont="1" applyAlignment="1">
      <alignment vertical="center"/>
    </xf>
    <xf numFmtId="38" fontId="35" fillId="0" borderId="0" xfId="51" applyAlignment="1">
      <alignment/>
    </xf>
    <xf numFmtId="38" fontId="16" fillId="0" borderId="75" xfId="51" applyFont="1" applyBorder="1" applyAlignment="1">
      <alignment horizontal="right"/>
    </xf>
    <xf numFmtId="38" fontId="16" fillId="0" borderId="0" xfId="51" applyFont="1" applyFill="1" applyBorder="1" applyAlignment="1">
      <alignment horizontal="right"/>
    </xf>
    <xf numFmtId="38" fontId="72" fillId="0" borderId="75" xfId="51" applyFont="1" applyBorder="1" applyAlignment="1">
      <alignment horizontal="right"/>
    </xf>
    <xf numFmtId="38" fontId="16" fillId="0" borderId="75" xfId="51" applyFont="1" applyFill="1" applyBorder="1" applyAlignment="1">
      <alignment horizontal="right"/>
    </xf>
    <xf numFmtId="38" fontId="71" fillId="0" borderId="75" xfId="51" applyFont="1" applyBorder="1" applyAlignment="1">
      <alignment horizontal="right"/>
    </xf>
    <xf numFmtId="183" fontId="16" fillId="0" borderId="0" xfId="51" applyNumberFormat="1" applyFont="1" applyFill="1" applyBorder="1" applyAlignment="1">
      <alignment horizontal="right"/>
    </xf>
    <xf numFmtId="38" fontId="16" fillId="0" borderId="78" xfId="51" applyFont="1" applyBorder="1" applyAlignment="1">
      <alignment horizontal="right"/>
    </xf>
    <xf numFmtId="183" fontId="16" fillId="0" borderId="82" xfId="51" applyNumberFormat="1" applyFont="1" applyFill="1" applyBorder="1" applyAlignment="1">
      <alignment horizontal="right"/>
    </xf>
    <xf numFmtId="49" fontId="16" fillId="0" borderId="0" xfId="51" applyNumberFormat="1" applyFont="1" applyFill="1" applyBorder="1" applyAlignment="1">
      <alignment horizontal="right"/>
    </xf>
    <xf numFmtId="49" fontId="20" fillId="0" borderId="0" xfId="51" applyNumberFormat="1" applyFont="1" applyFill="1" applyBorder="1" applyAlignment="1">
      <alignment horizontal="right"/>
    </xf>
    <xf numFmtId="5" fontId="7" fillId="0" borderId="0" xfId="63" applyNumberFormat="1" applyFont="1" applyAlignment="1">
      <alignment vertical="center"/>
      <protection/>
    </xf>
    <xf numFmtId="0" fontId="7" fillId="0" borderId="0" xfId="63" applyNumberFormat="1" applyFont="1" applyBorder="1" applyAlignment="1">
      <alignment vertical="center"/>
      <protection/>
    </xf>
    <xf numFmtId="0" fontId="35" fillId="0" borderId="0" xfId="63" applyBorder="1" applyAlignment="1">
      <alignment vertical="center"/>
      <protection/>
    </xf>
    <xf numFmtId="0" fontId="35" fillId="0" borderId="0" xfId="63" applyBorder="1" applyAlignment="1">
      <alignment vertical="center" textRotation="255"/>
      <protection/>
    </xf>
    <xf numFmtId="0" fontId="35" fillId="0" borderId="0" xfId="63" applyAlignment="1">
      <alignment vertical="center"/>
      <protection/>
    </xf>
    <xf numFmtId="0" fontId="35" fillId="0" borderId="0" xfId="63">
      <alignment/>
      <protection/>
    </xf>
    <xf numFmtId="0" fontId="16" fillId="0" borderId="0" xfId="63" applyNumberFormat="1" applyFont="1" applyBorder="1" applyAlignment="1" applyProtection="1">
      <alignment horizontal="center"/>
      <protection locked="0"/>
    </xf>
    <xf numFmtId="0" fontId="35" fillId="0" borderId="14" xfId="63" applyBorder="1" applyAlignment="1">
      <alignment vertical="center"/>
      <protection/>
    </xf>
    <xf numFmtId="0" fontId="35" fillId="0" borderId="15" xfId="63" applyBorder="1" applyAlignment="1">
      <alignment vertical="center"/>
      <protection/>
    </xf>
    <xf numFmtId="0" fontId="35" fillId="0" borderId="66" xfId="63" applyBorder="1" applyAlignment="1">
      <alignment vertical="center"/>
      <protection/>
    </xf>
    <xf numFmtId="0" fontId="35" fillId="0" borderId="12" xfId="63" applyBorder="1" applyAlignment="1">
      <alignment vertical="center"/>
      <protection/>
    </xf>
    <xf numFmtId="0" fontId="65" fillId="0" borderId="0" xfId="63" applyFont="1" applyBorder="1" applyAlignment="1">
      <alignment horizontal="right" vertical="center"/>
      <protection/>
    </xf>
    <xf numFmtId="0" fontId="35" fillId="0" borderId="65" xfId="63" applyBorder="1" applyAlignment="1">
      <alignment vertical="center"/>
      <protection/>
    </xf>
    <xf numFmtId="56" fontId="72" fillId="0" borderId="0" xfId="63" applyNumberFormat="1" applyFont="1" applyBorder="1" applyAlignment="1" applyProtection="1" quotePrefix="1">
      <alignment horizontal="center"/>
      <protection locked="0"/>
    </xf>
    <xf numFmtId="0" fontId="16" fillId="0" borderId="77" xfId="63" applyFont="1" applyBorder="1" applyAlignment="1">
      <alignment horizontal="center" vertical="center"/>
      <protection/>
    </xf>
    <xf numFmtId="0" fontId="65" fillId="0" borderId="0" xfId="63" applyFont="1" applyBorder="1" applyAlignment="1">
      <alignment horizontal="center" vertical="center"/>
      <protection/>
    </xf>
    <xf numFmtId="197" fontId="67" fillId="0" borderId="0" xfId="63" applyNumberFormat="1" applyFont="1" applyBorder="1" applyAlignment="1">
      <alignment vertical="center"/>
      <protection/>
    </xf>
    <xf numFmtId="183" fontId="16" fillId="0" borderId="0" xfId="63" applyNumberFormat="1" applyFont="1" applyBorder="1" applyAlignment="1">
      <alignment horizontal="right"/>
      <protection/>
    </xf>
    <xf numFmtId="0" fontId="16" fillId="0" borderId="0" xfId="63" applyNumberFormat="1" applyFont="1" applyBorder="1" applyAlignment="1" applyProtection="1">
      <alignment horizontal="distributed"/>
      <protection locked="0"/>
    </xf>
    <xf numFmtId="3" fontId="16" fillId="0" borderId="0" xfId="63" applyNumberFormat="1" applyFont="1" applyBorder="1" applyAlignment="1">
      <alignment horizontal="right"/>
      <protection/>
    </xf>
    <xf numFmtId="183" fontId="16" fillId="0" borderId="75" xfId="63" applyNumberFormat="1" applyFont="1" applyBorder="1" applyAlignment="1">
      <alignment horizontal="right"/>
      <protection/>
    </xf>
    <xf numFmtId="0" fontId="20" fillId="0" borderId="0" xfId="63" applyFont="1" applyBorder="1" applyAlignment="1">
      <alignment horizontal="center" vertical="center"/>
      <protection/>
    </xf>
    <xf numFmtId="0" fontId="62" fillId="0" borderId="0" xfId="63" applyFont="1" applyBorder="1" applyAlignment="1">
      <alignment horizontal="right" vertical="center"/>
      <protection/>
    </xf>
    <xf numFmtId="0" fontId="35" fillId="0" borderId="48" xfId="63" applyBorder="1" applyAlignment="1">
      <alignment vertical="center"/>
      <protection/>
    </xf>
    <xf numFmtId="198" fontId="67" fillId="0" borderId="34" xfId="63" applyNumberFormat="1" applyFont="1" applyBorder="1" applyAlignment="1">
      <alignment vertical="center"/>
      <protection/>
    </xf>
    <xf numFmtId="0" fontId="35" fillId="0" borderId="67" xfId="63" applyBorder="1" applyAlignment="1">
      <alignment vertical="center"/>
      <protection/>
    </xf>
    <xf numFmtId="0" fontId="35" fillId="0" borderId="15" xfId="63" applyBorder="1">
      <alignment/>
      <protection/>
    </xf>
    <xf numFmtId="183" fontId="35" fillId="0" borderId="15" xfId="63" applyNumberFormat="1" applyBorder="1">
      <alignment/>
      <protection/>
    </xf>
    <xf numFmtId="183" fontId="16" fillId="0" borderId="83" xfId="63" applyNumberFormat="1" applyFont="1" applyBorder="1" applyAlignment="1">
      <alignment horizontal="right"/>
      <protection/>
    </xf>
    <xf numFmtId="183" fontId="16" fillId="0" borderId="80" xfId="63" applyNumberFormat="1" applyFont="1" applyBorder="1" applyAlignment="1">
      <alignment horizontal="right"/>
      <protection/>
    </xf>
    <xf numFmtId="0" fontId="35" fillId="0" borderId="0" xfId="63" applyFont="1">
      <alignment/>
      <protection/>
    </xf>
    <xf numFmtId="0" fontId="19" fillId="0" borderId="0" xfId="63" applyFont="1" applyAlignment="1">
      <alignment horizontal="distributed"/>
      <protection/>
    </xf>
    <xf numFmtId="183" fontId="69" fillId="0" borderId="0" xfId="63" applyNumberFormat="1" applyFont="1" applyAlignment="1">
      <alignment shrinkToFit="1"/>
      <protection/>
    </xf>
    <xf numFmtId="0" fontId="30" fillId="0" borderId="0" xfId="63" applyFont="1" applyAlignment="1">
      <alignment/>
      <protection/>
    </xf>
    <xf numFmtId="183" fontId="16" fillId="0" borderId="0" xfId="63" applyNumberFormat="1" applyFont="1" applyAlignment="1">
      <alignment horizontal="right"/>
      <protection/>
    </xf>
    <xf numFmtId="0" fontId="19" fillId="0" borderId="0" xfId="63" applyFont="1" applyAlignment="1">
      <alignment horizontal="right" vertical="center"/>
      <protection/>
    </xf>
    <xf numFmtId="0" fontId="30" fillId="0" borderId="0" xfId="63" applyFont="1" applyAlignment="1">
      <alignment vertical="center"/>
      <protection/>
    </xf>
    <xf numFmtId="183" fontId="16" fillId="0" borderId="74" xfId="63" applyNumberFormat="1" applyFont="1" applyBorder="1" applyAlignment="1">
      <alignment horizontal="right"/>
      <protection/>
    </xf>
    <xf numFmtId="0" fontId="35" fillId="0" borderId="0" xfId="63" applyAlignment="1">
      <alignment horizontal="right"/>
      <protection/>
    </xf>
    <xf numFmtId="183" fontId="69" fillId="0" borderId="0" xfId="63" applyNumberFormat="1" applyFont="1" applyAlignment="1">
      <alignment vertical="center"/>
      <protection/>
    </xf>
    <xf numFmtId="183" fontId="20" fillId="0" borderId="0" xfId="63" applyNumberFormat="1" applyFont="1">
      <alignment/>
      <protection/>
    </xf>
    <xf numFmtId="0" fontId="19" fillId="0" borderId="0" xfId="63" applyFont="1" applyAlignment="1">
      <alignment horizontal="center"/>
      <protection/>
    </xf>
    <xf numFmtId="0" fontId="19" fillId="0" borderId="0" xfId="63" applyFont="1" applyAlignment="1">
      <alignment horizontal="distributed"/>
      <protection/>
    </xf>
    <xf numFmtId="0" fontId="16" fillId="0" borderId="0" xfId="63" applyFont="1" applyBorder="1">
      <alignment/>
      <protection/>
    </xf>
    <xf numFmtId="0" fontId="55" fillId="0" borderId="0" xfId="63" applyFont="1">
      <alignment/>
      <protection/>
    </xf>
    <xf numFmtId="3" fontId="16" fillId="0" borderId="75" xfId="63" applyNumberFormat="1" applyFont="1" applyBorder="1" applyAlignment="1">
      <alignment vertical="center"/>
      <protection/>
    </xf>
    <xf numFmtId="38" fontId="20" fillId="0" borderId="0" xfId="63" applyNumberFormat="1" applyFont="1">
      <alignment/>
      <protection/>
    </xf>
    <xf numFmtId="183" fontId="16" fillId="0" borderId="84" xfId="63" applyNumberFormat="1" applyFont="1" applyBorder="1" applyAlignment="1">
      <alignment horizontal="right"/>
      <protection/>
    </xf>
    <xf numFmtId="0" fontId="16" fillId="0" borderId="0" xfId="63" applyFont="1">
      <alignment/>
      <protection/>
    </xf>
    <xf numFmtId="49" fontId="16" fillId="0" borderId="0" xfId="63" applyNumberFormat="1" applyFont="1" applyBorder="1" applyAlignment="1">
      <alignment horizontal="right"/>
      <protection/>
    </xf>
    <xf numFmtId="183" fontId="20" fillId="0" borderId="0" xfId="63" applyNumberFormat="1" applyFont="1" applyBorder="1" applyAlignment="1">
      <alignment horizontal="right"/>
      <protection/>
    </xf>
    <xf numFmtId="49" fontId="20" fillId="0" borderId="0" xfId="63" applyNumberFormat="1" applyFont="1" applyBorder="1" applyAlignment="1">
      <alignment horizontal="right"/>
      <protection/>
    </xf>
    <xf numFmtId="0" fontId="70" fillId="0" borderId="0" xfId="63" applyFont="1" applyAlignment="1" quotePrefix="1">
      <alignment horizontal="center"/>
      <protection/>
    </xf>
    <xf numFmtId="0" fontId="71" fillId="0" borderId="0" xfId="63" applyFont="1">
      <alignment/>
      <protection/>
    </xf>
    <xf numFmtId="0" fontId="7" fillId="24" borderId="0" xfId="0" applyFont="1" applyFill="1" applyAlignment="1">
      <alignment horizontal="left"/>
    </xf>
    <xf numFmtId="0" fontId="20" fillId="24" borderId="0" xfId="64" applyFont="1" applyFill="1">
      <alignment/>
      <protection/>
    </xf>
    <xf numFmtId="0" fontId="62" fillId="24" borderId="0" xfId="65" applyFont="1" applyFill="1">
      <alignment/>
      <protection/>
    </xf>
    <xf numFmtId="6" fontId="16" fillId="0" borderId="0" xfId="61" applyFont="1" applyBorder="1" applyAlignment="1">
      <alignment/>
    </xf>
    <xf numFmtId="197" fontId="66" fillId="0" borderId="0" xfId="63" applyNumberFormat="1" applyFont="1" applyBorder="1" applyAlignment="1">
      <alignment vertical="center"/>
      <protection/>
    </xf>
    <xf numFmtId="198" fontId="68" fillId="0" borderId="0" xfId="63" applyNumberFormat="1" applyFont="1" applyBorder="1" applyAlignment="1">
      <alignment vertical="center"/>
      <protection/>
    </xf>
    <xf numFmtId="0" fontId="7" fillId="0" borderId="0" xfId="63" applyFont="1" applyAlignment="1">
      <alignment horizontal="distributed" vertical="center"/>
      <protection/>
    </xf>
    <xf numFmtId="58" fontId="16" fillId="0" borderId="73" xfId="68" applyNumberFormat="1" applyFont="1" applyBorder="1" applyAlignment="1" applyProtection="1">
      <alignment horizontal="distributed" vertical="center"/>
      <protection locked="0"/>
    </xf>
    <xf numFmtId="0" fontId="16" fillId="0" borderId="73" xfId="63" applyFont="1" applyBorder="1" applyAlignment="1">
      <alignment horizontal="distributed" vertical="center"/>
      <protection/>
    </xf>
    <xf numFmtId="0" fontId="16" fillId="0" borderId="85" xfId="68" applyNumberFormat="1" applyFont="1" applyBorder="1" applyAlignment="1" applyProtection="1">
      <alignment horizontal="distributed" vertical="center" textRotation="255"/>
      <protection locked="0"/>
    </xf>
    <xf numFmtId="0" fontId="35" fillId="0" borderId="79" xfId="63" applyBorder="1" applyAlignment="1">
      <alignment vertical="center" textRotation="255"/>
      <protection/>
    </xf>
    <xf numFmtId="0" fontId="35" fillId="0" borderId="86" xfId="63" applyBorder="1" applyAlignment="1">
      <alignment vertical="center" textRotation="255"/>
      <protection/>
    </xf>
    <xf numFmtId="0" fontId="16" fillId="0" borderId="75" xfId="68" applyNumberFormat="1" applyFont="1" applyBorder="1" applyAlignment="1">
      <alignment horizontal="distributed" vertical="center"/>
      <protection/>
    </xf>
    <xf numFmtId="0" fontId="16" fillId="0" borderId="75" xfId="63" applyFont="1" applyBorder="1" applyAlignment="1">
      <alignment horizontal="distributed" vertical="center"/>
      <protection/>
    </xf>
    <xf numFmtId="0" fontId="16" fillId="0" borderId="87" xfId="68" applyNumberFormat="1" applyFont="1" applyBorder="1" applyAlignment="1">
      <alignment horizontal="distributed" vertical="center"/>
      <protection/>
    </xf>
    <xf numFmtId="0" fontId="35" fillId="0" borderId="75" xfId="63" applyBorder="1" applyAlignment="1">
      <alignment horizontal="distributed" vertical="center"/>
      <protection/>
    </xf>
    <xf numFmtId="191" fontId="8" fillId="0" borderId="0" xfId="68" applyNumberFormat="1" applyFont="1" applyFill="1" applyAlignment="1" applyProtection="1">
      <alignment horizontal="left" vertical="center" shrinkToFit="1"/>
      <protection locked="0"/>
    </xf>
    <xf numFmtId="0" fontId="8" fillId="0" borderId="49" xfId="68" applyNumberFormat="1" applyFont="1" applyFill="1" applyBorder="1" applyAlignment="1" applyProtection="1">
      <alignment horizontal="center" vertical="center" shrinkToFit="1"/>
      <protection locked="0"/>
    </xf>
    <xf numFmtId="0" fontId="8" fillId="0" borderId="64" xfId="68" applyNumberFormat="1" applyFont="1" applyFill="1" applyBorder="1" applyAlignment="1" applyProtection="1">
      <alignment horizontal="center" vertical="center" shrinkToFit="1"/>
      <protection locked="0"/>
    </xf>
    <xf numFmtId="0" fontId="8" fillId="0" borderId="68" xfId="68" applyNumberFormat="1" applyFont="1" applyFill="1" applyBorder="1" applyAlignment="1" applyProtection="1">
      <alignment horizontal="center" vertical="center" shrinkToFit="1"/>
      <protection locked="0"/>
    </xf>
    <xf numFmtId="15" fontId="8" fillId="0" borderId="34" xfId="68" applyNumberFormat="1" applyFont="1" applyFill="1" applyBorder="1" applyAlignment="1" applyProtection="1">
      <alignment horizontal="center"/>
      <protection locked="0"/>
    </xf>
    <xf numFmtId="0" fontId="8" fillId="0" borderId="48" xfId="68" applyNumberFormat="1" applyFont="1" applyFill="1" applyBorder="1" applyAlignment="1">
      <alignment horizontal="right" vertical="center" shrinkToFit="1"/>
      <protection/>
    </xf>
    <xf numFmtId="0" fontId="8" fillId="0" borderId="34" xfId="68" applyNumberFormat="1" applyFont="1" applyFill="1" applyBorder="1" applyAlignment="1">
      <alignment horizontal="right" vertical="center" shrinkToFit="1"/>
      <protection/>
    </xf>
    <xf numFmtId="58" fontId="8" fillId="0" borderId="14" xfId="68" applyNumberFormat="1" applyFont="1" applyFill="1" applyBorder="1" applyAlignment="1" applyProtection="1">
      <alignment horizontal="center" vertical="center" shrinkToFit="1"/>
      <protection locked="0"/>
    </xf>
    <xf numFmtId="58" fontId="8" fillId="0" borderId="15" xfId="68" applyNumberFormat="1" applyFont="1" applyFill="1" applyBorder="1" applyAlignment="1" applyProtection="1">
      <alignment horizontal="center" vertical="center" shrinkToFit="1"/>
      <protection locked="0"/>
    </xf>
    <xf numFmtId="58" fontId="8" fillId="0" borderId="66" xfId="68" applyNumberFormat="1" applyFont="1" applyFill="1" applyBorder="1" applyAlignment="1" applyProtection="1">
      <alignment horizontal="center" vertical="center" shrinkToFit="1"/>
      <protection locked="0"/>
    </xf>
    <xf numFmtId="190" fontId="8" fillId="0" borderId="49" xfId="68" applyNumberFormat="1" applyFont="1" applyFill="1" applyBorder="1" applyAlignment="1" applyProtection="1">
      <alignment horizontal="left" shrinkToFit="1"/>
      <protection locked="0"/>
    </xf>
    <xf numFmtId="190" fontId="8" fillId="0" borderId="68" xfId="68" applyNumberFormat="1" applyFont="1" applyFill="1" applyBorder="1" applyAlignment="1" applyProtection="1">
      <alignment horizontal="left" shrinkToFit="1"/>
      <protection locked="0"/>
    </xf>
    <xf numFmtId="0" fontId="8" fillId="0" borderId="49" xfId="68" applyNumberFormat="1" applyFont="1" applyFill="1" applyBorder="1" applyAlignment="1" applyProtection="1">
      <alignment horizontal="right" vertical="center" shrinkToFit="1"/>
      <protection locked="0"/>
    </xf>
    <xf numFmtId="55" fontId="8" fillId="0" borderId="49" xfId="68" applyNumberFormat="1" applyFont="1" applyFill="1" applyBorder="1" applyAlignment="1" applyProtection="1">
      <alignment horizontal="right" vertical="center" shrinkToFit="1"/>
      <protection locked="0"/>
    </xf>
    <xf numFmtId="0" fontId="19" fillId="0" borderId="0" xfId="0" applyNumberFormat="1" applyFont="1" applyFill="1" applyBorder="1" applyAlignment="1" applyProtection="1">
      <alignment horizontal="left" shrinkToFit="1"/>
      <protection locked="0"/>
    </xf>
    <xf numFmtId="192" fontId="20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192" fontId="20" fillId="0" borderId="88" xfId="0" applyNumberFormat="1" applyFont="1" applyFill="1" applyBorder="1" applyAlignment="1" applyProtection="1">
      <alignment horizontal="center" vertical="center" shrinkToFit="1"/>
      <protection locked="0"/>
    </xf>
    <xf numFmtId="179" fontId="30" fillId="0" borderId="53" xfId="0" applyNumberFormat="1" applyFont="1" applyFill="1" applyBorder="1" applyAlignment="1">
      <alignment horizontal="center" vertical="center" wrapText="1" shrinkToFit="1"/>
    </xf>
    <xf numFmtId="179" fontId="30" fillId="0" borderId="88" xfId="0" applyNumberFormat="1" applyFont="1" applyFill="1" applyBorder="1" applyAlignment="1">
      <alignment horizontal="center" vertical="center" shrinkToFit="1"/>
    </xf>
    <xf numFmtId="0" fontId="19" fillId="0" borderId="11" xfId="0" applyNumberFormat="1" applyFont="1" applyFill="1" applyBorder="1" applyAlignment="1" applyProtection="1">
      <alignment horizontal="left" shrinkToFit="1"/>
      <protection locked="0"/>
    </xf>
    <xf numFmtId="0" fontId="19" fillId="0" borderId="51" xfId="0" applyNumberFormat="1" applyFont="1" applyFill="1" applyBorder="1" applyAlignment="1">
      <alignment horizontal="center" vertical="center" wrapText="1" shrinkToFit="1"/>
    </xf>
    <xf numFmtId="0" fontId="19" fillId="0" borderId="88" xfId="0" applyNumberFormat="1" applyFont="1" applyFill="1" applyBorder="1" applyAlignment="1">
      <alignment horizontal="center" vertical="center" shrinkToFit="1"/>
    </xf>
    <xf numFmtId="0" fontId="30" fillId="0" borderId="51" xfId="0" applyNumberFormat="1" applyFont="1" applyFill="1" applyBorder="1" applyAlignment="1">
      <alignment horizontal="center" vertical="center" wrapText="1" shrinkToFit="1"/>
    </xf>
    <xf numFmtId="0" fontId="30" fillId="0" borderId="88" xfId="0" applyNumberFormat="1" applyFont="1" applyFill="1" applyBorder="1" applyAlignment="1">
      <alignment horizontal="center" vertical="center" shrinkToFit="1"/>
    </xf>
    <xf numFmtId="0" fontId="7" fillId="0" borderId="89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90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91" xfId="0" applyFont="1" applyFill="1" applyBorder="1" applyAlignment="1">
      <alignment horizontal="center" vertical="center" shrinkToFit="1"/>
    </xf>
    <xf numFmtId="0" fontId="7" fillId="0" borderId="49" xfId="0" applyNumberFormat="1" applyFont="1" applyFill="1" applyBorder="1" applyAlignment="1">
      <alignment horizontal="center" vertical="center" shrinkToFit="1"/>
    </xf>
    <xf numFmtId="0" fontId="7" fillId="0" borderId="88" xfId="0" applyNumberFormat="1" applyFont="1" applyFill="1" applyBorder="1" applyAlignment="1">
      <alignment horizontal="center" vertical="center" shrinkToFit="1"/>
    </xf>
    <xf numFmtId="58" fontId="7" fillId="0" borderId="51" xfId="0" applyNumberFormat="1" applyFont="1" applyFill="1" applyBorder="1" applyAlignment="1" applyProtection="1">
      <alignment horizontal="center" vertical="center" shrinkToFit="1"/>
      <protection locked="0"/>
    </xf>
    <xf numFmtId="58" fontId="7" fillId="0" borderId="88" xfId="0" applyNumberFormat="1" applyFont="1" applyFill="1" applyBorder="1" applyAlignment="1" applyProtection="1">
      <alignment horizontal="center" vertical="center" shrinkToFit="1"/>
      <protection locked="0"/>
    </xf>
    <xf numFmtId="58" fontId="56" fillId="0" borderId="51" xfId="0" applyNumberFormat="1" applyFont="1" applyFill="1" applyBorder="1" applyAlignment="1" applyProtection="1">
      <alignment horizontal="center" vertical="center" shrinkToFit="1"/>
      <protection locked="0"/>
    </xf>
    <xf numFmtId="58" fontId="56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3" xfId="0" applyFont="1" applyFill="1" applyBorder="1" applyAlignment="1">
      <alignment horizontal="center" vertical="center" shrinkToFit="1"/>
    </xf>
    <xf numFmtId="0" fontId="0" fillId="0" borderId="94" xfId="0" applyFont="1" applyFill="1" applyBorder="1" applyAlignment="1">
      <alignment horizontal="center" vertical="center" shrinkToFit="1"/>
    </xf>
    <xf numFmtId="0" fontId="5" fillId="0" borderId="95" xfId="0" applyNumberFormat="1" applyFont="1" applyFill="1" applyBorder="1" applyAlignment="1" applyProtection="1">
      <alignment horizontal="center"/>
      <protection locked="0"/>
    </xf>
    <xf numFmtId="0" fontId="5" fillId="0" borderId="96" xfId="0" applyNumberFormat="1" applyFont="1" applyFill="1" applyBorder="1" applyAlignment="1" applyProtection="1">
      <alignment horizontal="center"/>
      <protection locked="0"/>
    </xf>
    <xf numFmtId="0" fontId="5" fillId="0" borderId="97" xfId="0" applyNumberFormat="1" applyFont="1" applyFill="1" applyBorder="1" applyAlignment="1" applyProtection="1">
      <alignment horizontal="center"/>
      <protection locked="0"/>
    </xf>
    <xf numFmtId="0" fontId="5" fillId="0" borderId="95" xfId="0" applyNumberFormat="1" applyFont="1" applyFill="1" applyBorder="1" applyAlignment="1" applyProtection="1">
      <alignment horizontal="center" shrinkToFit="1"/>
      <protection locked="0"/>
    </xf>
    <xf numFmtId="0" fontId="5" fillId="0" borderId="96" xfId="0" applyNumberFormat="1" applyFont="1" applyFill="1" applyBorder="1" applyAlignment="1" applyProtection="1">
      <alignment horizontal="center" shrinkToFit="1"/>
      <protection locked="0"/>
    </xf>
    <xf numFmtId="0" fontId="5" fillId="0" borderId="98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0" xfId="0" applyNumberFormat="1" applyFont="1" applyFill="1" applyBorder="1" applyAlignment="1" applyProtection="1">
      <alignment horizontal="center" vertical="center"/>
      <protection locked="0"/>
    </xf>
    <xf numFmtId="0" fontId="9" fillId="0" borderId="95" xfId="0" applyNumberFormat="1" applyFont="1" applyFill="1" applyBorder="1" applyAlignment="1" applyProtection="1">
      <alignment horizontal="center" shrinkToFit="1"/>
      <protection locked="0"/>
    </xf>
    <xf numFmtId="0" fontId="0" fillId="0" borderId="96" xfId="0" applyFont="1" applyFill="1" applyBorder="1" applyAlignment="1">
      <alignment shrinkToFit="1"/>
    </xf>
    <xf numFmtId="0" fontId="0" fillId="0" borderId="97" xfId="0" applyFont="1" applyFill="1" applyBorder="1" applyAlignment="1">
      <alignment shrinkToFit="1"/>
    </xf>
    <xf numFmtId="0" fontId="27" fillId="0" borderId="48" xfId="68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68" applyNumberFormat="1" applyFont="1" applyFill="1" applyBorder="1" applyAlignment="1" applyProtection="1">
      <alignment horizontal="center" vertical="center" wrapText="1"/>
      <protection locked="0"/>
    </xf>
    <xf numFmtId="0" fontId="27" fillId="0" borderId="67" xfId="68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7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91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56" fontId="5" fillId="0" borderId="62" xfId="68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8" applyNumberFormat="1" applyFont="1" applyFill="1" applyBorder="1" applyAlignment="1" applyProtection="1">
      <alignment horizontal="center" vertical="center" shrinkToFit="1"/>
      <protection locked="0"/>
    </xf>
    <xf numFmtId="0" fontId="5" fillId="0" borderId="99" xfId="68" applyNumberFormat="1" applyFont="1" applyFill="1" applyBorder="1" applyAlignment="1" applyProtection="1">
      <alignment horizontal="center" vertical="center" shrinkToFit="1"/>
      <protection locked="0"/>
    </xf>
    <xf numFmtId="190" fontId="5" fillId="0" borderId="96" xfId="49" applyNumberFormat="1" applyFont="1" applyFill="1" applyBorder="1" applyAlignment="1" applyProtection="1">
      <alignment horizontal="left"/>
      <protection locked="0"/>
    </xf>
    <xf numFmtId="0" fontId="9" fillId="0" borderId="51" xfId="0" applyFont="1" applyFill="1" applyBorder="1" applyAlignment="1">
      <alignment horizontal="center" shrinkToFit="1"/>
    </xf>
    <xf numFmtId="0" fontId="5" fillId="0" borderId="49" xfId="0" applyFont="1" applyFill="1" applyBorder="1" applyAlignment="1">
      <alignment horizontal="center" shrinkToFit="1"/>
    </xf>
    <xf numFmtId="0" fontId="5" fillId="0" borderId="88" xfId="0" applyFont="1" applyFill="1" applyBorder="1" applyAlignment="1">
      <alignment horizontal="center" shrinkToFit="1"/>
    </xf>
    <xf numFmtId="55" fontId="5" fillId="0" borderId="100" xfId="49" applyNumberFormat="1" applyFont="1" applyFill="1" applyBorder="1" applyAlignment="1" applyProtection="1">
      <alignment/>
      <protection locked="0"/>
    </xf>
    <xf numFmtId="55" fontId="5" fillId="0" borderId="96" xfId="49" applyNumberFormat="1" applyFont="1" applyFill="1" applyBorder="1" applyAlignment="1" applyProtection="1">
      <alignment/>
      <protection locked="0"/>
    </xf>
    <xf numFmtId="183" fontId="5" fillId="0" borderId="96" xfId="49" applyNumberFormat="1" applyFont="1" applyFill="1" applyBorder="1" applyAlignment="1" applyProtection="1">
      <alignment horizontal="left"/>
      <protection locked="0"/>
    </xf>
    <xf numFmtId="49" fontId="20" fillId="0" borderId="64" xfId="67" applyNumberFormat="1" applyFont="1" applyFill="1" applyBorder="1" applyAlignment="1">
      <alignment horizontal="center" vertical="center" wrapText="1"/>
      <protection/>
    </xf>
    <xf numFmtId="49" fontId="20" fillId="0" borderId="49" xfId="67" applyNumberFormat="1" applyFont="1" applyFill="1" applyBorder="1" applyAlignment="1">
      <alignment horizontal="center" vertical="center" wrapText="1"/>
      <protection/>
    </xf>
    <xf numFmtId="49" fontId="20" fillId="0" borderId="0" xfId="67" applyNumberFormat="1" applyFont="1" applyFill="1" applyBorder="1" applyAlignment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_2頁・概要・表紙・目次等・23年3月分　" xfId="64"/>
    <cellStyle name="標準_2頁・概要・表紙・目次等・23年5月分　" xfId="65"/>
    <cellStyle name="標準_2頁・概要・表紙・目次等・24年3月分　" xfId="66"/>
    <cellStyle name="標準_JB16" xfId="67"/>
    <cellStyle name="標準_人口まとめ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24</xdr:row>
      <xdr:rowOff>190500</xdr:rowOff>
    </xdr:from>
    <xdr:to>
      <xdr:col>9</xdr:col>
      <xdr:colOff>838200</xdr:colOff>
      <xdr:row>28</xdr:row>
      <xdr:rowOff>104775</xdr:rowOff>
    </xdr:to>
    <xdr:sp>
      <xdr:nvSpPr>
        <xdr:cNvPr id="1" name="角丸四角形 3"/>
        <xdr:cNvSpPr>
          <a:spLocks/>
        </xdr:cNvSpPr>
      </xdr:nvSpPr>
      <xdr:spPr>
        <a:xfrm>
          <a:off x="485775" y="7029450"/>
          <a:ext cx="9705975" cy="1019175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注</a:t>
          </a:r>
          <a:r>
            <a:rPr lang="en-US" cap="none" sz="1200" b="0" i="0" u="none" baseline="0">
              <a:solidFill>
                <a:srgbClr val="000000"/>
              </a:solidFill>
            </a:rPr>
            <a:t>. </a:t>
          </a:r>
          <a:r>
            <a:rPr lang="en-US" cap="none" sz="1200" b="0" i="0" u="none" baseline="0">
              <a:solidFill>
                <a:srgbClr val="000000"/>
              </a:solidFill>
            </a:rPr>
            <a:t>訂正について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南大東村の平成</a:t>
          </a:r>
          <a:r>
            <a:rPr lang="en-US" cap="none" sz="1200" b="0" i="0" u="none" baseline="0">
              <a:solidFill>
                <a:srgbClr val="000000"/>
              </a:solidFill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月分人口移動報告の世帯増減数に誤りがあったため、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日現在の南大東村の世帯数を修正しました。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その結果、</a:t>
          </a:r>
          <a:r>
            <a:rPr lang="en-US" cap="none" sz="1200" b="0" i="0" u="none" baseline="0">
              <a:solidFill>
                <a:srgbClr val="000000"/>
              </a:solidFill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現在の南大東村の世帯数が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世帯の減少となります。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61</xdr:row>
      <xdr:rowOff>0</xdr:rowOff>
    </xdr:from>
    <xdr:to>
      <xdr:col>13</xdr:col>
      <xdr:colOff>514350</xdr:colOff>
      <xdr:row>61</xdr:row>
      <xdr:rowOff>0</xdr:rowOff>
    </xdr:to>
    <xdr:sp>
      <xdr:nvSpPr>
        <xdr:cNvPr id="1" name="Text Box 1030"/>
        <xdr:cNvSpPr txBox="1">
          <a:spLocks noChangeArrowheads="1"/>
        </xdr:cNvSpPr>
      </xdr:nvSpPr>
      <xdr:spPr>
        <a:xfrm>
          <a:off x="9677400" y="12858750"/>
          <a:ext cx="3305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総務省統計局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月１７日公表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「国勢調査第１次基本集計結果」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  <xdr:twoCellAnchor>
    <xdr:from>
      <xdr:col>9</xdr:col>
      <xdr:colOff>114300</xdr:colOff>
      <xdr:row>61</xdr:row>
      <xdr:rowOff>0</xdr:rowOff>
    </xdr:from>
    <xdr:to>
      <xdr:col>13</xdr:col>
      <xdr:colOff>647700</xdr:colOff>
      <xdr:row>61</xdr:row>
      <xdr:rowOff>0</xdr:rowOff>
    </xdr:to>
    <xdr:sp>
      <xdr:nvSpPr>
        <xdr:cNvPr id="2" name="Text Box 1031"/>
        <xdr:cNvSpPr txBox="1">
          <a:spLocks noChangeArrowheads="1"/>
        </xdr:cNvSpPr>
      </xdr:nvSpPr>
      <xdr:spPr>
        <a:xfrm>
          <a:off x="9610725" y="12858750"/>
          <a:ext cx="3505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口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月１日現在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増加率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平成７年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月～平成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年１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</a:p>
      </xdr:txBody>
    </xdr:sp>
    <xdr:clientData/>
  </xdr:twoCellAnchor>
  <xdr:twoCellAnchor>
    <xdr:from>
      <xdr:col>9</xdr:col>
      <xdr:colOff>152400</xdr:colOff>
      <xdr:row>14</xdr:row>
      <xdr:rowOff>9525</xdr:rowOff>
    </xdr:from>
    <xdr:to>
      <xdr:col>12</xdr:col>
      <xdr:colOff>581025</xdr:colOff>
      <xdr:row>15</xdr:row>
      <xdr:rowOff>190500</xdr:rowOff>
    </xdr:to>
    <xdr:sp>
      <xdr:nvSpPr>
        <xdr:cNvPr id="3" name="AutoShape 1046"/>
        <xdr:cNvSpPr>
          <a:spLocks/>
        </xdr:cNvSpPr>
      </xdr:nvSpPr>
      <xdr:spPr>
        <a:xfrm>
          <a:off x="9648825" y="3200400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23</xdr:row>
      <xdr:rowOff>19050</xdr:rowOff>
    </xdr:from>
    <xdr:to>
      <xdr:col>12</xdr:col>
      <xdr:colOff>523875</xdr:colOff>
      <xdr:row>24</xdr:row>
      <xdr:rowOff>219075</xdr:rowOff>
    </xdr:to>
    <xdr:sp>
      <xdr:nvSpPr>
        <xdr:cNvPr id="4" name="AutoShape 1049"/>
        <xdr:cNvSpPr>
          <a:spLocks/>
        </xdr:cNvSpPr>
      </xdr:nvSpPr>
      <xdr:spPr>
        <a:xfrm>
          <a:off x="9639300" y="5267325"/>
          <a:ext cx="27241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5" name="AutoShape 105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28575</xdr:rowOff>
    </xdr:from>
    <xdr:to>
      <xdr:col>12</xdr:col>
      <xdr:colOff>571500</xdr:colOff>
      <xdr:row>17</xdr:row>
      <xdr:rowOff>219075</xdr:rowOff>
    </xdr:to>
    <xdr:sp>
      <xdr:nvSpPr>
        <xdr:cNvPr id="6" name="AutoShape 1058"/>
        <xdr:cNvSpPr>
          <a:spLocks/>
        </xdr:cNvSpPr>
      </xdr:nvSpPr>
      <xdr:spPr>
        <a:xfrm>
          <a:off x="9620250" y="36766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9525</xdr:rowOff>
    </xdr:from>
    <xdr:to>
      <xdr:col>12</xdr:col>
      <xdr:colOff>571500</xdr:colOff>
      <xdr:row>18</xdr:row>
      <xdr:rowOff>28575</xdr:rowOff>
    </xdr:to>
    <xdr:sp>
      <xdr:nvSpPr>
        <xdr:cNvPr id="7" name="AutoShape 1059"/>
        <xdr:cNvSpPr>
          <a:spLocks/>
        </xdr:cNvSpPr>
      </xdr:nvSpPr>
      <xdr:spPr>
        <a:xfrm>
          <a:off x="9620250" y="36576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9525</xdr:rowOff>
    </xdr:from>
    <xdr:to>
      <xdr:col>12</xdr:col>
      <xdr:colOff>561975</xdr:colOff>
      <xdr:row>18</xdr:row>
      <xdr:rowOff>0</xdr:rowOff>
    </xdr:to>
    <xdr:sp>
      <xdr:nvSpPr>
        <xdr:cNvPr id="8" name="AutoShape 1060"/>
        <xdr:cNvSpPr>
          <a:spLocks/>
        </xdr:cNvSpPr>
      </xdr:nvSpPr>
      <xdr:spPr>
        <a:xfrm>
          <a:off x="9667875" y="36576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0</xdr:rowOff>
    </xdr:from>
    <xdr:to>
      <xdr:col>12</xdr:col>
      <xdr:colOff>504825</xdr:colOff>
      <xdr:row>17</xdr:row>
      <xdr:rowOff>209550</xdr:rowOff>
    </xdr:to>
    <xdr:sp>
      <xdr:nvSpPr>
        <xdr:cNvPr id="9" name="AutoShape 1061"/>
        <xdr:cNvSpPr>
          <a:spLocks/>
        </xdr:cNvSpPr>
      </xdr:nvSpPr>
      <xdr:spPr>
        <a:xfrm>
          <a:off x="9648825" y="36480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0</xdr:rowOff>
    </xdr:from>
    <xdr:to>
      <xdr:col>12</xdr:col>
      <xdr:colOff>561975</xdr:colOff>
      <xdr:row>18</xdr:row>
      <xdr:rowOff>0</xdr:rowOff>
    </xdr:to>
    <xdr:sp>
      <xdr:nvSpPr>
        <xdr:cNvPr id="10" name="AutoShape 1062"/>
        <xdr:cNvSpPr>
          <a:spLocks/>
        </xdr:cNvSpPr>
      </xdr:nvSpPr>
      <xdr:spPr>
        <a:xfrm>
          <a:off x="9667875" y="3648075"/>
          <a:ext cx="2733675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15</xdr:row>
      <xdr:rowOff>219075</xdr:rowOff>
    </xdr:from>
    <xdr:to>
      <xdr:col>12</xdr:col>
      <xdr:colOff>504825</xdr:colOff>
      <xdr:row>18</xdr:row>
      <xdr:rowOff>0</xdr:rowOff>
    </xdr:to>
    <xdr:sp>
      <xdr:nvSpPr>
        <xdr:cNvPr id="11" name="AutoShape 1063"/>
        <xdr:cNvSpPr>
          <a:spLocks/>
        </xdr:cNvSpPr>
      </xdr:nvSpPr>
      <xdr:spPr>
        <a:xfrm>
          <a:off x="9705975" y="36385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19050</xdr:rowOff>
    </xdr:from>
    <xdr:to>
      <xdr:col>12</xdr:col>
      <xdr:colOff>619125</xdr:colOff>
      <xdr:row>17</xdr:row>
      <xdr:rowOff>219075</xdr:rowOff>
    </xdr:to>
    <xdr:sp>
      <xdr:nvSpPr>
        <xdr:cNvPr id="12" name="AutoShape 1064"/>
        <xdr:cNvSpPr>
          <a:spLocks/>
        </xdr:cNvSpPr>
      </xdr:nvSpPr>
      <xdr:spPr>
        <a:xfrm>
          <a:off x="9677400" y="36671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28575</xdr:rowOff>
    </xdr:from>
    <xdr:to>
      <xdr:col>12</xdr:col>
      <xdr:colOff>619125</xdr:colOff>
      <xdr:row>18</xdr:row>
      <xdr:rowOff>0</xdr:rowOff>
    </xdr:to>
    <xdr:sp>
      <xdr:nvSpPr>
        <xdr:cNvPr id="13" name="AutoShape 1065"/>
        <xdr:cNvSpPr>
          <a:spLocks/>
        </xdr:cNvSpPr>
      </xdr:nvSpPr>
      <xdr:spPr>
        <a:xfrm>
          <a:off x="9677400" y="36766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28575</xdr:rowOff>
    </xdr:from>
    <xdr:to>
      <xdr:col>12</xdr:col>
      <xdr:colOff>619125</xdr:colOff>
      <xdr:row>18</xdr:row>
      <xdr:rowOff>9525</xdr:rowOff>
    </xdr:to>
    <xdr:sp>
      <xdr:nvSpPr>
        <xdr:cNvPr id="14" name="AutoShape 1068"/>
        <xdr:cNvSpPr>
          <a:spLocks/>
        </xdr:cNvSpPr>
      </xdr:nvSpPr>
      <xdr:spPr>
        <a:xfrm>
          <a:off x="9610725" y="36766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17</xdr:row>
      <xdr:rowOff>95250</xdr:rowOff>
    </xdr:from>
    <xdr:to>
      <xdr:col>13</xdr:col>
      <xdr:colOff>57150</xdr:colOff>
      <xdr:row>19</xdr:row>
      <xdr:rowOff>66675</xdr:rowOff>
    </xdr:to>
    <xdr:sp>
      <xdr:nvSpPr>
        <xdr:cNvPr id="15" name="AutoShape 1069"/>
        <xdr:cNvSpPr>
          <a:spLocks/>
        </xdr:cNvSpPr>
      </xdr:nvSpPr>
      <xdr:spPr>
        <a:xfrm>
          <a:off x="10134600" y="39719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28575</xdr:rowOff>
    </xdr:from>
    <xdr:to>
      <xdr:col>12</xdr:col>
      <xdr:colOff>581025</xdr:colOff>
      <xdr:row>17</xdr:row>
      <xdr:rowOff>219075</xdr:rowOff>
    </xdr:to>
    <xdr:sp>
      <xdr:nvSpPr>
        <xdr:cNvPr id="16" name="AutoShape 1072"/>
        <xdr:cNvSpPr>
          <a:spLocks/>
        </xdr:cNvSpPr>
      </xdr:nvSpPr>
      <xdr:spPr>
        <a:xfrm>
          <a:off x="9639300" y="36766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19050</xdr:rowOff>
    </xdr:from>
    <xdr:to>
      <xdr:col>12</xdr:col>
      <xdr:colOff>571500</xdr:colOff>
      <xdr:row>17</xdr:row>
      <xdr:rowOff>200025</xdr:rowOff>
    </xdr:to>
    <xdr:sp>
      <xdr:nvSpPr>
        <xdr:cNvPr id="17" name="AutoShape 1075"/>
        <xdr:cNvSpPr>
          <a:spLocks/>
        </xdr:cNvSpPr>
      </xdr:nvSpPr>
      <xdr:spPr>
        <a:xfrm>
          <a:off x="9639300" y="36671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28575</xdr:rowOff>
    </xdr:from>
    <xdr:to>
      <xdr:col>12</xdr:col>
      <xdr:colOff>571500</xdr:colOff>
      <xdr:row>26</xdr:row>
      <xdr:rowOff>219075</xdr:rowOff>
    </xdr:to>
    <xdr:sp>
      <xdr:nvSpPr>
        <xdr:cNvPr id="18" name="AutoShape 1076"/>
        <xdr:cNvSpPr>
          <a:spLocks/>
        </xdr:cNvSpPr>
      </xdr:nvSpPr>
      <xdr:spPr>
        <a:xfrm>
          <a:off x="9620250" y="57340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9525</xdr:rowOff>
    </xdr:from>
    <xdr:to>
      <xdr:col>12</xdr:col>
      <xdr:colOff>571500</xdr:colOff>
      <xdr:row>27</xdr:row>
      <xdr:rowOff>28575</xdr:rowOff>
    </xdr:to>
    <xdr:sp>
      <xdr:nvSpPr>
        <xdr:cNvPr id="19" name="AutoShape 1077"/>
        <xdr:cNvSpPr>
          <a:spLocks/>
        </xdr:cNvSpPr>
      </xdr:nvSpPr>
      <xdr:spPr>
        <a:xfrm>
          <a:off x="9620250" y="57150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25</xdr:row>
      <xdr:rowOff>9525</xdr:rowOff>
    </xdr:from>
    <xdr:to>
      <xdr:col>12</xdr:col>
      <xdr:colOff>561975</xdr:colOff>
      <xdr:row>27</xdr:row>
      <xdr:rowOff>0</xdr:rowOff>
    </xdr:to>
    <xdr:sp>
      <xdr:nvSpPr>
        <xdr:cNvPr id="20" name="AutoShape 1078"/>
        <xdr:cNvSpPr>
          <a:spLocks/>
        </xdr:cNvSpPr>
      </xdr:nvSpPr>
      <xdr:spPr>
        <a:xfrm>
          <a:off x="9667875" y="57150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0</xdr:rowOff>
    </xdr:from>
    <xdr:to>
      <xdr:col>12</xdr:col>
      <xdr:colOff>504825</xdr:colOff>
      <xdr:row>26</xdr:row>
      <xdr:rowOff>209550</xdr:rowOff>
    </xdr:to>
    <xdr:sp>
      <xdr:nvSpPr>
        <xdr:cNvPr id="21" name="AutoShape 1079"/>
        <xdr:cNvSpPr>
          <a:spLocks/>
        </xdr:cNvSpPr>
      </xdr:nvSpPr>
      <xdr:spPr>
        <a:xfrm>
          <a:off x="9648825" y="57054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24</xdr:row>
      <xdr:rowOff>219075</xdr:rowOff>
    </xdr:from>
    <xdr:to>
      <xdr:col>12</xdr:col>
      <xdr:colOff>504825</xdr:colOff>
      <xdr:row>27</xdr:row>
      <xdr:rowOff>0</xdr:rowOff>
    </xdr:to>
    <xdr:sp>
      <xdr:nvSpPr>
        <xdr:cNvPr id="22" name="AutoShape 1081"/>
        <xdr:cNvSpPr>
          <a:spLocks/>
        </xdr:cNvSpPr>
      </xdr:nvSpPr>
      <xdr:spPr>
        <a:xfrm>
          <a:off x="9705975" y="56959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19050</xdr:rowOff>
    </xdr:from>
    <xdr:to>
      <xdr:col>12</xdr:col>
      <xdr:colOff>619125</xdr:colOff>
      <xdr:row>26</xdr:row>
      <xdr:rowOff>219075</xdr:rowOff>
    </xdr:to>
    <xdr:sp>
      <xdr:nvSpPr>
        <xdr:cNvPr id="23" name="AutoShape 1082"/>
        <xdr:cNvSpPr>
          <a:spLocks/>
        </xdr:cNvSpPr>
      </xdr:nvSpPr>
      <xdr:spPr>
        <a:xfrm>
          <a:off x="9677400" y="57245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28575</xdr:rowOff>
    </xdr:from>
    <xdr:to>
      <xdr:col>12</xdr:col>
      <xdr:colOff>619125</xdr:colOff>
      <xdr:row>27</xdr:row>
      <xdr:rowOff>0</xdr:rowOff>
    </xdr:to>
    <xdr:sp>
      <xdr:nvSpPr>
        <xdr:cNvPr id="24" name="AutoShape 1083"/>
        <xdr:cNvSpPr>
          <a:spLocks/>
        </xdr:cNvSpPr>
      </xdr:nvSpPr>
      <xdr:spPr>
        <a:xfrm>
          <a:off x="9677400" y="57340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25</xdr:row>
      <xdr:rowOff>28575</xdr:rowOff>
    </xdr:from>
    <xdr:to>
      <xdr:col>12</xdr:col>
      <xdr:colOff>619125</xdr:colOff>
      <xdr:row>27</xdr:row>
      <xdr:rowOff>9525</xdr:rowOff>
    </xdr:to>
    <xdr:sp>
      <xdr:nvSpPr>
        <xdr:cNvPr id="25" name="AutoShape 1084"/>
        <xdr:cNvSpPr>
          <a:spLocks/>
        </xdr:cNvSpPr>
      </xdr:nvSpPr>
      <xdr:spPr>
        <a:xfrm>
          <a:off x="9610725" y="57340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28575</xdr:rowOff>
    </xdr:from>
    <xdr:to>
      <xdr:col>12</xdr:col>
      <xdr:colOff>581025</xdr:colOff>
      <xdr:row>26</xdr:row>
      <xdr:rowOff>219075</xdr:rowOff>
    </xdr:to>
    <xdr:sp>
      <xdr:nvSpPr>
        <xdr:cNvPr id="26" name="AutoShape 1085"/>
        <xdr:cNvSpPr>
          <a:spLocks/>
        </xdr:cNvSpPr>
      </xdr:nvSpPr>
      <xdr:spPr>
        <a:xfrm>
          <a:off x="9639300" y="57340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19050</xdr:rowOff>
    </xdr:from>
    <xdr:to>
      <xdr:col>12</xdr:col>
      <xdr:colOff>571500</xdr:colOff>
      <xdr:row>26</xdr:row>
      <xdr:rowOff>200025</xdr:rowOff>
    </xdr:to>
    <xdr:sp>
      <xdr:nvSpPr>
        <xdr:cNvPr id="27" name="AutoShape 1086"/>
        <xdr:cNvSpPr>
          <a:spLocks/>
        </xdr:cNvSpPr>
      </xdr:nvSpPr>
      <xdr:spPr>
        <a:xfrm>
          <a:off x="9639300" y="57245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26</xdr:row>
      <xdr:rowOff>95250</xdr:rowOff>
    </xdr:from>
    <xdr:to>
      <xdr:col>13</xdr:col>
      <xdr:colOff>57150</xdr:colOff>
      <xdr:row>28</xdr:row>
      <xdr:rowOff>66675</xdr:rowOff>
    </xdr:to>
    <xdr:sp>
      <xdr:nvSpPr>
        <xdr:cNvPr id="28" name="AutoShape 1087"/>
        <xdr:cNvSpPr>
          <a:spLocks/>
        </xdr:cNvSpPr>
      </xdr:nvSpPr>
      <xdr:spPr>
        <a:xfrm>
          <a:off x="10134600" y="60293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29" name="AutoShape 1328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0" name="AutoShape 1329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1" name="AutoShape 1330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2" name="AutoShape 1331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3" name="AutoShape 1332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 editAs="oneCell">
    <xdr:from>
      <xdr:col>0</xdr:col>
      <xdr:colOff>257175</xdr:colOff>
      <xdr:row>29</xdr:row>
      <xdr:rowOff>19050</xdr:rowOff>
    </xdr:from>
    <xdr:to>
      <xdr:col>13</xdr:col>
      <xdr:colOff>428625</xdr:colOff>
      <xdr:row>36</xdr:row>
      <xdr:rowOff>133350</xdr:rowOff>
    </xdr:to>
    <xdr:pic>
      <xdr:nvPicPr>
        <xdr:cNvPr id="34" name="図 43"/>
        <xdr:cNvPicPr preferRelativeResize="1">
          <a:picLocks noChangeAspect="1"/>
        </xdr:cNvPicPr>
      </xdr:nvPicPr>
      <xdr:blipFill>
        <a:blip r:embed="rId1"/>
        <a:srcRect l="552" t="2357" r="3306" b="4127"/>
        <a:stretch>
          <a:fillRect/>
        </a:stretch>
      </xdr:blipFill>
      <xdr:spPr>
        <a:xfrm>
          <a:off x="257175" y="6638925"/>
          <a:ext cx="126396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133350</xdr:rowOff>
    </xdr:from>
    <xdr:to>
      <xdr:col>14</xdr:col>
      <xdr:colOff>9525</xdr:colOff>
      <xdr:row>60</xdr:row>
      <xdr:rowOff>123825</xdr:rowOff>
    </xdr:to>
    <xdr:pic>
      <xdr:nvPicPr>
        <xdr:cNvPr id="35" name="図 38"/>
        <xdr:cNvPicPr preferRelativeResize="1">
          <a:picLocks noChangeAspect="1"/>
        </xdr:cNvPicPr>
      </xdr:nvPicPr>
      <xdr:blipFill>
        <a:blip r:embed="rId2"/>
        <a:srcRect t="4035" b="448"/>
        <a:stretch>
          <a:fillRect/>
        </a:stretch>
      </xdr:blipFill>
      <xdr:spPr>
        <a:xfrm>
          <a:off x="0" y="8582025"/>
          <a:ext cx="13134975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sogayam\Desktop\&#24179;&#25104;&#65298;&#65303;&#24180;&#24230;&#25512;&#35336;&#20154;&#21475;&#25285;&#24403;&#32773;&#12408;&#12398;&#20107;&#21209;&#24341;&#32153;&#38306;&#20418;\&#25512;&#35336;&#20154;&#21475;\H27&#24180;&#24230;&#25512;&#35336;&#20154;&#21475;\&#9314;&#24179;&#25104;27&#24180;&#24230;&#25512;&#35336;&#20154;&#21475;&#26376;&#22577;\H27.4.1&#65288;&#30707;&#22435;&#24066;&#20462;&#27491;&#65289;\2&#38913;&#12539;&#27010;&#35201;&#12539;&#34920;&#32025;&#12539;&#30446;&#27425;&#31561;&#12539;27&#24180;4&#26376;&#20998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１"/>
      <sheetName val="概要２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（男）"/>
      <sheetName val="外国人総数"/>
      <sheetName val="外国人（女）"/>
      <sheetName val="H22国調確報(2010 Population Census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 (概要版案) "/>
      <sheetName val="表紙"/>
      <sheetName val="目次P15"/>
      <sheetName val="目次P9"/>
      <sheetName val="概要"/>
      <sheetName val="２頁"/>
      <sheetName val="自然増加・社会増加"/>
      <sheetName val="人口まとめ"/>
      <sheetName val="P4"/>
      <sheetName val="P4対前月"/>
      <sheetName val="P4対前年"/>
      <sheetName val="張り出し表"/>
      <sheetName val="張り出し表(マイナスの場合)"/>
      <sheetName val="配布先・配布部数"/>
      <sheetName val="人口増減チェック表 "/>
      <sheetName val="人口増減チェック表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P36"/>
  <sheetViews>
    <sheetView tabSelected="1" view="pageBreakPreview" zoomScaleSheetLayoutView="100" workbookViewId="0" topLeftCell="A1">
      <selection activeCell="A1" sqref="A1"/>
    </sheetView>
  </sheetViews>
  <sheetFormatPr defaultColWidth="8.66015625" defaultRowHeight="18"/>
  <cols>
    <col min="1" max="1" width="5.75" style="511" customWidth="1"/>
    <col min="2" max="2" width="2.58203125" style="511" customWidth="1"/>
    <col min="3" max="8" width="9" style="511" customWidth="1"/>
    <col min="9" max="9" width="19.5" style="511" customWidth="1"/>
    <col min="10" max="10" width="8.5" style="499" customWidth="1"/>
    <col min="11" max="11" width="2.33203125" style="499" customWidth="1"/>
    <col min="12" max="13" width="0.8359375" style="499" customWidth="1"/>
    <col min="14" max="16384" width="9" style="499" customWidth="1"/>
  </cols>
  <sheetData>
    <row r="1" ht="21.75" customHeight="1">
      <c r="J1" s="511"/>
    </row>
    <row r="2" spans="3:10" ht="26.25" customHeight="1">
      <c r="C2" s="510" t="s">
        <v>538</v>
      </c>
      <c r="J2" s="511"/>
    </row>
    <row r="3" ht="21.75" customHeight="1">
      <c r="J3" s="511"/>
    </row>
    <row r="4" spans="2:10" ht="21.75" customHeight="1">
      <c r="B4" s="532" t="s">
        <v>570</v>
      </c>
      <c r="J4" s="511"/>
    </row>
    <row r="5" spans="3:10" ht="21.75" customHeight="1">
      <c r="C5" s="532"/>
      <c r="J5" s="511"/>
    </row>
    <row r="6" spans="3:10" ht="21.75" customHeight="1">
      <c r="C6" s="511" t="s">
        <v>636</v>
      </c>
      <c r="J6" s="511"/>
    </row>
    <row r="7" spans="3:10" ht="21.75" customHeight="1">
      <c r="C7" s="511" t="s">
        <v>637</v>
      </c>
      <c r="J7" s="511"/>
    </row>
    <row r="8" spans="3:10" ht="21.75" customHeight="1">
      <c r="C8" s="511" t="s">
        <v>638</v>
      </c>
      <c r="J8" s="511"/>
    </row>
    <row r="9" spans="3:10" ht="21.75" customHeight="1">
      <c r="C9" s="511" t="s">
        <v>621</v>
      </c>
      <c r="J9" s="511"/>
    </row>
    <row r="10" spans="3:10" ht="21.75" customHeight="1">
      <c r="C10" s="511" t="s">
        <v>622</v>
      </c>
      <c r="J10" s="511"/>
    </row>
    <row r="11" spans="3:10" ht="21.75" customHeight="1">
      <c r="C11" s="511" t="s">
        <v>639</v>
      </c>
      <c r="J11" s="511"/>
    </row>
    <row r="12" spans="3:10" ht="21.75" customHeight="1">
      <c r="C12" s="511" t="s">
        <v>623</v>
      </c>
      <c r="J12" s="511"/>
    </row>
    <row r="13" spans="3:10" ht="21.75" customHeight="1">
      <c r="C13" s="512" t="s">
        <v>611</v>
      </c>
      <c r="J13" s="511"/>
    </row>
    <row r="14" spans="3:10" ht="21.75" customHeight="1">
      <c r="C14" s="512" t="s">
        <v>624</v>
      </c>
      <c r="J14" s="511"/>
    </row>
    <row r="15" spans="3:10" ht="21.75" customHeight="1">
      <c r="C15" s="512" t="s">
        <v>625</v>
      </c>
      <c r="J15" s="511"/>
    </row>
    <row r="16" spans="3:14" ht="21.75" customHeight="1">
      <c r="C16" s="512" t="s">
        <v>626</v>
      </c>
      <c r="J16" s="511"/>
      <c r="N16" s="499" t="s">
        <v>576</v>
      </c>
    </row>
    <row r="17" spans="3:16" ht="21.75" customHeight="1">
      <c r="C17" s="512" t="s">
        <v>627</v>
      </c>
      <c r="J17" s="511"/>
      <c r="O17" s="533"/>
      <c r="P17" s="513"/>
    </row>
    <row r="18" spans="2:16" ht="33.75" customHeight="1">
      <c r="B18" s="536"/>
      <c r="J18" s="511"/>
      <c r="O18" s="534"/>
      <c r="P18" s="535"/>
    </row>
    <row r="19" spans="2:16" ht="21.75" customHeight="1">
      <c r="B19" s="536" t="s">
        <v>571</v>
      </c>
      <c r="C19" s="532"/>
      <c r="J19" s="511"/>
      <c r="O19" s="534"/>
      <c r="P19" s="535"/>
    </row>
    <row r="20" spans="2:16" ht="21.75" customHeight="1">
      <c r="B20" s="536"/>
      <c r="C20" s="532"/>
      <c r="J20" s="511"/>
      <c r="O20" s="534"/>
      <c r="P20" s="535"/>
    </row>
    <row r="21" spans="3:16" ht="21.75" customHeight="1">
      <c r="C21" s="512" t="s">
        <v>628</v>
      </c>
      <c r="J21" s="511"/>
      <c r="O21" s="534"/>
      <c r="P21" s="535"/>
    </row>
    <row r="22" spans="3:16" ht="21.75" customHeight="1">
      <c r="C22" s="512" t="s">
        <v>629</v>
      </c>
      <c r="J22" s="511"/>
      <c r="O22" s="534"/>
      <c r="P22" s="535"/>
    </row>
    <row r="23" spans="3:10" ht="21.75" customHeight="1">
      <c r="C23" s="512" t="s">
        <v>630</v>
      </c>
      <c r="J23" s="511"/>
    </row>
    <row r="24" spans="3:10" ht="21.75" customHeight="1">
      <c r="C24" s="512" t="s">
        <v>539</v>
      </c>
      <c r="J24" s="511"/>
    </row>
    <row r="25" spans="3:10" ht="21.75" customHeight="1">
      <c r="C25" s="512"/>
      <c r="J25" s="511"/>
    </row>
    <row r="26" spans="2:10" ht="21.75" customHeight="1">
      <c r="B26" s="619"/>
      <c r="J26" s="511"/>
    </row>
    <row r="27" spans="3:10" ht="21.75" customHeight="1">
      <c r="C27" s="620"/>
      <c r="D27" s="537"/>
      <c r="E27" s="537"/>
      <c r="F27" s="537"/>
      <c r="G27" s="537"/>
      <c r="H27" s="537"/>
      <c r="I27" s="537"/>
      <c r="J27" s="537"/>
    </row>
    <row r="28" spans="3:10" ht="21.75" customHeight="1">
      <c r="C28" s="620"/>
      <c r="D28" s="537"/>
      <c r="E28" s="537"/>
      <c r="F28" s="537"/>
      <c r="G28" s="537"/>
      <c r="H28" s="537"/>
      <c r="I28" s="537"/>
      <c r="J28" s="537"/>
    </row>
    <row r="29" spans="3:10" ht="21.75" customHeight="1">
      <c r="C29" s="620"/>
      <c r="D29" s="621"/>
      <c r="E29" s="537"/>
      <c r="F29" s="537"/>
      <c r="G29" s="537"/>
      <c r="H29" s="537"/>
      <c r="I29" s="537"/>
      <c r="J29" s="537"/>
    </row>
    <row r="30" spans="2:10" ht="21.75" customHeight="1">
      <c r="B30" s="511" t="s">
        <v>572</v>
      </c>
      <c r="D30" s="538"/>
      <c r="E30" s="538"/>
      <c r="F30" s="538"/>
      <c r="G30" s="538"/>
      <c r="H30" s="538"/>
      <c r="I30" s="538"/>
      <c r="J30" s="538"/>
    </row>
    <row r="31" spans="3:10" ht="21.75" customHeight="1">
      <c r="C31" s="538" t="s">
        <v>608</v>
      </c>
      <c r="D31" s="538"/>
      <c r="E31" s="538"/>
      <c r="F31" s="538"/>
      <c r="G31" s="538"/>
      <c r="H31" s="538"/>
      <c r="I31" s="538"/>
      <c r="J31" s="538"/>
    </row>
    <row r="32" spans="3:10" ht="21.75" customHeight="1">
      <c r="C32" s="511" t="s">
        <v>602</v>
      </c>
      <c r="J32" s="511"/>
    </row>
    <row r="33" spans="3:10" ht="21.75" customHeight="1">
      <c r="C33" s="511" t="s">
        <v>603</v>
      </c>
      <c r="D33" s="538"/>
      <c r="E33" s="538"/>
      <c r="F33" s="538"/>
      <c r="G33" s="538"/>
      <c r="H33" s="538"/>
      <c r="I33" s="538"/>
      <c r="J33" s="538"/>
    </row>
    <row r="34" spans="3:15" ht="21.75" customHeight="1">
      <c r="C34" s="538"/>
      <c r="D34" s="538"/>
      <c r="E34" s="538"/>
      <c r="F34" s="538"/>
      <c r="G34" s="538"/>
      <c r="H34" s="538"/>
      <c r="I34" s="538"/>
      <c r="J34" s="538"/>
      <c r="O34" s="534"/>
    </row>
    <row r="35" ht="21.75" customHeight="1">
      <c r="J35" s="511"/>
    </row>
    <row r="36" ht="21.75" customHeight="1">
      <c r="J36" s="511"/>
    </row>
    <row r="37" ht="21.75" customHeight="1"/>
  </sheetData>
  <sheetProtection/>
  <printOptions horizontalCentered="1" verticalCentered="1"/>
  <pageMargins left="0.5905511811023623" right="0.3937007874015748" top="0.7874015748031497" bottom="1.1811023622047245" header="0.5118110236220472" footer="0.7874015748031497"/>
  <pageSetup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="85" zoomScaleNormal="85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8.58203125" style="6" customWidth="1"/>
    <col min="18" max="18" width="11.58203125" style="6" customWidth="1"/>
    <col min="19" max="19" width="7.58203125" style="6" customWidth="1"/>
    <col min="20" max="20" width="5.58203125" style="6" customWidth="1"/>
    <col min="21" max="21" width="6.83203125" style="6" customWidth="1"/>
    <col min="22" max="22" width="8.08203125" style="6" customWidth="1"/>
    <col min="23" max="23" width="8" style="6" customWidth="1"/>
    <col min="24" max="24" width="7.58203125" style="6" customWidth="1"/>
    <col min="25" max="25" width="8.33203125" style="6" customWidth="1"/>
    <col min="26" max="27" width="7.75" style="6" customWidth="1"/>
    <col min="28" max="28" width="8" style="6" customWidth="1"/>
    <col min="29" max="29" width="7.83203125" style="6" customWidth="1"/>
    <col min="30" max="30" width="8.58203125" style="6" customWidth="1"/>
    <col min="31" max="31" width="9.25" style="6" customWidth="1"/>
    <col min="32" max="32" width="11.58203125" style="6" customWidth="1"/>
    <col min="33" max="33" width="18.58203125" style="6" customWidth="1"/>
    <col min="34" max="34" width="11.58203125" style="6" customWidth="1"/>
    <col min="35" max="35" width="7.58203125" style="6" customWidth="1"/>
    <col min="36" max="36" width="5.58203125" style="6" customWidth="1"/>
    <col min="37" max="37" width="6.83203125" style="6" customWidth="1"/>
    <col min="38" max="38" width="8.08203125" style="6" customWidth="1"/>
    <col min="39" max="39" width="8" style="6" customWidth="1"/>
    <col min="40" max="40" width="7.58203125" style="6" customWidth="1"/>
    <col min="41" max="41" width="8.33203125" style="6" customWidth="1"/>
    <col min="42" max="43" width="7.75" style="6" customWidth="1"/>
    <col min="44" max="44" width="8" style="6" customWidth="1"/>
    <col min="45" max="45" width="7.83203125" style="6" customWidth="1"/>
    <col min="46" max="46" width="8.58203125" style="6" customWidth="1"/>
    <col min="47" max="47" width="9.25" style="6" customWidth="1"/>
    <col min="48" max="48" width="11.58203125" style="6" customWidth="1"/>
    <col min="49" max="49" width="18.58203125" style="6" customWidth="1"/>
    <col min="50" max="50" width="11.58203125" style="6" customWidth="1"/>
    <col min="51" max="51" width="7.58203125" style="6" customWidth="1"/>
    <col min="52" max="52" width="5.58203125" style="6" customWidth="1"/>
    <col min="53" max="53" width="6.83203125" style="6" customWidth="1"/>
    <col min="54" max="54" width="8.08203125" style="6" customWidth="1"/>
    <col min="55" max="55" width="8" style="6" customWidth="1"/>
    <col min="56" max="56" width="7.58203125" style="6" customWidth="1"/>
    <col min="57" max="57" width="8.33203125" style="6" customWidth="1"/>
    <col min="58" max="59" width="7.75" style="6" customWidth="1"/>
    <col min="60" max="60" width="8" style="6" customWidth="1"/>
    <col min="61" max="61" width="7.83203125" style="6" customWidth="1"/>
    <col min="62" max="62" width="8.58203125" style="6" customWidth="1"/>
    <col min="63" max="63" width="9.25" style="6" customWidth="1"/>
    <col min="64" max="64" width="11.58203125" style="6" customWidth="1"/>
    <col min="65" max="65" width="18.58203125" style="6" customWidth="1"/>
    <col min="66" max="66" width="11.58203125" style="6" customWidth="1"/>
    <col min="67" max="67" width="7.58203125" style="6" customWidth="1"/>
    <col min="68" max="68" width="5.58203125" style="6" customWidth="1"/>
    <col min="69" max="69" width="6.83203125" style="6" customWidth="1"/>
    <col min="70" max="70" width="8.08203125" style="6" customWidth="1"/>
    <col min="71" max="71" width="8" style="6" customWidth="1"/>
    <col min="72" max="72" width="7.58203125" style="6" customWidth="1"/>
    <col min="73" max="73" width="8.33203125" style="6" customWidth="1"/>
    <col min="74" max="75" width="7.75" style="6" customWidth="1"/>
    <col min="76" max="76" width="8" style="6" customWidth="1"/>
    <col min="77" max="77" width="7.83203125" style="6" customWidth="1"/>
    <col min="78" max="78" width="8.58203125" style="6" customWidth="1"/>
    <col min="79" max="79" width="9.25" style="6" customWidth="1"/>
    <col min="80" max="80" width="11.58203125" style="6" customWidth="1"/>
    <col min="81" max="81" width="18.58203125" style="6" customWidth="1"/>
    <col min="82" max="82" width="11.58203125" style="6" customWidth="1"/>
    <col min="83" max="83" width="7.58203125" style="6" customWidth="1"/>
    <col min="84" max="84" width="5.58203125" style="6" customWidth="1"/>
    <col min="85" max="85" width="6.83203125" style="6" customWidth="1"/>
    <col min="86" max="86" width="8.08203125" style="6" customWidth="1"/>
    <col min="87" max="87" width="8" style="6" customWidth="1"/>
    <col min="88" max="88" width="7.58203125" style="6" customWidth="1"/>
    <col min="89" max="89" width="8.33203125" style="6" customWidth="1"/>
    <col min="90" max="91" width="7.75" style="6" customWidth="1"/>
    <col min="92" max="92" width="8" style="6" customWidth="1"/>
    <col min="93" max="93" width="7.83203125" style="6" customWidth="1"/>
    <col min="94" max="94" width="8.58203125" style="6" customWidth="1"/>
    <col min="95" max="95" width="9.25" style="6" customWidth="1"/>
    <col min="96" max="96" width="11.58203125" style="6" customWidth="1"/>
    <col min="97" max="97" width="18.58203125" style="6" customWidth="1"/>
    <col min="98" max="98" width="11.58203125" style="6" customWidth="1"/>
    <col min="99" max="99" width="7.58203125" style="6" customWidth="1"/>
    <col min="100" max="100" width="5.58203125" style="6" customWidth="1"/>
    <col min="101" max="101" width="6.83203125" style="6" customWidth="1"/>
    <col min="102" max="102" width="8.08203125" style="6" customWidth="1"/>
    <col min="103" max="103" width="8" style="6" customWidth="1"/>
    <col min="104" max="104" width="7.58203125" style="6" customWidth="1"/>
    <col min="105" max="105" width="8.33203125" style="6" customWidth="1"/>
    <col min="106" max="107" width="7.75" style="6" customWidth="1"/>
    <col min="108" max="108" width="8" style="6" customWidth="1"/>
    <col min="109" max="109" width="7.83203125" style="6" customWidth="1"/>
    <col min="110" max="110" width="8.58203125" style="6" customWidth="1"/>
    <col min="111" max="111" width="9.25" style="6" customWidth="1"/>
    <col min="112" max="112" width="11.58203125" style="6" customWidth="1"/>
    <col min="113" max="113" width="18.58203125" style="6" customWidth="1"/>
    <col min="114" max="114" width="11.58203125" style="6" customWidth="1"/>
    <col min="115" max="115" width="7.58203125" style="6" customWidth="1"/>
    <col min="116" max="116" width="5.58203125" style="6" customWidth="1"/>
    <col min="117" max="117" width="6.83203125" style="6" customWidth="1"/>
    <col min="118" max="118" width="8.08203125" style="6" customWidth="1"/>
    <col min="119" max="119" width="8" style="6" customWidth="1"/>
    <col min="120" max="120" width="7.58203125" style="6" customWidth="1"/>
    <col min="121" max="121" width="8.33203125" style="6" customWidth="1"/>
    <col min="122" max="123" width="7.75" style="6" customWidth="1"/>
    <col min="124" max="124" width="8" style="6" customWidth="1"/>
    <col min="125" max="125" width="7.83203125" style="6" customWidth="1"/>
    <col min="126" max="126" width="8.58203125" style="6" customWidth="1"/>
    <col min="127" max="127" width="9.25" style="6" customWidth="1"/>
    <col min="128" max="128" width="11.58203125" style="6" customWidth="1"/>
    <col min="129" max="129" width="18.58203125" style="6" customWidth="1"/>
    <col min="130" max="130" width="11.58203125" style="6" customWidth="1"/>
    <col min="131" max="131" width="7.58203125" style="6" customWidth="1"/>
    <col min="132" max="132" width="5.58203125" style="6" customWidth="1"/>
    <col min="133" max="133" width="6.83203125" style="6" customWidth="1"/>
    <col min="134" max="134" width="8.08203125" style="6" customWidth="1"/>
    <col min="135" max="135" width="8" style="6" customWidth="1"/>
    <col min="136" max="136" width="7.58203125" style="6" customWidth="1"/>
    <col min="137" max="137" width="8.33203125" style="6" customWidth="1"/>
    <col min="138" max="139" width="7.75" style="6" customWidth="1"/>
    <col min="140" max="140" width="8" style="6" customWidth="1"/>
    <col min="141" max="141" width="7.83203125" style="6" customWidth="1"/>
    <col min="142" max="142" width="8.58203125" style="6" customWidth="1"/>
    <col min="143" max="143" width="9.25" style="6" customWidth="1"/>
    <col min="144" max="144" width="11.58203125" style="6" customWidth="1"/>
    <col min="145" max="145" width="18.58203125" style="6" customWidth="1"/>
    <col min="146" max="146" width="11.58203125" style="6" customWidth="1"/>
    <col min="147" max="147" width="7.58203125" style="6" customWidth="1"/>
    <col min="148" max="148" width="5.58203125" style="6" customWidth="1"/>
    <col min="149" max="149" width="6.83203125" style="6" customWidth="1"/>
    <col min="150" max="150" width="8.08203125" style="6" customWidth="1"/>
    <col min="151" max="151" width="8" style="6" customWidth="1"/>
    <col min="152" max="152" width="7.58203125" style="6" customWidth="1"/>
    <col min="153" max="153" width="8.33203125" style="6" customWidth="1"/>
    <col min="154" max="155" width="7.75" style="6" customWidth="1"/>
    <col min="156" max="156" width="8" style="6" customWidth="1"/>
    <col min="157" max="157" width="7.83203125" style="6" customWidth="1"/>
    <col min="158" max="158" width="8.58203125" style="6" customWidth="1"/>
    <col min="159" max="159" width="9.25" style="6" customWidth="1"/>
    <col min="160" max="160" width="11.58203125" style="6" customWidth="1"/>
    <col min="161" max="161" width="18.58203125" style="6" customWidth="1"/>
    <col min="162" max="162" width="11.58203125" style="6" customWidth="1"/>
    <col min="163" max="163" width="7.58203125" style="6" customWidth="1"/>
    <col min="164" max="164" width="5.58203125" style="6" customWidth="1"/>
    <col min="165" max="165" width="6.83203125" style="6" customWidth="1"/>
    <col min="166" max="166" width="8.08203125" style="6" customWidth="1"/>
    <col min="167" max="167" width="8" style="6" customWidth="1"/>
    <col min="168" max="168" width="7.58203125" style="6" customWidth="1"/>
    <col min="169" max="169" width="8.33203125" style="6" customWidth="1"/>
    <col min="170" max="171" width="7.75" style="6" customWidth="1"/>
    <col min="172" max="172" width="8" style="6" customWidth="1"/>
    <col min="173" max="173" width="7.83203125" style="6" customWidth="1"/>
    <col min="174" max="174" width="8.58203125" style="6" customWidth="1"/>
    <col min="175" max="175" width="9.25" style="6" customWidth="1"/>
    <col min="176" max="176" width="11.58203125" style="6" customWidth="1"/>
    <col min="177" max="177" width="18.58203125" style="6" customWidth="1"/>
    <col min="178" max="178" width="11.58203125" style="6" customWidth="1"/>
    <col min="179" max="179" width="7.58203125" style="6" customWidth="1"/>
    <col min="180" max="180" width="5.58203125" style="6" customWidth="1"/>
    <col min="181" max="181" width="6.83203125" style="6" customWidth="1"/>
    <col min="182" max="182" width="8.08203125" style="6" customWidth="1"/>
    <col min="183" max="183" width="8" style="6" customWidth="1"/>
    <col min="184" max="184" width="7.58203125" style="6" customWidth="1"/>
    <col min="185" max="185" width="8.33203125" style="6" customWidth="1"/>
    <col min="186" max="187" width="7.75" style="6" customWidth="1"/>
    <col min="188" max="188" width="8" style="6" customWidth="1"/>
    <col min="189" max="189" width="7.83203125" style="6" customWidth="1"/>
    <col min="190" max="190" width="8.58203125" style="6" customWidth="1"/>
    <col min="191" max="191" width="9.25" style="6" customWidth="1"/>
    <col min="192" max="192" width="11.58203125" style="6" customWidth="1"/>
    <col min="193" max="193" width="18.58203125" style="6" customWidth="1"/>
    <col min="194" max="194" width="11.58203125" style="6" customWidth="1"/>
    <col min="195" max="195" width="7.58203125" style="6" customWidth="1"/>
    <col min="196" max="196" width="5.58203125" style="6" customWidth="1"/>
    <col min="197" max="197" width="6.83203125" style="6" customWidth="1"/>
    <col min="198" max="198" width="8.08203125" style="6" customWidth="1"/>
    <col min="199" max="199" width="8" style="6" customWidth="1"/>
    <col min="200" max="200" width="7.58203125" style="6" customWidth="1"/>
    <col min="201" max="201" width="8.33203125" style="6" customWidth="1"/>
    <col min="202" max="203" width="7.75" style="6" customWidth="1"/>
    <col min="204" max="204" width="8" style="6" customWidth="1"/>
    <col min="205" max="205" width="7.83203125" style="6" customWidth="1"/>
    <col min="206" max="206" width="8.58203125" style="6" customWidth="1"/>
    <col min="207" max="207" width="9.25" style="6" customWidth="1"/>
    <col min="208" max="208" width="11.58203125" style="6" customWidth="1"/>
    <col min="209" max="209" width="18.58203125" style="6" customWidth="1"/>
    <col min="210" max="210" width="11.58203125" style="6" customWidth="1"/>
    <col min="211" max="211" width="7.58203125" style="6" customWidth="1"/>
    <col min="212" max="212" width="5.58203125" style="6" customWidth="1"/>
    <col min="213" max="213" width="6.83203125" style="6" customWidth="1"/>
    <col min="214" max="214" width="8.08203125" style="6" customWidth="1"/>
    <col min="215" max="215" width="8" style="6" customWidth="1"/>
    <col min="216" max="216" width="7.58203125" style="6" customWidth="1"/>
    <col min="217" max="217" width="8.33203125" style="6" customWidth="1"/>
    <col min="218" max="219" width="7.75" style="6" customWidth="1"/>
    <col min="220" max="220" width="8" style="6" customWidth="1"/>
    <col min="221" max="221" width="7.83203125" style="6" customWidth="1"/>
    <col min="222" max="222" width="8.58203125" style="6" customWidth="1"/>
    <col min="223" max="223" width="9.25" style="6" customWidth="1"/>
    <col min="224" max="224" width="11.58203125" style="6" customWidth="1"/>
    <col min="225" max="225" width="18.58203125" style="6" customWidth="1"/>
    <col min="226" max="226" width="11.58203125" style="6" customWidth="1"/>
    <col min="227" max="227" width="7.58203125" style="6" customWidth="1"/>
    <col min="228" max="228" width="5.58203125" style="6" customWidth="1"/>
    <col min="229" max="229" width="6.83203125" style="6" customWidth="1"/>
    <col min="230" max="230" width="8.08203125" style="6" customWidth="1"/>
    <col min="231" max="231" width="8" style="6" customWidth="1"/>
    <col min="232" max="232" width="7.58203125" style="6" customWidth="1"/>
    <col min="233" max="233" width="8.33203125" style="6" customWidth="1"/>
    <col min="234" max="235" width="7.75" style="6" customWidth="1"/>
    <col min="236" max="236" width="8" style="6" customWidth="1"/>
    <col min="237" max="237" width="7.83203125" style="6" customWidth="1"/>
    <col min="238" max="238" width="8.58203125" style="6" customWidth="1"/>
    <col min="239" max="239" width="9.25" style="6" customWidth="1"/>
    <col min="240" max="240" width="11.58203125" style="6" customWidth="1"/>
    <col min="241" max="241" width="18.58203125" style="6" customWidth="1"/>
    <col min="242" max="242" width="11.58203125" style="6" customWidth="1"/>
    <col min="243" max="243" width="7.58203125" style="6" customWidth="1"/>
    <col min="244" max="244" width="5.58203125" style="6" customWidth="1"/>
    <col min="245" max="245" width="6.83203125" style="6" customWidth="1"/>
    <col min="246" max="246" width="8.08203125" style="6" customWidth="1"/>
    <col min="247" max="247" width="8" style="6" customWidth="1"/>
    <col min="248" max="248" width="7.58203125" style="6" customWidth="1"/>
    <col min="249" max="249" width="8.33203125" style="6" customWidth="1"/>
    <col min="250" max="251" width="7.75" style="6" customWidth="1"/>
    <col min="252" max="252" width="8" style="6" customWidth="1"/>
    <col min="253" max="253" width="7.83203125" style="6" customWidth="1"/>
    <col min="254" max="254" width="8.58203125" style="6" customWidth="1"/>
    <col min="255" max="255" width="9.25" style="6" customWidth="1"/>
    <col min="256" max="16384" width="11.58203125" style="6" customWidth="1"/>
  </cols>
  <sheetData>
    <row r="1" spans="1:16" ht="17.25">
      <c r="A1" s="282">
        <v>42064</v>
      </c>
      <c r="C1" s="3"/>
      <c r="D1" s="3"/>
      <c r="E1" s="4" t="s">
        <v>353</v>
      </c>
      <c r="F1" s="4"/>
      <c r="G1" s="4"/>
      <c r="H1" s="4"/>
      <c r="I1" s="4"/>
      <c r="J1" s="4"/>
      <c r="K1" s="4"/>
      <c r="L1" s="4"/>
      <c r="M1" s="5"/>
      <c r="N1" s="1" t="s">
        <v>433</v>
      </c>
      <c r="O1" s="3"/>
      <c r="P1" s="3"/>
    </row>
    <row r="2" spans="1:16" ht="18" thickBot="1">
      <c r="A2" s="281">
        <f>A1</f>
        <v>42064</v>
      </c>
      <c r="C2" s="3"/>
      <c r="D2" s="3"/>
      <c r="E2" s="4"/>
      <c r="F2" s="4" t="s">
        <v>469</v>
      </c>
      <c r="G2" s="4"/>
      <c r="H2" s="4"/>
      <c r="I2" s="4"/>
      <c r="J2" s="4"/>
      <c r="K2" s="4"/>
      <c r="L2" s="4"/>
      <c r="M2" s="5"/>
      <c r="N2" s="2" t="s">
        <v>246</v>
      </c>
      <c r="O2" s="3"/>
      <c r="P2" s="3"/>
    </row>
    <row r="3" spans="1:16" ht="17.25">
      <c r="A3" s="7"/>
      <c r="B3" s="8" t="s">
        <v>619</v>
      </c>
      <c r="C3" s="708">
        <f>A1</f>
        <v>42064</v>
      </c>
      <c r="D3" s="709"/>
      <c r="E3" s="709"/>
      <c r="F3" s="710" t="s">
        <v>524</v>
      </c>
      <c r="G3" s="710"/>
      <c r="H3" s="710"/>
      <c r="I3" s="710"/>
      <c r="J3" s="710"/>
      <c r="K3" s="710"/>
      <c r="L3" s="710"/>
      <c r="M3" s="704">
        <f>C3</f>
        <v>42064</v>
      </c>
      <c r="N3" s="704"/>
      <c r="O3" s="9"/>
      <c r="P3" s="238" t="s">
        <v>614</v>
      </c>
    </row>
    <row r="4" spans="1:16" ht="17.25">
      <c r="A4" s="12" t="s">
        <v>300</v>
      </c>
      <c r="B4" s="275">
        <f>A1</f>
        <v>42064</v>
      </c>
      <c r="C4" s="705" t="s">
        <v>224</v>
      </c>
      <c r="D4" s="706"/>
      <c r="E4" s="707"/>
      <c r="F4" s="14" t="s">
        <v>225</v>
      </c>
      <c r="G4" s="15"/>
      <c r="H4" s="15"/>
      <c r="I4" s="15"/>
      <c r="J4" s="15"/>
      <c r="K4" s="15"/>
      <c r="L4" s="15"/>
      <c r="M4" s="15"/>
      <c r="N4" s="16"/>
      <c r="O4" s="17"/>
      <c r="P4" s="489">
        <f>+B4+31</f>
        <v>42095</v>
      </c>
    </row>
    <row r="5" spans="1:16" ht="17.25">
      <c r="A5" s="12" t="s">
        <v>226</v>
      </c>
      <c r="B5" s="13" t="s">
        <v>301</v>
      </c>
      <c r="C5" s="46" t="s">
        <v>354</v>
      </c>
      <c r="D5" s="10" t="s">
        <v>310</v>
      </c>
      <c r="E5" s="19" t="s">
        <v>420</v>
      </c>
      <c r="F5" s="15" t="s">
        <v>227</v>
      </c>
      <c r="G5" s="15"/>
      <c r="H5" s="15"/>
      <c r="I5" s="16"/>
      <c r="J5" s="14" t="s">
        <v>228</v>
      </c>
      <c r="K5" s="15"/>
      <c r="L5" s="15"/>
      <c r="M5" s="16"/>
      <c r="N5" s="18" t="s">
        <v>424</v>
      </c>
      <c r="O5" s="10" t="s">
        <v>428</v>
      </c>
      <c r="P5" s="13" t="s">
        <v>301</v>
      </c>
    </row>
    <row r="6" spans="1:16" ht="17.25">
      <c r="A6" s="12" t="s">
        <v>229</v>
      </c>
      <c r="B6" s="13" t="s">
        <v>355</v>
      </c>
      <c r="C6" s="239"/>
      <c r="D6" s="226"/>
      <c r="E6" s="19" t="s">
        <v>525</v>
      </c>
      <c r="F6" s="17" t="s">
        <v>422</v>
      </c>
      <c r="G6" s="17" t="s">
        <v>423</v>
      </c>
      <c r="H6" s="17" t="s">
        <v>230</v>
      </c>
      <c r="I6" s="18" t="s">
        <v>401</v>
      </c>
      <c r="J6" s="17" t="s">
        <v>422</v>
      </c>
      <c r="K6" s="17" t="s">
        <v>423</v>
      </c>
      <c r="L6" s="17" t="s">
        <v>230</v>
      </c>
      <c r="M6" s="18" t="s">
        <v>401</v>
      </c>
      <c r="N6" s="19" t="s">
        <v>526</v>
      </c>
      <c r="O6" s="10" t="s">
        <v>527</v>
      </c>
      <c r="P6" s="13" t="s">
        <v>356</v>
      </c>
    </row>
    <row r="7" spans="1:16" ht="17.25">
      <c r="A7" s="12" t="s">
        <v>231</v>
      </c>
      <c r="B7" s="225" t="s">
        <v>232</v>
      </c>
      <c r="C7" s="239" t="s">
        <v>233</v>
      </c>
      <c r="D7" s="226" t="s">
        <v>234</v>
      </c>
      <c r="E7" s="227" t="s">
        <v>235</v>
      </c>
      <c r="F7" s="231" t="s">
        <v>236</v>
      </c>
      <c r="G7" s="231" t="s">
        <v>237</v>
      </c>
      <c r="H7" s="229" t="s">
        <v>238</v>
      </c>
      <c r="I7" s="230" t="s">
        <v>239</v>
      </c>
      <c r="J7" s="231" t="s">
        <v>236</v>
      </c>
      <c r="K7" s="231" t="s">
        <v>237</v>
      </c>
      <c r="L7" s="229" t="s">
        <v>238</v>
      </c>
      <c r="M7" s="230" t="s">
        <v>239</v>
      </c>
      <c r="N7" s="233" t="s">
        <v>240</v>
      </c>
      <c r="O7" s="231" t="s">
        <v>240</v>
      </c>
      <c r="P7" s="225" t="s">
        <v>232</v>
      </c>
    </row>
    <row r="8" spans="1:16" ht="17.25">
      <c r="A8" s="12" t="s">
        <v>241</v>
      </c>
      <c r="B8" s="272">
        <f>B4</f>
        <v>42064</v>
      </c>
      <c r="C8" s="239" t="s">
        <v>242</v>
      </c>
      <c r="D8" s="226"/>
      <c r="E8" s="228" t="s">
        <v>243</v>
      </c>
      <c r="F8" s="232" t="s">
        <v>244</v>
      </c>
      <c r="G8" s="232" t="s">
        <v>244</v>
      </c>
      <c r="H8" s="10"/>
      <c r="I8" s="19"/>
      <c r="J8" s="232" t="s">
        <v>244</v>
      </c>
      <c r="K8" s="232" t="s">
        <v>244</v>
      </c>
      <c r="L8" s="10"/>
      <c r="M8" s="19"/>
      <c r="N8" s="273" t="s">
        <v>245</v>
      </c>
      <c r="O8" s="231" t="s">
        <v>243</v>
      </c>
      <c r="P8" s="272">
        <f>P4</f>
        <v>42095</v>
      </c>
    </row>
    <row r="9" spans="1:16" ht="17.25">
      <c r="A9" s="20"/>
      <c r="B9" s="20" t="s">
        <v>357</v>
      </c>
      <c r="C9" s="34" t="s">
        <v>358</v>
      </c>
      <c r="D9" s="21" t="s">
        <v>359</v>
      </c>
      <c r="E9" s="22" t="s">
        <v>360</v>
      </c>
      <c r="F9" s="21" t="s">
        <v>361</v>
      </c>
      <c r="G9" s="21" t="s">
        <v>362</v>
      </c>
      <c r="H9" s="21" t="s">
        <v>363</v>
      </c>
      <c r="I9" s="22" t="s">
        <v>364</v>
      </c>
      <c r="J9" s="21" t="s">
        <v>365</v>
      </c>
      <c r="K9" s="21" t="s">
        <v>366</v>
      </c>
      <c r="L9" s="21" t="s">
        <v>367</v>
      </c>
      <c r="M9" s="22" t="s">
        <v>368</v>
      </c>
      <c r="N9" s="22" t="s">
        <v>369</v>
      </c>
      <c r="O9" s="21" t="s">
        <v>370</v>
      </c>
      <c r="P9" s="20" t="s">
        <v>371</v>
      </c>
    </row>
    <row r="10" spans="1:16" ht="17.25">
      <c r="A10" s="12"/>
      <c r="B10" s="12"/>
      <c r="C10" s="47"/>
      <c r="D10" s="23"/>
      <c r="E10" s="24" t="s">
        <v>372</v>
      </c>
      <c r="F10" s="23"/>
      <c r="G10" s="23"/>
      <c r="H10" s="23"/>
      <c r="I10" s="24" t="s">
        <v>373</v>
      </c>
      <c r="J10" s="23"/>
      <c r="K10" s="23"/>
      <c r="L10" s="23"/>
      <c r="M10" s="24" t="s">
        <v>374</v>
      </c>
      <c r="N10" s="24" t="s">
        <v>375</v>
      </c>
      <c r="O10" s="23" t="s">
        <v>376</v>
      </c>
      <c r="P10" s="12" t="s">
        <v>377</v>
      </c>
    </row>
    <row r="11" spans="1:16" ht="21" customHeight="1">
      <c r="A11" s="234" t="s">
        <v>508</v>
      </c>
      <c r="B11" s="300">
        <v>1416113</v>
      </c>
      <c r="C11" s="283">
        <v>1399</v>
      </c>
      <c r="D11" s="283">
        <v>1029</v>
      </c>
      <c r="E11" s="291">
        <v>370</v>
      </c>
      <c r="F11" s="285">
        <v>4780</v>
      </c>
      <c r="G11" s="285">
        <v>7371</v>
      </c>
      <c r="H11" s="283">
        <v>139</v>
      </c>
      <c r="I11" s="291">
        <v>12290</v>
      </c>
      <c r="J11" s="283">
        <v>8024</v>
      </c>
      <c r="K11" s="283">
        <v>9655</v>
      </c>
      <c r="L11" s="283">
        <v>71</v>
      </c>
      <c r="M11" s="291">
        <v>17750</v>
      </c>
      <c r="N11" s="291">
        <v>-5460</v>
      </c>
      <c r="O11" s="283">
        <v>-5090</v>
      </c>
      <c r="P11" s="292">
        <v>1411023</v>
      </c>
    </row>
    <row r="12" spans="1:16" ht="21" customHeight="1">
      <c r="A12" s="234"/>
      <c r="B12" s="292"/>
      <c r="C12" s="283"/>
      <c r="D12" s="283"/>
      <c r="E12" s="291"/>
      <c r="F12" s="283"/>
      <c r="G12" s="283"/>
      <c r="H12" s="283"/>
      <c r="I12" s="291"/>
      <c r="J12" s="283"/>
      <c r="K12" s="283"/>
      <c r="L12" s="283"/>
      <c r="M12" s="291"/>
      <c r="N12" s="291"/>
      <c r="O12" s="283"/>
      <c r="P12" s="292"/>
    </row>
    <row r="13" spans="1:16" ht="21" customHeight="1">
      <c r="A13" s="234" t="s">
        <v>509</v>
      </c>
      <c r="B13" s="292">
        <v>1096119</v>
      </c>
      <c r="C13" s="283">
        <v>1097</v>
      </c>
      <c r="D13" s="283">
        <v>787</v>
      </c>
      <c r="E13" s="291">
        <v>310</v>
      </c>
      <c r="F13" s="283">
        <v>3989</v>
      </c>
      <c r="G13" s="283">
        <v>5291</v>
      </c>
      <c r="H13" s="283">
        <v>114</v>
      </c>
      <c r="I13" s="291">
        <v>9394</v>
      </c>
      <c r="J13" s="283">
        <v>6417</v>
      </c>
      <c r="K13" s="283">
        <v>6951</v>
      </c>
      <c r="L13" s="283">
        <v>51</v>
      </c>
      <c r="M13" s="291">
        <v>13419</v>
      </c>
      <c r="N13" s="291">
        <v>-4025</v>
      </c>
      <c r="O13" s="283">
        <v>-3715</v>
      </c>
      <c r="P13" s="292">
        <v>1092404</v>
      </c>
    </row>
    <row r="14" spans="1:16" ht="21" customHeight="1">
      <c r="A14" s="234"/>
      <c r="B14" s="292"/>
      <c r="C14" s="283"/>
      <c r="D14" s="283"/>
      <c r="E14" s="291"/>
      <c r="F14" s="283"/>
      <c r="G14" s="283"/>
      <c r="H14" s="283"/>
      <c r="I14" s="291"/>
      <c r="J14" s="283"/>
      <c r="K14" s="283"/>
      <c r="L14" s="283"/>
      <c r="M14" s="291"/>
      <c r="N14" s="291"/>
      <c r="O14" s="283"/>
      <c r="P14" s="292"/>
    </row>
    <row r="15" spans="1:16" ht="21" customHeight="1">
      <c r="A15" s="234" t="s">
        <v>510</v>
      </c>
      <c r="B15" s="292">
        <v>318522</v>
      </c>
      <c r="C15" s="285">
        <v>252</v>
      </c>
      <c r="D15" s="285">
        <v>230</v>
      </c>
      <c r="E15" s="291">
        <v>22</v>
      </c>
      <c r="F15" s="285">
        <v>1588</v>
      </c>
      <c r="G15" s="285">
        <v>1260</v>
      </c>
      <c r="H15" s="285">
        <v>19</v>
      </c>
      <c r="I15" s="291">
        <v>2867</v>
      </c>
      <c r="J15" s="285">
        <v>2119</v>
      </c>
      <c r="K15" s="285">
        <v>1325</v>
      </c>
      <c r="L15" s="285">
        <v>17</v>
      </c>
      <c r="M15" s="291">
        <v>3461</v>
      </c>
      <c r="N15" s="291">
        <v>-594</v>
      </c>
      <c r="O15" s="283">
        <v>-572</v>
      </c>
      <c r="P15" s="292">
        <v>317950</v>
      </c>
    </row>
    <row r="16" spans="1:16" ht="21" customHeight="1">
      <c r="A16" s="234" t="s">
        <v>511</v>
      </c>
      <c r="B16" s="292">
        <v>94308</v>
      </c>
      <c r="C16" s="285">
        <v>94</v>
      </c>
      <c r="D16" s="285">
        <v>63</v>
      </c>
      <c r="E16" s="291">
        <v>31</v>
      </c>
      <c r="F16" s="285">
        <v>260</v>
      </c>
      <c r="G16" s="285">
        <v>562</v>
      </c>
      <c r="H16" s="285">
        <v>12</v>
      </c>
      <c r="I16" s="291">
        <v>834</v>
      </c>
      <c r="J16" s="285">
        <v>524</v>
      </c>
      <c r="K16" s="285">
        <v>658</v>
      </c>
      <c r="L16" s="285">
        <v>0</v>
      </c>
      <c r="M16" s="291">
        <v>1182</v>
      </c>
      <c r="N16" s="291">
        <v>-348</v>
      </c>
      <c r="O16" s="283">
        <v>-317</v>
      </c>
      <c r="P16" s="292">
        <v>93991</v>
      </c>
    </row>
    <row r="17" spans="1:16" ht="21" customHeight="1">
      <c r="A17" s="234" t="s">
        <v>512</v>
      </c>
      <c r="B17" s="292">
        <v>47003</v>
      </c>
      <c r="C17" s="285">
        <v>60</v>
      </c>
      <c r="D17" s="285">
        <v>40</v>
      </c>
      <c r="E17" s="291">
        <v>20</v>
      </c>
      <c r="F17" s="285">
        <v>219</v>
      </c>
      <c r="G17" s="285">
        <v>236</v>
      </c>
      <c r="H17" s="285">
        <v>17</v>
      </c>
      <c r="I17" s="291">
        <v>472</v>
      </c>
      <c r="J17" s="285">
        <v>424</v>
      </c>
      <c r="K17" s="285">
        <v>773</v>
      </c>
      <c r="L17" s="285">
        <v>4</v>
      </c>
      <c r="M17" s="291">
        <v>1201</v>
      </c>
      <c r="N17" s="291">
        <v>-729</v>
      </c>
      <c r="O17" s="283">
        <v>-709</v>
      </c>
      <c r="P17" s="292">
        <v>46294</v>
      </c>
    </row>
    <row r="18" spans="1:16" ht="21" customHeight="1">
      <c r="A18" s="234" t="s">
        <v>513</v>
      </c>
      <c r="B18" s="292">
        <v>112114</v>
      </c>
      <c r="C18" s="285">
        <v>130</v>
      </c>
      <c r="D18" s="285">
        <v>55</v>
      </c>
      <c r="E18" s="291">
        <v>75</v>
      </c>
      <c r="F18" s="285">
        <v>244</v>
      </c>
      <c r="G18" s="285">
        <v>580</v>
      </c>
      <c r="H18" s="285">
        <v>2</v>
      </c>
      <c r="I18" s="291">
        <v>826</v>
      </c>
      <c r="J18" s="285">
        <v>535</v>
      </c>
      <c r="K18" s="285">
        <v>648</v>
      </c>
      <c r="L18" s="285">
        <v>7</v>
      </c>
      <c r="M18" s="291">
        <v>1190</v>
      </c>
      <c r="N18" s="291">
        <v>-364</v>
      </c>
      <c r="O18" s="283">
        <v>-289</v>
      </c>
      <c r="P18" s="292">
        <v>111825</v>
      </c>
    </row>
    <row r="19" spans="1:16" ht="21" customHeight="1">
      <c r="A19" s="234" t="s">
        <v>514</v>
      </c>
      <c r="B19" s="292">
        <v>61111</v>
      </c>
      <c r="C19" s="285">
        <v>55</v>
      </c>
      <c r="D19" s="285">
        <v>44</v>
      </c>
      <c r="E19" s="291">
        <v>11</v>
      </c>
      <c r="F19" s="285">
        <v>171</v>
      </c>
      <c r="G19" s="285">
        <v>302</v>
      </c>
      <c r="H19" s="285">
        <v>16</v>
      </c>
      <c r="I19" s="291">
        <v>489</v>
      </c>
      <c r="J19" s="285">
        <v>414</v>
      </c>
      <c r="K19" s="285">
        <v>599</v>
      </c>
      <c r="L19" s="285">
        <v>1</v>
      </c>
      <c r="M19" s="291">
        <v>1014</v>
      </c>
      <c r="N19" s="291">
        <v>-525</v>
      </c>
      <c r="O19" s="283">
        <v>-514</v>
      </c>
      <c r="P19" s="292">
        <v>60597</v>
      </c>
    </row>
    <row r="20" spans="1:16" ht="21" customHeight="1">
      <c r="A20" s="234" t="s">
        <v>515</v>
      </c>
      <c r="B20" s="292">
        <v>58370</v>
      </c>
      <c r="C20" s="285">
        <v>58</v>
      </c>
      <c r="D20" s="285">
        <v>55</v>
      </c>
      <c r="E20" s="291">
        <v>3</v>
      </c>
      <c r="F20" s="285">
        <v>367</v>
      </c>
      <c r="G20" s="285">
        <v>243</v>
      </c>
      <c r="H20" s="285">
        <v>3</v>
      </c>
      <c r="I20" s="291">
        <v>613</v>
      </c>
      <c r="J20" s="285">
        <v>522</v>
      </c>
      <c r="K20" s="285">
        <v>444</v>
      </c>
      <c r="L20" s="285">
        <v>3</v>
      </c>
      <c r="M20" s="291">
        <v>969</v>
      </c>
      <c r="N20" s="291">
        <v>-356</v>
      </c>
      <c r="O20" s="283">
        <v>-353</v>
      </c>
      <c r="P20" s="292">
        <v>58017</v>
      </c>
    </row>
    <row r="21" spans="1:16" ht="21" customHeight="1">
      <c r="A21" s="234" t="s">
        <v>516</v>
      </c>
      <c r="B21" s="292">
        <v>132344</v>
      </c>
      <c r="C21" s="285">
        <v>149</v>
      </c>
      <c r="D21" s="285">
        <v>92</v>
      </c>
      <c r="E21" s="291">
        <v>57</v>
      </c>
      <c r="F21" s="285">
        <v>376</v>
      </c>
      <c r="G21" s="285">
        <v>606</v>
      </c>
      <c r="H21" s="285">
        <v>14</v>
      </c>
      <c r="I21" s="291">
        <v>996</v>
      </c>
      <c r="J21" s="285">
        <v>528</v>
      </c>
      <c r="K21" s="285">
        <v>625</v>
      </c>
      <c r="L21" s="285">
        <v>0</v>
      </c>
      <c r="M21" s="291">
        <v>1153</v>
      </c>
      <c r="N21" s="291">
        <v>-157</v>
      </c>
      <c r="O21" s="283">
        <v>-100</v>
      </c>
      <c r="P21" s="292">
        <v>132244</v>
      </c>
    </row>
    <row r="22" spans="1:16" ht="21" customHeight="1">
      <c r="A22" s="234" t="s">
        <v>429</v>
      </c>
      <c r="B22" s="292">
        <v>61093</v>
      </c>
      <c r="C22" s="285">
        <v>93</v>
      </c>
      <c r="D22" s="285">
        <v>32</v>
      </c>
      <c r="E22" s="291">
        <v>61</v>
      </c>
      <c r="F22" s="285">
        <v>215</v>
      </c>
      <c r="G22" s="285">
        <v>483</v>
      </c>
      <c r="H22" s="285">
        <v>9</v>
      </c>
      <c r="I22" s="291">
        <v>707</v>
      </c>
      <c r="J22" s="285">
        <v>494</v>
      </c>
      <c r="K22" s="285">
        <v>471</v>
      </c>
      <c r="L22" s="285">
        <v>0</v>
      </c>
      <c r="M22" s="291">
        <v>965</v>
      </c>
      <c r="N22" s="291">
        <v>-258</v>
      </c>
      <c r="O22" s="283">
        <v>-197</v>
      </c>
      <c r="P22" s="292">
        <v>60896</v>
      </c>
    </row>
    <row r="23" spans="1:16" ht="21" customHeight="1">
      <c r="A23" s="234" t="s">
        <v>471</v>
      </c>
      <c r="B23" s="292">
        <v>118841</v>
      </c>
      <c r="C23" s="285">
        <v>122</v>
      </c>
      <c r="D23" s="285">
        <v>91</v>
      </c>
      <c r="E23" s="291">
        <v>31</v>
      </c>
      <c r="F23" s="285">
        <v>287</v>
      </c>
      <c r="G23" s="285">
        <v>516</v>
      </c>
      <c r="H23" s="285">
        <v>16</v>
      </c>
      <c r="I23" s="291">
        <v>819</v>
      </c>
      <c r="J23" s="285">
        <v>358</v>
      </c>
      <c r="K23" s="285">
        <v>497</v>
      </c>
      <c r="L23" s="285">
        <v>1</v>
      </c>
      <c r="M23" s="291">
        <v>856</v>
      </c>
      <c r="N23" s="291">
        <v>-37</v>
      </c>
      <c r="O23" s="283">
        <v>-6</v>
      </c>
      <c r="P23" s="292">
        <v>118835</v>
      </c>
    </row>
    <row r="24" spans="1:16" ht="21" customHeight="1">
      <c r="A24" s="234" t="s">
        <v>425</v>
      </c>
      <c r="B24" s="292">
        <v>51343</v>
      </c>
      <c r="C24" s="285">
        <v>50</v>
      </c>
      <c r="D24" s="285">
        <v>59</v>
      </c>
      <c r="E24" s="291">
        <v>-9</v>
      </c>
      <c r="F24" s="285">
        <v>169</v>
      </c>
      <c r="G24" s="285">
        <v>246</v>
      </c>
      <c r="H24" s="285">
        <v>4</v>
      </c>
      <c r="I24" s="291">
        <v>419</v>
      </c>
      <c r="J24" s="285">
        <v>315</v>
      </c>
      <c r="K24" s="285">
        <v>653</v>
      </c>
      <c r="L24" s="285">
        <v>18</v>
      </c>
      <c r="M24" s="291">
        <v>986</v>
      </c>
      <c r="N24" s="291">
        <v>-567</v>
      </c>
      <c r="O24" s="283">
        <v>-576</v>
      </c>
      <c r="P24" s="292">
        <v>50767</v>
      </c>
    </row>
    <row r="25" spans="1:16" ht="21" customHeight="1">
      <c r="A25" s="234" t="s">
        <v>468</v>
      </c>
      <c r="B25" s="292">
        <v>41070</v>
      </c>
      <c r="C25" s="285">
        <v>34</v>
      </c>
      <c r="D25" s="285">
        <v>26</v>
      </c>
      <c r="E25" s="291">
        <v>8</v>
      </c>
      <c r="F25" s="285">
        <v>93</v>
      </c>
      <c r="G25" s="285">
        <v>257</v>
      </c>
      <c r="H25" s="285">
        <v>2</v>
      </c>
      <c r="I25" s="291">
        <v>352</v>
      </c>
      <c r="J25" s="285">
        <v>184</v>
      </c>
      <c r="K25" s="285">
        <v>258</v>
      </c>
      <c r="L25" s="285">
        <v>0</v>
      </c>
      <c r="M25" s="291">
        <v>442</v>
      </c>
      <c r="N25" s="291">
        <v>-90</v>
      </c>
      <c r="O25" s="283">
        <v>-82</v>
      </c>
      <c r="P25" s="292">
        <v>40988</v>
      </c>
    </row>
    <row r="26" spans="1:16" ht="21" customHeight="1">
      <c r="A26" s="235"/>
      <c r="B26" s="293"/>
      <c r="C26" s="294"/>
      <c r="D26" s="295"/>
      <c r="E26" s="296"/>
      <c r="F26" s="294"/>
      <c r="G26" s="297"/>
      <c r="H26" s="297"/>
      <c r="I26" s="296"/>
      <c r="J26" s="294"/>
      <c r="K26" s="297"/>
      <c r="L26" s="297"/>
      <c r="M26" s="296"/>
      <c r="N26" s="298"/>
      <c r="O26" s="299"/>
      <c r="P26" s="293"/>
    </row>
    <row r="27" spans="1:16" ht="21" customHeight="1">
      <c r="A27" s="234" t="s">
        <v>472</v>
      </c>
      <c r="B27" s="300">
        <v>319994</v>
      </c>
      <c r="C27" s="283">
        <v>302</v>
      </c>
      <c r="D27" s="283">
        <v>242</v>
      </c>
      <c r="E27" s="291">
        <v>60</v>
      </c>
      <c r="F27" s="285">
        <v>791</v>
      </c>
      <c r="G27" s="285">
        <v>2080</v>
      </c>
      <c r="H27" s="283">
        <v>25</v>
      </c>
      <c r="I27" s="291">
        <v>2896</v>
      </c>
      <c r="J27" s="283">
        <v>1607</v>
      </c>
      <c r="K27" s="283">
        <v>2704</v>
      </c>
      <c r="L27" s="283">
        <v>20</v>
      </c>
      <c r="M27" s="291">
        <v>4331</v>
      </c>
      <c r="N27" s="291">
        <v>-1435</v>
      </c>
      <c r="O27" s="283">
        <v>-1375</v>
      </c>
      <c r="P27" s="292">
        <v>318619</v>
      </c>
    </row>
    <row r="28" spans="1:16" ht="21" customHeight="1">
      <c r="A28" s="234" t="s">
        <v>473</v>
      </c>
      <c r="B28" s="292">
        <v>63643</v>
      </c>
      <c r="C28" s="283">
        <v>42</v>
      </c>
      <c r="D28" s="283">
        <v>75</v>
      </c>
      <c r="E28" s="291">
        <v>-33</v>
      </c>
      <c r="F28" s="283">
        <v>163</v>
      </c>
      <c r="G28" s="283">
        <v>295</v>
      </c>
      <c r="H28" s="283">
        <v>7</v>
      </c>
      <c r="I28" s="291">
        <v>465</v>
      </c>
      <c r="J28" s="283">
        <v>286</v>
      </c>
      <c r="K28" s="283">
        <v>490</v>
      </c>
      <c r="L28" s="283">
        <v>4</v>
      </c>
      <c r="M28" s="291">
        <v>780</v>
      </c>
      <c r="N28" s="291">
        <v>-315</v>
      </c>
      <c r="O28" s="283">
        <v>-348</v>
      </c>
      <c r="P28" s="292">
        <v>63295</v>
      </c>
    </row>
    <row r="29" spans="1:16" ht="21" customHeight="1">
      <c r="A29" s="234"/>
      <c r="B29" s="292"/>
      <c r="C29" s="283"/>
      <c r="D29" s="283"/>
      <c r="E29" s="291"/>
      <c r="F29" s="283"/>
      <c r="G29" s="283"/>
      <c r="H29" s="283"/>
      <c r="I29" s="291"/>
      <c r="J29" s="283"/>
      <c r="K29" s="283"/>
      <c r="L29" s="283"/>
      <c r="M29" s="291"/>
      <c r="N29" s="291"/>
      <c r="O29" s="283"/>
      <c r="P29" s="292"/>
    </row>
    <row r="30" spans="1:16" ht="21" customHeight="1">
      <c r="A30" s="234" t="s">
        <v>474</v>
      </c>
      <c r="B30" s="292">
        <v>4809</v>
      </c>
      <c r="C30" s="285">
        <v>2</v>
      </c>
      <c r="D30" s="285">
        <v>10</v>
      </c>
      <c r="E30" s="291">
        <v>-8</v>
      </c>
      <c r="F30" s="285">
        <v>16</v>
      </c>
      <c r="G30" s="285">
        <v>22</v>
      </c>
      <c r="H30" s="285">
        <v>0</v>
      </c>
      <c r="I30" s="291">
        <v>38</v>
      </c>
      <c r="J30" s="285">
        <v>28</v>
      </c>
      <c r="K30" s="285">
        <v>36</v>
      </c>
      <c r="L30" s="285">
        <v>1</v>
      </c>
      <c r="M30" s="291">
        <v>65</v>
      </c>
      <c r="N30" s="291">
        <v>-27</v>
      </c>
      <c r="O30" s="283">
        <v>-35</v>
      </c>
      <c r="P30" s="292">
        <v>4774</v>
      </c>
    </row>
    <row r="31" spans="1:16" ht="21" customHeight="1">
      <c r="A31" s="234" t="s">
        <v>475</v>
      </c>
      <c r="B31" s="292">
        <v>3099</v>
      </c>
      <c r="C31" s="285">
        <v>1</v>
      </c>
      <c r="D31" s="285">
        <v>6</v>
      </c>
      <c r="E31" s="291">
        <v>-5</v>
      </c>
      <c r="F31" s="285">
        <v>6</v>
      </c>
      <c r="G31" s="285">
        <v>6</v>
      </c>
      <c r="H31" s="285">
        <v>0</v>
      </c>
      <c r="I31" s="291">
        <v>12</v>
      </c>
      <c r="J31" s="285">
        <v>5</v>
      </c>
      <c r="K31" s="285">
        <v>30</v>
      </c>
      <c r="L31" s="285">
        <v>0</v>
      </c>
      <c r="M31" s="291">
        <v>35</v>
      </c>
      <c r="N31" s="291">
        <v>-23</v>
      </c>
      <c r="O31" s="283">
        <v>-28</v>
      </c>
      <c r="P31" s="292">
        <v>3071</v>
      </c>
    </row>
    <row r="32" spans="1:16" ht="21" customHeight="1">
      <c r="A32" s="234" t="s">
        <v>476</v>
      </c>
      <c r="B32" s="292">
        <v>1727</v>
      </c>
      <c r="C32" s="285">
        <v>2</v>
      </c>
      <c r="D32" s="285">
        <v>0</v>
      </c>
      <c r="E32" s="291">
        <v>2</v>
      </c>
      <c r="F32" s="285">
        <v>4</v>
      </c>
      <c r="G32" s="285">
        <v>5</v>
      </c>
      <c r="H32" s="285">
        <v>0</v>
      </c>
      <c r="I32" s="291">
        <v>9</v>
      </c>
      <c r="J32" s="285">
        <v>5</v>
      </c>
      <c r="K32" s="285">
        <v>17</v>
      </c>
      <c r="L32" s="285">
        <v>0</v>
      </c>
      <c r="M32" s="291">
        <v>22</v>
      </c>
      <c r="N32" s="291">
        <v>-13</v>
      </c>
      <c r="O32" s="283">
        <v>-11</v>
      </c>
      <c r="P32" s="292">
        <v>1716</v>
      </c>
    </row>
    <row r="33" spans="1:16" ht="21" customHeight="1">
      <c r="A33" s="234" t="s">
        <v>477</v>
      </c>
      <c r="B33" s="292">
        <v>9261</v>
      </c>
      <c r="C33" s="285">
        <v>5</v>
      </c>
      <c r="D33" s="285">
        <v>16</v>
      </c>
      <c r="E33" s="291">
        <v>-11</v>
      </c>
      <c r="F33" s="285">
        <v>17</v>
      </c>
      <c r="G33" s="285">
        <v>38</v>
      </c>
      <c r="H33" s="285">
        <v>1</v>
      </c>
      <c r="I33" s="291">
        <v>56</v>
      </c>
      <c r="J33" s="285">
        <v>31</v>
      </c>
      <c r="K33" s="285">
        <v>63</v>
      </c>
      <c r="L33" s="285">
        <v>0</v>
      </c>
      <c r="M33" s="291">
        <v>94</v>
      </c>
      <c r="N33" s="291">
        <v>-38</v>
      </c>
      <c r="O33" s="283">
        <v>-49</v>
      </c>
      <c r="P33" s="292">
        <v>9212</v>
      </c>
    </row>
    <row r="34" spans="1:16" ht="21" customHeight="1">
      <c r="A34" s="234" t="s">
        <v>478</v>
      </c>
      <c r="B34" s="292">
        <v>13562</v>
      </c>
      <c r="C34" s="285">
        <v>10</v>
      </c>
      <c r="D34" s="285">
        <v>11</v>
      </c>
      <c r="E34" s="291">
        <v>-1</v>
      </c>
      <c r="F34" s="285">
        <v>37</v>
      </c>
      <c r="G34" s="285">
        <v>68</v>
      </c>
      <c r="H34" s="285">
        <v>0</v>
      </c>
      <c r="I34" s="291">
        <v>105</v>
      </c>
      <c r="J34" s="285">
        <v>61</v>
      </c>
      <c r="K34" s="285">
        <v>105</v>
      </c>
      <c r="L34" s="285">
        <v>0</v>
      </c>
      <c r="M34" s="291">
        <v>166</v>
      </c>
      <c r="N34" s="291">
        <v>-61</v>
      </c>
      <c r="O34" s="283">
        <v>-62</v>
      </c>
      <c r="P34" s="292">
        <v>13500</v>
      </c>
    </row>
    <row r="35" spans="1:16" ht="21" customHeight="1">
      <c r="A35" s="234" t="s">
        <v>479</v>
      </c>
      <c r="B35" s="292">
        <v>10039</v>
      </c>
      <c r="C35" s="285">
        <v>8</v>
      </c>
      <c r="D35" s="285">
        <v>13</v>
      </c>
      <c r="E35" s="291">
        <v>-5</v>
      </c>
      <c r="F35" s="285">
        <v>46</v>
      </c>
      <c r="G35" s="285">
        <v>58</v>
      </c>
      <c r="H35" s="285">
        <v>4</v>
      </c>
      <c r="I35" s="291">
        <v>108</v>
      </c>
      <c r="J35" s="285">
        <v>65</v>
      </c>
      <c r="K35" s="285">
        <v>111</v>
      </c>
      <c r="L35" s="285">
        <v>0</v>
      </c>
      <c r="M35" s="291">
        <v>176</v>
      </c>
      <c r="N35" s="291">
        <v>-68</v>
      </c>
      <c r="O35" s="283">
        <v>-73</v>
      </c>
      <c r="P35" s="292">
        <v>9966</v>
      </c>
    </row>
    <row r="36" spans="1:16" ht="21" customHeight="1">
      <c r="A36" s="234" t="s">
        <v>480</v>
      </c>
      <c r="B36" s="292">
        <v>5576</v>
      </c>
      <c r="C36" s="285">
        <v>3</v>
      </c>
      <c r="D36" s="285">
        <v>3</v>
      </c>
      <c r="E36" s="291">
        <v>0</v>
      </c>
      <c r="F36" s="285">
        <v>6</v>
      </c>
      <c r="G36" s="285">
        <v>29</v>
      </c>
      <c r="H36" s="285">
        <v>0</v>
      </c>
      <c r="I36" s="291">
        <v>35</v>
      </c>
      <c r="J36" s="285">
        <v>21</v>
      </c>
      <c r="K36" s="285">
        <v>24</v>
      </c>
      <c r="L36" s="285">
        <v>1</v>
      </c>
      <c r="M36" s="291">
        <v>46</v>
      </c>
      <c r="N36" s="291">
        <v>-11</v>
      </c>
      <c r="O36" s="283">
        <v>-11</v>
      </c>
      <c r="P36" s="292">
        <v>5565</v>
      </c>
    </row>
    <row r="37" spans="1:16" ht="21" customHeight="1">
      <c r="A37" s="234" t="s">
        <v>481</v>
      </c>
      <c r="B37" s="292">
        <v>11064</v>
      </c>
      <c r="C37" s="285">
        <v>11</v>
      </c>
      <c r="D37" s="285">
        <v>10</v>
      </c>
      <c r="E37" s="291">
        <v>1</v>
      </c>
      <c r="F37" s="285">
        <v>24</v>
      </c>
      <c r="G37" s="285">
        <v>43</v>
      </c>
      <c r="H37" s="285">
        <v>0</v>
      </c>
      <c r="I37" s="291">
        <v>67</v>
      </c>
      <c r="J37" s="285">
        <v>55</v>
      </c>
      <c r="K37" s="285">
        <v>61</v>
      </c>
      <c r="L37" s="285">
        <v>0</v>
      </c>
      <c r="M37" s="291">
        <v>116</v>
      </c>
      <c r="N37" s="291">
        <v>-49</v>
      </c>
      <c r="O37" s="283">
        <v>-48</v>
      </c>
      <c r="P37" s="292">
        <v>11016</v>
      </c>
    </row>
    <row r="38" spans="1:16" ht="21" customHeight="1">
      <c r="A38" s="234" t="s">
        <v>482</v>
      </c>
      <c r="B38" s="292">
        <v>4506</v>
      </c>
      <c r="C38" s="285">
        <v>0</v>
      </c>
      <c r="D38" s="285">
        <v>6</v>
      </c>
      <c r="E38" s="291">
        <v>-6</v>
      </c>
      <c r="F38" s="285">
        <v>7</v>
      </c>
      <c r="G38" s="285">
        <v>26</v>
      </c>
      <c r="H38" s="285">
        <v>2</v>
      </c>
      <c r="I38" s="291">
        <v>35</v>
      </c>
      <c r="J38" s="285">
        <v>15</v>
      </c>
      <c r="K38" s="285">
        <v>43</v>
      </c>
      <c r="L38" s="285">
        <v>2</v>
      </c>
      <c r="M38" s="291">
        <v>60</v>
      </c>
      <c r="N38" s="291">
        <v>-25</v>
      </c>
      <c r="O38" s="283">
        <v>-31</v>
      </c>
      <c r="P38" s="292">
        <v>4475</v>
      </c>
    </row>
    <row r="39" spans="1:16" ht="21" customHeight="1">
      <c r="A39" s="234"/>
      <c r="B39" s="292"/>
      <c r="C39" s="285"/>
      <c r="D39" s="285"/>
      <c r="E39" s="291"/>
      <c r="F39" s="285"/>
      <c r="G39" s="285"/>
      <c r="H39" s="285"/>
      <c r="I39" s="291"/>
      <c r="J39" s="285"/>
      <c r="K39" s="285"/>
      <c r="L39" s="285"/>
      <c r="M39" s="291"/>
      <c r="N39" s="291"/>
      <c r="O39" s="283"/>
      <c r="P39" s="292"/>
    </row>
    <row r="40" spans="1:16" ht="21" customHeight="1">
      <c r="A40" s="234" t="s">
        <v>483</v>
      </c>
      <c r="B40" s="300">
        <v>150064</v>
      </c>
      <c r="C40" s="283">
        <v>149</v>
      </c>
      <c r="D40" s="283">
        <v>87</v>
      </c>
      <c r="E40" s="291">
        <v>62</v>
      </c>
      <c r="F40" s="283">
        <v>325</v>
      </c>
      <c r="G40" s="283">
        <v>926</v>
      </c>
      <c r="H40" s="283">
        <v>7</v>
      </c>
      <c r="I40" s="291">
        <v>1258</v>
      </c>
      <c r="J40" s="283">
        <v>733</v>
      </c>
      <c r="K40" s="283">
        <v>1009</v>
      </c>
      <c r="L40" s="283">
        <v>5</v>
      </c>
      <c r="M40" s="291">
        <v>1747</v>
      </c>
      <c r="N40" s="291">
        <v>-489</v>
      </c>
      <c r="O40" s="283">
        <v>-427</v>
      </c>
      <c r="P40" s="292">
        <v>149637</v>
      </c>
    </row>
    <row r="41" spans="1:16" ht="21" customHeight="1">
      <c r="A41" s="234"/>
      <c r="B41" s="292"/>
      <c r="C41" s="283"/>
      <c r="D41" s="283"/>
      <c r="E41" s="291"/>
      <c r="F41" s="283"/>
      <c r="G41" s="283"/>
      <c r="H41" s="283"/>
      <c r="I41" s="291"/>
      <c r="J41" s="283"/>
      <c r="K41" s="283"/>
      <c r="L41" s="283"/>
      <c r="M41" s="291"/>
      <c r="N41" s="291"/>
      <c r="O41" s="283"/>
      <c r="P41" s="292"/>
    </row>
    <row r="42" spans="1:16" ht="21" customHeight="1">
      <c r="A42" s="234" t="s">
        <v>484</v>
      </c>
      <c r="B42" s="300">
        <v>38855</v>
      </c>
      <c r="C42" s="285">
        <v>40</v>
      </c>
      <c r="D42" s="285">
        <v>24</v>
      </c>
      <c r="E42" s="291">
        <v>16</v>
      </c>
      <c r="F42" s="285">
        <v>67</v>
      </c>
      <c r="G42" s="285">
        <v>158</v>
      </c>
      <c r="H42" s="285">
        <v>3</v>
      </c>
      <c r="I42" s="291">
        <v>228</v>
      </c>
      <c r="J42" s="285">
        <v>129</v>
      </c>
      <c r="K42" s="285">
        <v>179</v>
      </c>
      <c r="L42" s="285">
        <v>5</v>
      </c>
      <c r="M42" s="291">
        <v>313</v>
      </c>
      <c r="N42" s="291">
        <v>-85</v>
      </c>
      <c r="O42" s="283">
        <v>-69</v>
      </c>
      <c r="P42" s="292">
        <v>38786</v>
      </c>
    </row>
    <row r="43" spans="1:16" ht="21" customHeight="1">
      <c r="A43" s="234" t="s">
        <v>485</v>
      </c>
      <c r="B43" s="292">
        <v>13592</v>
      </c>
      <c r="C43" s="285">
        <v>10</v>
      </c>
      <c r="D43" s="285">
        <v>12</v>
      </c>
      <c r="E43" s="291">
        <v>-2</v>
      </c>
      <c r="F43" s="285">
        <v>21</v>
      </c>
      <c r="G43" s="285">
        <v>74</v>
      </c>
      <c r="H43" s="285">
        <v>0</v>
      </c>
      <c r="I43" s="291">
        <v>95</v>
      </c>
      <c r="J43" s="285">
        <v>52</v>
      </c>
      <c r="K43" s="285">
        <v>103</v>
      </c>
      <c r="L43" s="285">
        <v>0</v>
      </c>
      <c r="M43" s="291">
        <v>155</v>
      </c>
      <c r="N43" s="291">
        <v>-60</v>
      </c>
      <c r="O43" s="283">
        <v>-62</v>
      </c>
      <c r="P43" s="292">
        <v>13530</v>
      </c>
    </row>
    <row r="44" spans="1:16" ht="21" customHeight="1">
      <c r="A44" s="234" t="s">
        <v>486</v>
      </c>
      <c r="B44" s="292">
        <v>27750</v>
      </c>
      <c r="C44" s="285">
        <v>25</v>
      </c>
      <c r="D44" s="285">
        <v>15</v>
      </c>
      <c r="E44" s="291">
        <v>10</v>
      </c>
      <c r="F44" s="285">
        <v>74</v>
      </c>
      <c r="G44" s="285">
        <v>165</v>
      </c>
      <c r="H44" s="285">
        <v>1</v>
      </c>
      <c r="I44" s="291">
        <v>240</v>
      </c>
      <c r="J44" s="285">
        <v>131</v>
      </c>
      <c r="K44" s="285">
        <v>163</v>
      </c>
      <c r="L44" s="285">
        <v>0</v>
      </c>
      <c r="M44" s="291">
        <v>294</v>
      </c>
      <c r="N44" s="291">
        <v>-54</v>
      </c>
      <c r="O44" s="283">
        <v>-44</v>
      </c>
      <c r="P44" s="292">
        <v>27706</v>
      </c>
    </row>
    <row r="45" spans="1:16" ht="21" customHeight="1">
      <c r="A45" s="234" t="s">
        <v>487</v>
      </c>
      <c r="B45" s="292">
        <v>16131</v>
      </c>
      <c r="C45" s="285">
        <v>17</v>
      </c>
      <c r="D45" s="285">
        <v>10</v>
      </c>
      <c r="E45" s="291">
        <v>7</v>
      </c>
      <c r="F45" s="285">
        <v>18</v>
      </c>
      <c r="G45" s="285">
        <v>90</v>
      </c>
      <c r="H45" s="285">
        <v>0</v>
      </c>
      <c r="I45" s="291">
        <v>108</v>
      </c>
      <c r="J45" s="285">
        <v>63</v>
      </c>
      <c r="K45" s="285">
        <v>132</v>
      </c>
      <c r="L45" s="285">
        <v>0</v>
      </c>
      <c r="M45" s="291">
        <v>195</v>
      </c>
      <c r="N45" s="291">
        <v>-87</v>
      </c>
      <c r="O45" s="283">
        <v>-80</v>
      </c>
      <c r="P45" s="292">
        <v>16051</v>
      </c>
    </row>
    <row r="46" spans="1:16" ht="21" customHeight="1">
      <c r="A46" s="234" t="s">
        <v>488</v>
      </c>
      <c r="B46" s="292">
        <v>19310</v>
      </c>
      <c r="C46" s="285">
        <v>20</v>
      </c>
      <c r="D46" s="285">
        <v>4</v>
      </c>
      <c r="E46" s="291">
        <v>16</v>
      </c>
      <c r="F46" s="285">
        <v>57</v>
      </c>
      <c r="G46" s="285">
        <v>196</v>
      </c>
      <c r="H46" s="285">
        <v>2</v>
      </c>
      <c r="I46" s="291">
        <v>255</v>
      </c>
      <c r="J46" s="285">
        <v>123</v>
      </c>
      <c r="K46" s="285">
        <v>170</v>
      </c>
      <c r="L46" s="285">
        <v>0</v>
      </c>
      <c r="M46" s="291">
        <v>293</v>
      </c>
      <c r="N46" s="291">
        <v>-38</v>
      </c>
      <c r="O46" s="283">
        <v>-22</v>
      </c>
      <c r="P46" s="292">
        <v>19288</v>
      </c>
    </row>
    <row r="47" spans="1:16" ht="21" customHeight="1">
      <c r="A47" s="234" t="s">
        <v>489</v>
      </c>
      <c r="B47" s="292">
        <v>34426</v>
      </c>
      <c r="C47" s="285">
        <v>37</v>
      </c>
      <c r="D47" s="285">
        <v>22</v>
      </c>
      <c r="E47" s="291">
        <v>15</v>
      </c>
      <c r="F47" s="285">
        <v>88</v>
      </c>
      <c r="G47" s="285">
        <v>243</v>
      </c>
      <c r="H47" s="285">
        <v>1</v>
      </c>
      <c r="I47" s="291">
        <v>332</v>
      </c>
      <c r="J47" s="285">
        <v>235</v>
      </c>
      <c r="K47" s="285">
        <v>262</v>
      </c>
      <c r="L47" s="285">
        <v>0</v>
      </c>
      <c r="M47" s="291">
        <v>497</v>
      </c>
      <c r="N47" s="291">
        <v>-165</v>
      </c>
      <c r="O47" s="283">
        <v>-150</v>
      </c>
      <c r="P47" s="292">
        <v>34276</v>
      </c>
    </row>
    <row r="48" spans="1:16" ht="21" customHeight="1">
      <c r="A48" s="234"/>
      <c r="B48" s="292"/>
      <c r="C48" s="285"/>
      <c r="D48" s="285"/>
      <c r="E48" s="291"/>
      <c r="F48" s="285"/>
      <c r="G48" s="285"/>
      <c r="H48" s="285"/>
      <c r="I48" s="291"/>
      <c r="J48" s="285"/>
      <c r="K48" s="285"/>
      <c r="L48" s="285"/>
      <c r="M48" s="291"/>
      <c r="N48" s="291"/>
      <c r="O48" s="283"/>
      <c r="P48" s="292"/>
    </row>
    <row r="49" spans="1:16" ht="21" customHeight="1">
      <c r="A49" s="234" t="s">
        <v>490</v>
      </c>
      <c r="B49" s="300">
        <v>99665</v>
      </c>
      <c r="C49" s="283">
        <v>106</v>
      </c>
      <c r="D49" s="283">
        <v>78</v>
      </c>
      <c r="E49" s="291">
        <v>28</v>
      </c>
      <c r="F49" s="283">
        <v>258</v>
      </c>
      <c r="G49" s="283">
        <v>821</v>
      </c>
      <c r="H49" s="283">
        <v>11</v>
      </c>
      <c r="I49" s="291">
        <v>1090</v>
      </c>
      <c r="J49" s="283">
        <v>507</v>
      </c>
      <c r="K49" s="283">
        <v>1017</v>
      </c>
      <c r="L49" s="283">
        <v>11</v>
      </c>
      <c r="M49" s="291">
        <v>1535</v>
      </c>
      <c r="N49" s="291">
        <v>-445</v>
      </c>
      <c r="O49" s="283">
        <v>-417</v>
      </c>
      <c r="P49" s="292">
        <v>99248</v>
      </c>
    </row>
    <row r="50" spans="1:16" ht="21" customHeight="1">
      <c r="A50" s="234"/>
      <c r="B50" s="292"/>
      <c r="C50" s="283"/>
      <c r="D50" s="283"/>
      <c r="E50" s="291"/>
      <c r="F50" s="283"/>
      <c r="G50" s="283"/>
      <c r="H50" s="283"/>
      <c r="I50" s="291"/>
      <c r="J50" s="283"/>
      <c r="K50" s="283"/>
      <c r="L50" s="283"/>
      <c r="M50" s="291"/>
      <c r="N50" s="291"/>
      <c r="O50" s="283"/>
      <c r="P50" s="292"/>
    </row>
    <row r="51" spans="1:16" ht="21" customHeight="1">
      <c r="A51" s="234" t="s">
        <v>491</v>
      </c>
      <c r="B51" s="292">
        <v>18139</v>
      </c>
      <c r="C51" s="285">
        <v>25</v>
      </c>
      <c r="D51" s="285">
        <v>15</v>
      </c>
      <c r="E51" s="291">
        <v>10</v>
      </c>
      <c r="F51" s="285">
        <v>65</v>
      </c>
      <c r="G51" s="285">
        <v>138</v>
      </c>
      <c r="H51" s="285">
        <v>0</v>
      </c>
      <c r="I51" s="291">
        <v>203</v>
      </c>
      <c r="J51" s="285">
        <v>104</v>
      </c>
      <c r="K51" s="285">
        <v>167</v>
      </c>
      <c r="L51" s="285">
        <v>2</v>
      </c>
      <c r="M51" s="291">
        <v>273</v>
      </c>
      <c r="N51" s="291">
        <v>-70</v>
      </c>
      <c r="O51" s="283">
        <v>-60</v>
      </c>
      <c r="P51" s="292">
        <v>18079</v>
      </c>
    </row>
    <row r="52" spans="1:16" ht="21" customHeight="1">
      <c r="A52" s="234" t="s">
        <v>492</v>
      </c>
      <c r="B52" s="300">
        <v>37129</v>
      </c>
      <c r="C52" s="285">
        <v>40</v>
      </c>
      <c r="D52" s="285">
        <v>21</v>
      </c>
      <c r="E52" s="291">
        <v>19</v>
      </c>
      <c r="F52" s="285">
        <v>83</v>
      </c>
      <c r="G52" s="285">
        <v>298</v>
      </c>
      <c r="H52" s="285">
        <v>6</v>
      </c>
      <c r="I52" s="291">
        <v>387</v>
      </c>
      <c r="J52" s="285">
        <v>181</v>
      </c>
      <c r="K52" s="285">
        <v>277</v>
      </c>
      <c r="L52" s="285">
        <v>0</v>
      </c>
      <c r="M52" s="291">
        <v>458</v>
      </c>
      <c r="N52" s="291">
        <v>-71</v>
      </c>
      <c r="O52" s="283">
        <v>-52</v>
      </c>
      <c r="P52" s="292">
        <v>37077</v>
      </c>
    </row>
    <row r="53" spans="1:16" ht="21" customHeight="1">
      <c r="A53" s="234" t="s">
        <v>493</v>
      </c>
      <c r="B53" s="292">
        <v>719</v>
      </c>
      <c r="C53" s="285">
        <v>0</v>
      </c>
      <c r="D53" s="285">
        <v>1</v>
      </c>
      <c r="E53" s="291">
        <v>-1</v>
      </c>
      <c r="F53" s="285">
        <v>2</v>
      </c>
      <c r="G53" s="285">
        <v>1</v>
      </c>
      <c r="H53" s="285">
        <v>0</v>
      </c>
      <c r="I53" s="291">
        <v>3</v>
      </c>
      <c r="J53" s="285">
        <v>2</v>
      </c>
      <c r="K53" s="285">
        <v>13</v>
      </c>
      <c r="L53" s="285">
        <v>0</v>
      </c>
      <c r="M53" s="291">
        <v>15</v>
      </c>
      <c r="N53" s="291">
        <v>-12</v>
      </c>
      <c r="O53" s="283">
        <v>-13</v>
      </c>
      <c r="P53" s="292">
        <v>706</v>
      </c>
    </row>
    <row r="54" spans="1:16" ht="21" customHeight="1">
      <c r="A54" s="234" t="s">
        <v>494</v>
      </c>
      <c r="B54" s="292">
        <v>839</v>
      </c>
      <c r="C54" s="285">
        <v>2</v>
      </c>
      <c r="D54" s="285">
        <v>1</v>
      </c>
      <c r="E54" s="291">
        <v>1</v>
      </c>
      <c r="F54" s="285">
        <v>4</v>
      </c>
      <c r="G54" s="285">
        <v>15</v>
      </c>
      <c r="H54" s="285">
        <v>0</v>
      </c>
      <c r="I54" s="291">
        <v>19</v>
      </c>
      <c r="J54" s="285">
        <v>6</v>
      </c>
      <c r="K54" s="285">
        <v>38</v>
      </c>
      <c r="L54" s="285">
        <v>0</v>
      </c>
      <c r="M54" s="291">
        <v>44</v>
      </c>
      <c r="N54" s="291">
        <v>-25</v>
      </c>
      <c r="O54" s="283">
        <v>-24</v>
      </c>
      <c r="P54" s="292">
        <v>815</v>
      </c>
    </row>
    <row r="55" spans="1:16" ht="21" customHeight="1">
      <c r="A55" s="234" t="s">
        <v>495</v>
      </c>
      <c r="B55" s="292">
        <v>819</v>
      </c>
      <c r="C55" s="285">
        <v>0</v>
      </c>
      <c r="D55" s="285">
        <v>3</v>
      </c>
      <c r="E55" s="291">
        <v>-3</v>
      </c>
      <c r="F55" s="285">
        <v>2</v>
      </c>
      <c r="G55" s="285">
        <v>7</v>
      </c>
      <c r="H55" s="285">
        <v>0</v>
      </c>
      <c r="I55" s="291">
        <v>9</v>
      </c>
      <c r="J55" s="285">
        <v>1</v>
      </c>
      <c r="K55" s="285">
        <v>13</v>
      </c>
      <c r="L55" s="285">
        <v>0</v>
      </c>
      <c r="M55" s="291">
        <v>14</v>
      </c>
      <c r="N55" s="291">
        <v>-5</v>
      </c>
      <c r="O55" s="283">
        <v>-8</v>
      </c>
      <c r="P55" s="292">
        <v>811</v>
      </c>
    </row>
    <row r="56" spans="1:16" ht="21" customHeight="1">
      <c r="A56" s="234" t="s">
        <v>496</v>
      </c>
      <c r="B56" s="292">
        <v>431</v>
      </c>
      <c r="C56" s="285">
        <v>1</v>
      </c>
      <c r="D56" s="285">
        <v>0</v>
      </c>
      <c r="E56" s="291">
        <v>1</v>
      </c>
      <c r="F56" s="285">
        <v>1</v>
      </c>
      <c r="G56" s="285">
        <v>3</v>
      </c>
      <c r="H56" s="285">
        <v>0</v>
      </c>
      <c r="I56" s="291">
        <v>4</v>
      </c>
      <c r="J56" s="285">
        <v>2</v>
      </c>
      <c r="K56" s="285">
        <v>7</v>
      </c>
      <c r="L56" s="285">
        <v>0</v>
      </c>
      <c r="M56" s="291">
        <v>9</v>
      </c>
      <c r="N56" s="291">
        <v>-5</v>
      </c>
      <c r="O56" s="283">
        <v>-4</v>
      </c>
      <c r="P56" s="292">
        <v>427</v>
      </c>
    </row>
    <row r="57" spans="1:16" ht="21" customHeight="1">
      <c r="A57" s="234" t="s">
        <v>497</v>
      </c>
      <c r="B57" s="292">
        <v>1406</v>
      </c>
      <c r="C57" s="285">
        <v>3</v>
      </c>
      <c r="D57" s="285">
        <v>0</v>
      </c>
      <c r="E57" s="291">
        <v>3</v>
      </c>
      <c r="F57" s="285">
        <v>3</v>
      </c>
      <c r="G57" s="285">
        <v>7</v>
      </c>
      <c r="H57" s="285">
        <v>0</v>
      </c>
      <c r="I57" s="291">
        <v>10</v>
      </c>
      <c r="J57" s="285">
        <v>0</v>
      </c>
      <c r="K57" s="285">
        <v>41</v>
      </c>
      <c r="L57" s="285">
        <v>0</v>
      </c>
      <c r="M57" s="291">
        <v>41</v>
      </c>
      <c r="N57" s="291">
        <v>-31</v>
      </c>
      <c r="O57" s="283">
        <v>-28</v>
      </c>
      <c r="P57" s="292">
        <v>1378</v>
      </c>
    </row>
    <row r="58" spans="1:16" ht="21" customHeight="1">
      <c r="A58" s="234" t="s">
        <v>498</v>
      </c>
      <c r="B58" s="292">
        <v>693</v>
      </c>
      <c r="C58" s="285">
        <v>0</v>
      </c>
      <c r="D58" s="285">
        <v>0</v>
      </c>
      <c r="E58" s="291">
        <v>0</v>
      </c>
      <c r="F58" s="285">
        <v>0</v>
      </c>
      <c r="G58" s="285">
        <v>7</v>
      </c>
      <c r="H58" s="285">
        <v>1</v>
      </c>
      <c r="I58" s="291">
        <v>8</v>
      </c>
      <c r="J58" s="285">
        <v>2</v>
      </c>
      <c r="K58" s="285">
        <v>22</v>
      </c>
      <c r="L58" s="285">
        <v>0</v>
      </c>
      <c r="M58" s="291">
        <v>24</v>
      </c>
      <c r="N58" s="291">
        <v>-16</v>
      </c>
      <c r="O58" s="283">
        <v>-16</v>
      </c>
      <c r="P58" s="292">
        <v>677</v>
      </c>
    </row>
    <row r="59" spans="1:16" ht="21" customHeight="1">
      <c r="A59" s="234" t="s">
        <v>499</v>
      </c>
      <c r="B59" s="292">
        <v>1304</v>
      </c>
      <c r="C59" s="285">
        <v>0</v>
      </c>
      <c r="D59" s="285">
        <v>3</v>
      </c>
      <c r="E59" s="291">
        <v>-3</v>
      </c>
      <c r="F59" s="285">
        <v>0</v>
      </c>
      <c r="G59" s="285">
        <v>14</v>
      </c>
      <c r="H59" s="285">
        <v>0</v>
      </c>
      <c r="I59" s="291">
        <v>14</v>
      </c>
      <c r="J59" s="285">
        <v>2</v>
      </c>
      <c r="K59" s="285">
        <v>48</v>
      </c>
      <c r="L59" s="285">
        <v>0</v>
      </c>
      <c r="M59" s="291">
        <v>50</v>
      </c>
      <c r="N59" s="291">
        <v>-36</v>
      </c>
      <c r="O59" s="283">
        <v>-39</v>
      </c>
      <c r="P59" s="292">
        <v>1265</v>
      </c>
    </row>
    <row r="60" spans="1:16" ht="21" customHeight="1">
      <c r="A60" s="234" t="s">
        <v>500</v>
      </c>
      <c r="B60" s="292">
        <v>1480</v>
      </c>
      <c r="C60" s="285">
        <v>0</v>
      </c>
      <c r="D60" s="285">
        <v>3</v>
      </c>
      <c r="E60" s="291">
        <v>-3</v>
      </c>
      <c r="F60" s="285">
        <v>3</v>
      </c>
      <c r="G60" s="285">
        <v>17</v>
      </c>
      <c r="H60" s="285">
        <v>1</v>
      </c>
      <c r="I60" s="291">
        <v>21</v>
      </c>
      <c r="J60" s="285">
        <v>6</v>
      </c>
      <c r="K60" s="285">
        <v>23</v>
      </c>
      <c r="L60" s="285">
        <v>0</v>
      </c>
      <c r="M60" s="291">
        <v>29</v>
      </c>
      <c r="N60" s="291">
        <v>-8</v>
      </c>
      <c r="O60" s="283">
        <v>-11</v>
      </c>
      <c r="P60" s="292">
        <v>1469</v>
      </c>
    </row>
    <row r="61" spans="1:16" ht="21" customHeight="1">
      <c r="A61" s="234" t="s">
        <v>426</v>
      </c>
      <c r="B61" s="292">
        <v>8079</v>
      </c>
      <c r="C61" s="285">
        <v>4</v>
      </c>
      <c r="D61" s="285">
        <v>13</v>
      </c>
      <c r="E61" s="291">
        <v>-9</v>
      </c>
      <c r="F61" s="285">
        <v>37</v>
      </c>
      <c r="G61" s="285">
        <v>52</v>
      </c>
      <c r="H61" s="285">
        <v>0</v>
      </c>
      <c r="I61" s="291">
        <v>89</v>
      </c>
      <c r="J61" s="285">
        <v>57</v>
      </c>
      <c r="K61" s="285">
        <v>149</v>
      </c>
      <c r="L61" s="285">
        <v>0</v>
      </c>
      <c r="M61" s="291">
        <v>206</v>
      </c>
      <c r="N61" s="291">
        <v>-117</v>
      </c>
      <c r="O61" s="283">
        <v>-126</v>
      </c>
      <c r="P61" s="292">
        <v>7953</v>
      </c>
    </row>
    <row r="62" spans="1:16" ht="21" customHeight="1">
      <c r="A62" s="234" t="s">
        <v>427</v>
      </c>
      <c r="B62" s="292">
        <v>28627</v>
      </c>
      <c r="C62" s="285">
        <v>31</v>
      </c>
      <c r="D62" s="285">
        <v>18</v>
      </c>
      <c r="E62" s="291">
        <v>13</v>
      </c>
      <c r="F62" s="285">
        <v>58</v>
      </c>
      <c r="G62" s="285">
        <v>262</v>
      </c>
      <c r="H62" s="285">
        <v>3</v>
      </c>
      <c r="I62" s="291">
        <v>323</v>
      </c>
      <c r="J62" s="285">
        <v>144</v>
      </c>
      <c r="K62" s="285">
        <v>219</v>
      </c>
      <c r="L62" s="285">
        <v>9</v>
      </c>
      <c r="M62" s="291">
        <v>372</v>
      </c>
      <c r="N62" s="291">
        <v>-49</v>
      </c>
      <c r="O62" s="283">
        <v>-36</v>
      </c>
      <c r="P62" s="292">
        <v>28591</v>
      </c>
    </row>
    <row r="63" spans="1:16" ht="21" customHeight="1">
      <c r="A63" s="234" t="s">
        <v>410</v>
      </c>
      <c r="B63" s="292"/>
      <c r="C63" s="283"/>
      <c r="D63" s="283"/>
      <c r="E63" s="291"/>
      <c r="F63" s="283"/>
      <c r="G63" s="283"/>
      <c r="H63" s="283"/>
      <c r="I63" s="291"/>
      <c r="J63" s="283"/>
      <c r="K63" s="283"/>
      <c r="L63" s="283"/>
      <c r="M63" s="291"/>
      <c r="N63" s="291"/>
      <c r="O63" s="283"/>
      <c r="P63" s="292"/>
    </row>
    <row r="64" spans="1:16" ht="21" customHeight="1">
      <c r="A64" s="234" t="s">
        <v>501</v>
      </c>
      <c r="B64" s="292">
        <v>1097</v>
      </c>
      <c r="C64" s="283">
        <v>0</v>
      </c>
      <c r="D64" s="283">
        <v>1</v>
      </c>
      <c r="E64" s="291">
        <v>-1</v>
      </c>
      <c r="F64" s="283">
        <v>2</v>
      </c>
      <c r="G64" s="283">
        <v>1</v>
      </c>
      <c r="H64" s="283">
        <v>0</v>
      </c>
      <c r="I64" s="291">
        <v>3</v>
      </c>
      <c r="J64" s="283">
        <v>1</v>
      </c>
      <c r="K64" s="283">
        <v>25</v>
      </c>
      <c r="L64" s="283">
        <v>0</v>
      </c>
      <c r="M64" s="291">
        <v>26</v>
      </c>
      <c r="N64" s="291">
        <v>-23</v>
      </c>
      <c r="O64" s="283">
        <v>-24</v>
      </c>
      <c r="P64" s="292">
        <v>1073</v>
      </c>
    </row>
    <row r="65" spans="1:16" ht="21" customHeight="1">
      <c r="A65" s="234"/>
      <c r="B65" s="292"/>
      <c r="C65" s="283"/>
      <c r="D65" s="283"/>
      <c r="E65" s="291"/>
      <c r="F65" s="283"/>
      <c r="G65" s="283"/>
      <c r="H65" s="283"/>
      <c r="I65" s="291"/>
      <c r="J65" s="283"/>
      <c r="K65" s="283"/>
      <c r="L65" s="283"/>
      <c r="M65" s="291"/>
      <c r="N65" s="291"/>
      <c r="O65" s="283"/>
      <c r="P65" s="292"/>
    </row>
    <row r="66" spans="1:16" ht="21" customHeight="1">
      <c r="A66" s="234" t="s">
        <v>502</v>
      </c>
      <c r="B66" s="292">
        <v>1097</v>
      </c>
      <c r="C66" s="285">
        <v>0</v>
      </c>
      <c r="D66" s="285">
        <v>1</v>
      </c>
      <c r="E66" s="291">
        <v>-1</v>
      </c>
      <c r="F66" s="285">
        <v>2</v>
      </c>
      <c r="G66" s="285">
        <v>1</v>
      </c>
      <c r="H66" s="285">
        <v>0</v>
      </c>
      <c r="I66" s="291">
        <v>3</v>
      </c>
      <c r="J66" s="285">
        <v>1</v>
      </c>
      <c r="K66" s="285">
        <v>25</v>
      </c>
      <c r="L66" s="285">
        <v>0</v>
      </c>
      <c r="M66" s="291">
        <v>26</v>
      </c>
      <c r="N66" s="291">
        <v>-23</v>
      </c>
      <c r="O66" s="283">
        <v>-24</v>
      </c>
      <c r="P66" s="292">
        <v>1073</v>
      </c>
    </row>
    <row r="67" spans="1:16" ht="21" customHeight="1">
      <c r="A67" s="234"/>
      <c r="B67" s="292"/>
      <c r="C67" s="285"/>
      <c r="D67" s="285"/>
      <c r="E67" s="291"/>
      <c r="F67" s="285"/>
      <c r="G67" s="285"/>
      <c r="H67" s="285"/>
      <c r="I67" s="291"/>
      <c r="J67" s="285"/>
      <c r="K67" s="285"/>
      <c r="L67" s="285"/>
      <c r="M67" s="291"/>
      <c r="N67" s="291"/>
      <c r="O67" s="283"/>
      <c r="P67" s="292"/>
    </row>
    <row r="68" spans="1:16" ht="21" customHeight="1">
      <c r="A68" s="234" t="s">
        <v>503</v>
      </c>
      <c r="B68" s="292">
        <v>5525</v>
      </c>
      <c r="C68" s="283">
        <v>5</v>
      </c>
      <c r="D68" s="283">
        <v>1</v>
      </c>
      <c r="E68" s="291">
        <v>4</v>
      </c>
      <c r="F68" s="283">
        <v>43</v>
      </c>
      <c r="G68" s="283">
        <v>37</v>
      </c>
      <c r="H68" s="283">
        <v>0</v>
      </c>
      <c r="I68" s="291">
        <v>80</v>
      </c>
      <c r="J68" s="283">
        <v>80</v>
      </c>
      <c r="K68" s="283">
        <v>163</v>
      </c>
      <c r="L68" s="283">
        <v>0</v>
      </c>
      <c r="M68" s="291">
        <v>243</v>
      </c>
      <c r="N68" s="291">
        <v>-163</v>
      </c>
      <c r="O68" s="283">
        <v>-159</v>
      </c>
      <c r="P68" s="292">
        <v>5366</v>
      </c>
    </row>
    <row r="69" spans="1:16" ht="21" customHeight="1">
      <c r="A69" s="234"/>
      <c r="B69" s="292"/>
      <c r="C69" s="283"/>
      <c r="D69" s="283"/>
      <c r="E69" s="291"/>
      <c r="F69" s="283"/>
      <c r="G69" s="283"/>
      <c r="H69" s="283"/>
      <c r="I69" s="291"/>
      <c r="J69" s="283"/>
      <c r="K69" s="283"/>
      <c r="L69" s="283"/>
      <c r="M69" s="291"/>
      <c r="N69" s="291"/>
      <c r="O69" s="283"/>
      <c r="P69" s="292"/>
    </row>
    <row r="70" spans="1:16" ht="21" customHeight="1">
      <c r="A70" s="234" t="s">
        <v>504</v>
      </c>
      <c r="B70" s="292">
        <v>3991</v>
      </c>
      <c r="C70" s="285">
        <v>4</v>
      </c>
      <c r="D70" s="285">
        <v>1</v>
      </c>
      <c r="E70" s="291">
        <v>3</v>
      </c>
      <c r="F70" s="285">
        <v>36</v>
      </c>
      <c r="G70" s="285">
        <v>25</v>
      </c>
      <c r="H70" s="285">
        <v>0</v>
      </c>
      <c r="I70" s="291">
        <v>61</v>
      </c>
      <c r="J70" s="285">
        <v>64</v>
      </c>
      <c r="K70" s="285">
        <v>120</v>
      </c>
      <c r="L70" s="285">
        <v>0</v>
      </c>
      <c r="M70" s="291">
        <v>184</v>
      </c>
      <c r="N70" s="291">
        <v>-123</v>
      </c>
      <c r="O70" s="283">
        <v>-120</v>
      </c>
      <c r="P70" s="292">
        <v>3871</v>
      </c>
    </row>
    <row r="71" spans="1:16" ht="21" customHeight="1">
      <c r="A71" s="237" t="s">
        <v>505</v>
      </c>
      <c r="B71" s="292">
        <v>1534</v>
      </c>
      <c r="C71" s="285">
        <v>1</v>
      </c>
      <c r="D71" s="285">
        <v>0</v>
      </c>
      <c r="E71" s="291">
        <v>1</v>
      </c>
      <c r="F71" s="285">
        <v>7</v>
      </c>
      <c r="G71" s="285">
        <v>12</v>
      </c>
      <c r="H71" s="285">
        <v>0</v>
      </c>
      <c r="I71" s="291">
        <v>19</v>
      </c>
      <c r="J71" s="285">
        <v>16</v>
      </c>
      <c r="K71" s="285">
        <v>43</v>
      </c>
      <c r="L71" s="285">
        <v>0</v>
      </c>
      <c r="M71" s="291">
        <v>59</v>
      </c>
      <c r="N71" s="291">
        <v>-40</v>
      </c>
      <c r="O71" s="283">
        <v>-39</v>
      </c>
      <c r="P71" s="292">
        <v>1495</v>
      </c>
    </row>
    <row r="72" spans="1:16" ht="21" customHeight="1" thickBot="1">
      <c r="A72" s="236"/>
      <c r="B72" s="305"/>
      <c r="C72" s="303"/>
      <c r="D72" s="303"/>
      <c r="E72" s="304"/>
      <c r="F72" s="303"/>
      <c r="G72" s="303"/>
      <c r="H72" s="303"/>
      <c r="I72" s="304"/>
      <c r="J72" s="303"/>
      <c r="K72" s="303"/>
      <c r="L72" s="303"/>
      <c r="M72" s="304"/>
      <c r="N72" s="304"/>
      <c r="O72" s="303"/>
      <c r="P72" s="305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sheetProtection/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B8 M3 A2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="85" zoomScaleNormal="85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8.58203125" style="6" customWidth="1"/>
    <col min="18" max="18" width="11.58203125" style="6" customWidth="1"/>
    <col min="19" max="19" width="7.58203125" style="6" customWidth="1"/>
    <col min="20" max="20" width="5.58203125" style="6" customWidth="1"/>
    <col min="21" max="21" width="6.83203125" style="6" customWidth="1"/>
    <col min="22" max="22" width="8.08203125" style="6" customWidth="1"/>
    <col min="23" max="23" width="8" style="6" customWidth="1"/>
    <col min="24" max="24" width="7.58203125" style="6" customWidth="1"/>
    <col min="25" max="25" width="8.33203125" style="6" customWidth="1"/>
    <col min="26" max="27" width="7.75" style="6" customWidth="1"/>
    <col min="28" max="28" width="8" style="6" customWidth="1"/>
    <col min="29" max="29" width="7.83203125" style="6" customWidth="1"/>
    <col min="30" max="30" width="8.58203125" style="6" customWidth="1"/>
    <col min="31" max="31" width="9.25" style="6" customWidth="1"/>
    <col min="32" max="32" width="11.58203125" style="6" customWidth="1"/>
    <col min="33" max="33" width="18.58203125" style="6" customWidth="1"/>
    <col min="34" max="34" width="11.58203125" style="6" customWidth="1"/>
    <col min="35" max="35" width="7.58203125" style="6" customWidth="1"/>
    <col min="36" max="36" width="5.58203125" style="6" customWidth="1"/>
    <col min="37" max="37" width="6.83203125" style="6" customWidth="1"/>
    <col min="38" max="38" width="8.08203125" style="6" customWidth="1"/>
    <col min="39" max="39" width="8" style="6" customWidth="1"/>
    <col min="40" max="40" width="7.58203125" style="6" customWidth="1"/>
    <col min="41" max="41" width="8.33203125" style="6" customWidth="1"/>
    <col min="42" max="43" width="7.75" style="6" customWidth="1"/>
    <col min="44" max="44" width="8" style="6" customWidth="1"/>
    <col min="45" max="45" width="7.83203125" style="6" customWidth="1"/>
    <col min="46" max="46" width="8.58203125" style="6" customWidth="1"/>
    <col min="47" max="47" width="9.25" style="6" customWidth="1"/>
    <col min="48" max="48" width="11.58203125" style="6" customWidth="1"/>
    <col min="49" max="49" width="18.58203125" style="6" customWidth="1"/>
    <col min="50" max="50" width="11.58203125" style="6" customWidth="1"/>
    <col min="51" max="51" width="7.58203125" style="6" customWidth="1"/>
    <col min="52" max="52" width="5.58203125" style="6" customWidth="1"/>
    <col min="53" max="53" width="6.83203125" style="6" customWidth="1"/>
    <col min="54" max="54" width="8.08203125" style="6" customWidth="1"/>
    <col min="55" max="55" width="8" style="6" customWidth="1"/>
    <col min="56" max="56" width="7.58203125" style="6" customWidth="1"/>
    <col min="57" max="57" width="8.33203125" style="6" customWidth="1"/>
    <col min="58" max="59" width="7.75" style="6" customWidth="1"/>
    <col min="60" max="60" width="8" style="6" customWidth="1"/>
    <col min="61" max="61" width="7.83203125" style="6" customWidth="1"/>
    <col min="62" max="62" width="8.58203125" style="6" customWidth="1"/>
    <col min="63" max="63" width="9.25" style="6" customWidth="1"/>
    <col min="64" max="64" width="11.58203125" style="6" customWidth="1"/>
    <col min="65" max="65" width="18.58203125" style="6" customWidth="1"/>
    <col min="66" max="66" width="11.58203125" style="6" customWidth="1"/>
    <col min="67" max="67" width="7.58203125" style="6" customWidth="1"/>
    <col min="68" max="68" width="5.58203125" style="6" customWidth="1"/>
    <col min="69" max="69" width="6.83203125" style="6" customWidth="1"/>
    <col min="70" max="70" width="8.08203125" style="6" customWidth="1"/>
    <col min="71" max="71" width="8" style="6" customWidth="1"/>
    <col min="72" max="72" width="7.58203125" style="6" customWidth="1"/>
    <col min="73" max="73" width="8.33203125" style="6" customWidth="1"/>
    <col min="74" max="75" width="7.75" style="6" customWidth="1"/>
    <col min="76" max="76" width="8" style="6" customWidth="1"/>
    <col min="77" max="77" width="7.83203125" style="6" customWidth="1"/>
    <col min="78" max="78" width="8.58203125" style="6" customWidth="1"/>
    <col min="79" max="79" width="9.25" style="6" customWidth="1"/>
    <col min="80" max="80" width="11.58203125" style="6" customWidth="1"/>
    <col min="81" max="81" width="18.58203125" style="6" customWidth="1"/>
    <col min="82" max="82" width="11.58203125" style="6" customWidth="1"/>
    <col min="83" max="83" width="7.58203125" style="6" customWidth="1"/>
    <col min="84" max="84" width="5.58203125" style="6" customWidth="1"/>
    <col min="85" max="85" width="6.83203125" style="6" customWidth="1"/>
    <col min="86" max="86" width="8.08203125" style="6" customWidth="1"/>
    <col min="87" max="87" width="8" style="6" customWidth="1"/>
    <col min="88" max="88" width="7.58203125" style="6" customWidth="1"/>
    <col min="89" max="89" width="8.33203125" style="6" customWidth="1"/>
    <col min="90" max="91" width="7.75" style="6" customWidth="1"/>
    <col min="92" max="92" width="8" style="6" customWidth="1"/>
    <col min="93" max="93" width="7.83203125" style="6" customWidth="1"/>
    <col min="94" max="94" width="8.58203125" style="6" customWidth="1"/>
    <col min="95" max="95" width="9.25" style="6" customWidth="1"/>
    <col min="96" max="96" width="11.58203125" style="6" customWidth="1"/>
    <col min="97" max="97" width="18.58203125" style="6" customWidth="1"/>
    <col min="98" max="98" width="11.58203125" style="6" customWidth="1"/>
    <col min="99" max="99" width="7.58203125" style="6" customWidth="1"/>
    <col min="100" max="100" width="5.58203125" style="6" customWidth="1"/>
    <col min="101" max="101" width="6.83203125" style="6" customWidth="1"/>
    <col min="102" max="102" width="8.08203125" style="6" customWidth="1"/>
    <col min="103" max="103" width="8" style="6" customWidth="1"/>
    <col min="104" max="104" width="7.58203125" style="6" customWidth="1"/>
    <col min="105" max="105" width="8.33203125" style="6" customWidth="1"/>
    <col min="106" max="107" width="7.75" style="6" customWidth="1"/>
    <col min="108" max="108" width="8" style="6" customWidth="1"/>
    <col min="109" max="109" width="7.83203125" style="6" customWidth="1"/>
    <col min="110" max="110" width="8.58203125" style="6" customWidth="1"/>
    <col min="111" max="111" width="9.25" style="6" customWidth="1"/>
    <col min="112" max="112" width="11.58203125" style="6" customWidth="1"/>
    <col min="113" max="113" width="18.58203125" style="6" customWidth="1"/>
    <col min="114" max="114" width="11.58203125" style="6" customWidth="1"/>
    <col min="115" max="115" width="7.58203125" style="6" customWidth="1"/>
    <col min="116" max="116" width="5.58203125" style="6" customWidth="1"/>
    <col min="117" max="117" width="6.83203125" style="6" customWidth="1"/>
    <col min="118" max="118" width="8.08203125" style="6" customWidth="1"/>
    <col min="119" max="119" width="8" style="6" customWidth="1"/>
    <col min="120" max="120" width="7.58203125" style="6" customWidth="1"/>
    <col min="121" max="121" width="8.33203125" style="6" customWidth="1"/>
    <col min="122" max="123" width="7.75" style="6" customWidth="1"/>
    <col min="124" max="124" width="8" style="6" customWidth="1"/>
    <col min="125" max="125" width="7.83203125" style="6" customWidth="1"/>
    <col min="126" max="126" width="8.58203125" style="6" customWidth="1"/>
    <col min="127" max="127" width="9.25" style="6" customWidth="1"/>
    <col min="128" max="128" width="11.58203125" style="6" customWidth="1"/>
    <col min="129" max="129" width="18.58203125" style="6" customWidth="1"/>
    <col min="130" max="130" width="11.58203125" style="6" customWidth="1"/>
    <col min="131" max="131" width="7.58203125" style="6" customWidth="1"/>
    <col min="132" max="132" width="5.58203125" style="6" customWidth="1"/>
    <col min="133" max="133" width="6.83203125" style="6" customWidth="1"/>
    <col min="134" max="134" width="8.08203125" style="6" customWidth="1"/>
    <col min="135" max="135" width="8" style="6" customWidth="1"/>
    <col min="136" max="136" width="7.58203125" style="6" customWidth="1"/>
    <col min="137" max="137" width="8.33203125" style="6" customWidth="1"/>
    <col min="138" max="139" width="7.75" style="6" customWidth="1"/>
    <col min="140" max="140" width="8" style="6" customWidth="1"/>
    <col min="141" max="141" width="7.83203125" style="6" customWidth="1"/>
    <col min="142" max="142" width="8.58203125" style="6" customWidth="1"/>
    <col min="143" max="143" width="9.25" style="6" customWidth="1"/>
    <col min="144" max="144" width="11.58203125" style="6" customWidth="1"/>
    <col min="145" max="145" width="18.58203125" style="6" customWidth="1"/>
    <col min="146" max="146" width="11.58203125" style="6" customWidth="1"/>
    <col min="147" max="147" width="7.58203125" style="6" customWidth="1"/>
    <col min="148" max="148" width="5.58203125" style="6" customWidth="1"/>
    <col min="149" max="149" width="6.83203125" style="6" customWidth="1"/>
    <col min="150" max="150" width="8.08203125" style="6" customWidth="1"/>
    <col min="151" max="151" width="8" style="6" customWidth="1"/>
    <col min="152" max="152" width="7.58203125" style="6" customWidth="1"/>
    <col min="153" max="153" width="8.33203125" style="6" customWidth="1"/>
    <col min="154" max="155" width="7.75" style="6" customWidth="1"/>
    <col min="156" max="156" width="8" style="6" customWidth="1"/>
    <col min="157" max="157" width="7.83203125" style="6" customWidth="1"/>
    <col min="158" max="158" width="8.58203125" style="6" customWidth="1"/>
    <col min="159" max="159" width="9.25" style="6" customWidth="1"/>
    <col min="160" max="160" width="11.58203125" style="6" customWidth="1"/>
    <col min="161" max="161" width="18.58203125" style="6" customWidth="1"/>
    <col min="162" max="162" width="11.58203125" style="6" customWidth="1"/>
    <col min="163" max="163" width="7.58203125" style="6" customWidth="1"/>
    <col min="164" max="164" width="5.58203125" style="6" customWidth="1"/>
    <col min="165" max="165" width="6.83203125" style="6" customWidth="1"/>
    <col min="166" max="166" width="8.08203125" style="6" customWidth="1"/>
    <col min="167" max="167" width="8" style="6" customWidth="1"/>
    <col min="168" max="168" width="7.58203125" style="6" customWidth="1"/>
    <col min="169" max="169" width="8.33203125" style="6" customWidth="1"/>
    <col min="170" max="171" width="7.75" style="6" customWidth="1"/>
    <col min="172" max="172" width="8" style="6" customWidth="1"/>
    <col min="173" max="173" width="7.83203125" style="6" customWidth="1"/>
    <col min="174" max="174" width="8.58203125" style="6" customWidth="1"/>
    <col min="175" max="175" width="9.25" style="6" customWidth="1"/>
    <col min="176" max="176" width="11.58203125" style="6" customWidth="1"/>
    <col min="177" max="177" width="18.58203125" style="6" customWidth="1"/>
    <col min="178" max="178" width="11.58203125" style="6" customWidth="1"/>
    <col min="179" max="179" width="7.58203125" style="6" customWidth="1"/>
    <col min="180" max="180" width="5.58203125" style="6" customWidth="1"/>
    <col min="181" max="181" width="6.83203125" style="6" customWidth="1"/>
    <col min="182" max="182" width="8.08203125" style="6" customWidth="1"/>
    <col min="183" max="183" width="8" style="6" customWidth="1"/>
    <col min="184" max="184" width="7.58203125" style="6" customWidth="1"/>
    <col min="185" max="185" width="8.33203125" style="6" customWidth="1"/>
    <col min="186" max="187" width="7.75" style="6" customWidth="1"/>
    <col min="188" max="188" width="8" style="6" customWidth="1"/>
    <col min="189" max="189" width="7.83203125" style="6" customWidth="1"/>
    <col min="190" max="190" width="8.58203125" style="6" customWidth="1"/>
    <col min="191" max="191" width="9.25" style="6" customWidth="1"/>
    <col min="192" max="192" width="11.58203125" style="6" customWidth="1"/>
    <col min="193" max="193" width="18.58203125" style="6" customWidth="1"/>
    <col min="194" max="194" width="11.58203125" style="6" customWidth="1"/>
    <col min="195" max="195" width="7.58203125" style="6" customWidth="1"/>
    <col min="196" max="196" width="5.58203125" style="6" customWidth="1"/>
    <col min="197" max="197" width="6.83203125" style="6" customWidth="1"/>
    <col min="198" max="198" width="8.08203125" style="6" customWidth="1"/>
    <col min="199" max="199" width="8" style="6" customWidth="1"/>
    <col min="200" max="200" width="7.58203125" style="6" customWidth="1"/>
    <col min="201" max="201" width="8.33203125" style="6" customWidth="1"/>
    <col min="202" max="203" width="7.75" style="6" customWidth="1"/>
    <col min="204" max="204" width="8" style="6" customWidth="1"/>
    <col min="205" max="205" width="7.83203125" style="6" customWidth="1"/>
    <col min="206" max="206" width="8.58203125" style="6" customWidth="1"/>
    <col min="207" max="207" width="9.25" style="6" customWidth="1"/>
    <col min="208" max="208" width="11.58203125" style="6" customWidth="1"/>
    <col min="209" max="209" width="18.58203125" style="6" customWidth="1"/>
    <col min="210" max="210" width="11.58203125" style="6" customWidth="1"/>
    <col min="211" max="211" width="7.58203125" style="6" customWidth="1"/>
    <col min="212" max="212" width="5.58203125" style="6" customWidth="1"/>
    <col min="213" max="213" width="6.83203125" style="6" customWidth="1"/>
    <col min="214" max="214" width="8.08203125" style="6" customWidth="1"/>
    <col min="215" max="215" width="8" style="6" customWidth="1"/>
    <col min="216" max="216" width="7.58203125" style="6" customWidth="1"/>
    <col min="217" max="217" width="8.33203125" style="6" customWidth="1"/>
    <col min="218" max="219" width="7.75" style="6" customWidth="1"/>
    <col min="220" max="220" width="8" style="6" customWidth="1"/>
    <col min="221" max="221" width="7.83203125" style="6" customWidth="1"/>
    <col min="222" max="222" width="8.58203125" style="6" customWidth="1"/>
    <col min="223" max="223" width="9.25" style="6" customWidth="1"/>
    <col min="224" max="224" width="11.58203125" style="6" customWidth="1"/>
    <col min="225" max="225" width="18.58203125" style="6" customWidth="1"/>
    <col min="226" max="226" width="11.58203125" style="6" customWidth="1"/>
    <col min="227" max="227" width="7.58203125" style="6" customWidth="1"/>
    <col min="228" max="228" width="5.58203125" style="6" customWidth="1"/>
    <col min="229" max="229" width="6.83203125" style="6" customWidth="1"/>
    <col min="230" max="230" width="8.08203125" style="6" customWidth="1"/>
    <col min="231" max="231" width="8" style="6" customWidth="1"/>
    <col min="232" max="232" width="7.58203125" style="6" customWidth="1"/>
    <col min="233" max="233" width="8.33203125" style="6" customWidth="1"/>
    <col min="234" max="235" width="7.75" style="6" customWidth="1"/>
    <col min="236" max="236" width="8" style="6" customWidth="1"/>
    <col min="237" max="237" width="7.83203125" style="6" customWidth="1"/>
    <col min="238" max="238" width="8.58203125" style="6" customWidth="1"/>
    <col min="239" max="239" width="9.25" style="6" customWidth="1"/>
    <col min="240" max="240" width="11.58203125" style="6" customWidth="1"/>
    <col min="241" max="241" width="18.58203125" style="6" customWidth="1"/>
    <col min="242" max="242" width="11.58203125" style="6" customWidth="1"/>
    <col min="243" max="243" width="7.58203125" style="6" customWidth="1"/>
    <col min="244" max="244" width="5.58203125" style="6" customWidth="1"/>
    <col min="245" max="245" width="6.83203125" style="6" customWidth="1"/>
    <col min="246" max="246" width="8.08203125" style="6" customWidth="1"/>
    <col min="247" max="247" width="8" style="6" customWidth="1"/>
    <col min="248" max="248" width="7.58203125" style="6" customWidth="1"/>
    <col min="249" max="249" width="8.33203125" style="6" customWidth="1"/>
    <col min="250" max="251" width="7.75" style="6" customWidth="1"/>
    <col min="252" max="252" width="8" style="6" customWidth="1"/>
    <col min="253" max="253" width="7.83203125" style="6" customWidth="1"/>
    <col min="254" max="254" width="8.58203125" style="6" customWidth="1"/>
    <col min="255" max="255" width="9.25" style="6" customWidth="1"/>
    <col min="256" max="16384" width="11.58203125" style="6" customWidth="1"/>
  </cols>
  <sheetData>
    <row r="1" spans="1:16" ht="17.25">
      <c r="A1" s="282">
        <v>42064</v>
      </c>
      <c r="C1" s="3"/>
      <c r="D1" s="3"/>
      <c r="E1" s="4" t="s">
        <v>353</v>
      </c>
      <c r="F1" s="4"/>
      <c r="G1" s="4"/>
      <c r="H1" s="4"/>
      <c r="I1" s="4"/>
      <c r="J1" s="4"/>
      <c r="K1" s="4"/>
      <c r="L1" s="4"/>
      <c r="M1" s="5"/>
      <c r="N1" s="1" t="s">
        <v>434</v>
      </c>
      <c r="O1" s="3"/>
      <c r="P1" s="3"/>
    </row>
    <row r="2" spans="1:16" ht="18" thickBot="1">
      <c r="A2" s="281">
        <f>A1</f>
        <v>42064</v>
      </c>
      <c r="C2" s="3"/>
      <c r="D2" s="3"/>
      <c r="E2" s="4"/>
      <c r="F2" s="4" t="s">
        <v>469</v>
      </c>
      <c r="G2" s="4"/>
      <c r="H2" s="4"/>
      <c r="I2" s="4"/>
      <c r="J2" s="4"/>
      <c r="K2" s="4"/>
      <c r="L2" s="4"/>
      <c r="M2" s="5"/>
      <c r="N2" s="2" t="s">
        <v>470</v>
      </c>
      <c r="O2" s="3"/>
      <c r="P2" s="3"/>
    </row>
    <row r="3" spans="1:16" ht="17.25">
      <c r="A3" s="7"/>
      <c r="B3" s="8" t="s">
        <v>619</v>
      </c>
      <c r="C3" s="708">
        <f>A1</f>
        <v>42064</v>
      </c>
      <c r="D3" s="709"/>
      <c r="E3" s="709"/>
      <c r="F3" s="710" t="s">
        <v>524</v>
      </c>
      <c r="G3" s="710"/>
      <c r="H3" s="710"/>
      <c r="I3" s="710"/>
      <c r="J3" s="710"/>
      <c r="K3" s="710"/>
      <c r="L3" s="710"/>
      <c r="M3" s="704">
        <f>C3</f>
        <v>42064</v>
      </c>
      <c r="N3" s="704"/>
      <c r="O3" s="9"/>
      <c r="P3" s="238" t="s">
        <v>614</v>
      </c>
    </row>
    <row r="4" spans="1:16" ht="17.25">
      <c r="A4" s="12" t="s">
        <v>300</v>
      </c>
      <c r="B4" s="275">
        <f>A1</f>
        <v>42064</v>
      </c>
      <c r="C4" s="705" t="s">
        <v>224</v>
      </c>
      <c r="D4" s="706"/>
      <c r="E4" s="707"/>
      <c r="F4" s="14" t="s">
        <v>225</v>
      </c>
      <c r="G4" s="15"/>
      <c r="H4" s="15"/>
      <c r="I4" s="15"/>
      <c r="J4" s="15"/>
      <c r="K4" s="15"/>
      <c r="L4" s="15"/>
      <c r="M4" s="15"/>
      <c r="N4" s="16"/>
      <c r="O4" s="17"/>
      <c r="P4" s="489">
        <f>+B4+31</f>
        <v>42095</v>
      </c>
    </row>
    <row r="5" spans="1:16" ht="17.25">
      <c r="A5" s="12" t="s">
        <v>226</v>
      </c>
      <c r="B5" s="13" t="s">
        <v>301</v>
      </c>
      <c r="C5" s="46" t="s">
        <v>354</v>
      </c>
      <c r="D5" s="10" t="s">
        <v>310</v>
      </c>
      <c r="E5" s="19" t="s">
        <v>420</v>
      </c>
      <c r="F5" s="15" t="s">
        <v>227</v>
      </c>
      <c r="G5" s="15"/>
      <c r="H5" s="15"/>
      <c r="I5" s="16"/>
      <c r="J5" s="14" t="s">
        <v>228</v>
      </c>
      <c r="K5" s="15"/>
      <c r="L5" s="15"/>
      <c r="M5" s="16"/>
      <c r="N5" s="18" t="s">
        <v>424</v>
      </c>
      <c r="O5" s="10" t="s">
        <v>428</v>
      </c>
      <c r="P5" s="13" t="s">
        <v>301</v>
      </c>
    </row>
    <row r="6" spans="1:16" ht="17.25">
      <c r="A6" s="12" t="s">
        <v>229</v>
      </c>
      <c r="B6" s="13" t="s">
        <v>355</v>
      </c>
      <c r="C6" s="239"/>
      <c r="D6" s="226"/>
      <c r="E6" s="19" t="s">
        <v>525</v>
      </c>
      <c r="F6" s="17" t="s">
        <v>422</v>
      </c>
      <c r="G6" s="17" t="s">
        <v>423</v>
      </c>
      <c r="H6" s="17" t="s">
        <v>230</v>
      </c>
      <c r="I6" s="18" t="s">
        <v>401</v>
      </c>
      <c r="J6" s="17" t="s">
        <v>422</v>
      </c>
      <c r="K6" s="17" t="s">
        <v>423</v>
      </c>
      <c r="L6" s="17" t="s">
        <v>230</v>
      </c>
      <c r="M6" s="18" t="s">
        <v>401</v>
      </c>
      <c r="N6" s="19" t="s">
        <v>526</v>
      </c>
      <c r="O6" s="10" t="s">
        <v>527</v>
      </c>
      <c r="P6" s="13" t="s">
        <v>356</v>
      </c>
    </row>
    <row r="7" spans="1:16" ht="17.25">
      <c r="A7" s="12" t="s">
        <v>231</v>
      </c>
      <c r="B7" s="225" t="s">
        <v>232</v>
      </c>
      <c r="C7" s="239" t="s">
        <v>233</v>
      </c>
      <c r="D7" s="226" t="s">
        <v>234</v>
      </c>
      <c r="E7" s="227" t="s">
        <v>235</v>
      </c>
      <c r="F7" s="231" t="s">
        <v>236</v>
      </c>
      <c r="G7" s="231" t="s">
        <v>237</v>
      </c>
      <c r="H7" s="229" t="s">
        <v>238</v>
      </c>
      <c r="I7" s="230" t="s">
        <v>239</v>
      </c>
      <c r="J7" s="231" t="s">
        <v>236</v>
      </c>
      <c r="K7" s="231" t="s">
        <v>237</v>
      </c>
      <c r="L7" s="229" t="s">
        <v>238</v>
      </c>
      <c r="M7" s="230" t="s">
        <v>239</v>
      </c>
      <c r="N7" s="233" t="s">
        <v>240</v>
      </c>
      <c r="O7" s="231" t="s">
        <v>240</v>
      </c>
      <c r="P7" s="225" t="s">
        <v>232</v>
      </c>
    </row>
    <row r="8" spans="1:16" ht="17.25">
      <c r="A8" s="12" t="s">
        <v>241</v>
      </c>
      <c r="B8" s="272">
        <f>B4</f>
        <v>42064</v>
      </c>
      <c r="C8" s="239" t="s">
        <v>242</v>
      </c>
      <c r="D8" s="226"/>
      <c r="E8" s="228" t="s">
        <v>243</v>
      </c>
      <c r="F8" s="232" t="s">
        <v>244</v>
      </c>
      <c r="G8" s="232" t="s">
        <v>244</v>
      </c>
      <c r="H8" s="10"/>
      <c r="I8" s="19"/>
      <c r="J8" s="232" t="s">
        <v>244</v>
      </c>
      <c r="K8" s="232" t="s">
        <v>244</v>
      </c>
      <c r="L8" s="10"/>
      <c r="M8" s="19"/>
      <c r="N8" s="273" t="s">
        <v>245</v>
      </c>
      <c r="O8" s="231" t="s">
        <v>243</v>
      </c>
      <c r="P8" s="272">
        <f>P4</f>
        <v>42095</v>
      </c>
    </row>
    <row r="9" spans="1:16" ht="17.25">
      <c r="A9" s="20"/>
      <c r="B9" s="20" t="s">
        <v>357</v>
      </c>
      <c r="C9" s="34" t="s">
        <v>358</v>
      </c>
      <c r="D9" s="21" t="s">
        <v>359</v>
      </c>
      <c r="E9" s="22" t="s">
        <v>360</v>
      </c>
      <c r="F9" s="21" t="s">
        <v>361</v>
      </c>
      <c r="G9" s="21" t="s">
        <v>362</v>
      </c>
      <c r="H9" s="21" t="s">
        <v>363</v>
      </c>
      <c r="I9" s="22" t="s">
        <v>364</v>
      </c>
      <c r="J9" s="21" t="s">
        <v>365</v>
      </c>
      <c r="K9" s="21" t="s">
        <v>366</v>
      </c>
      <c r="L9" s="21" t="s">
        <v>367</v>
      </c>
      <c r="M9" s="22" t="s">
        <v>368</v>
      </c>
      <c r="N9" s="22" t="s">
        <v>369</v>
      </c>
      <c r="O9" s="21" t="s">
        <v>370</v>
      </c>
      <c r="P9" s="20" t="s">
        <v>371</v>
      </c>
    </row>
    <row r="10" spans="1:16" ht="17.25">
      <c r="A10" s="12"/>
      <c r="B10" s="12"/>
      <c r="C10" s="47"/>
      <c r="D10" s="23"/>
      <c r="E10" s="24" t="s">
        <v>372</v>
      </c>
      <c r="F10" s="23"/>
      <c r="G10" s="23"/>
      <c r="H10" s="23"/>
      <c r="I10" s="24" t="s">
        <v>373</v>
      </c>
      <c r="J10" s="23"/>
      <c r="K10" s="23"/>
      <c r="L10" s="23"/>
      <c r="M10" s="24" t="s">
        <v>374</v>
      </c>
      <c r="N10" s="24" t="s">
        <v>375</v>
      </c>
      <c r="O10" s="23" t="s">
        <v>376</v>
      </c>
      <c r="P10" s="12" t="s">
        <v>377</v>
      </c>
    </row>
    <row r="11" spans="1:16" ht="21" customHeight="1">
      <c r="A11" s="234" t="s">
        <v>508</v>
      </c>
      <c r="B11" s="292">
        <v>694602</v>
      </c>
      <c r="C11" s="283">
        <v>722</v>
      </c>
      <c r="D11" s="283">
        <v>546</v>
      </c>
      <c r="E11" s="291">
        <v>176</v>
      </c>
      <c r="F11" s="285">
        <v>2539</v>
      </c>
      <c r="G11" s="310">
        <v>3507</v>
      </c>
      <c r="H11" s="310">
        <v>85</v>
      </c>
      <c r="I11" s="291">
        <v>6131</v>
      </c>
      <c r="J11" s="283">
        <v>4418</v>
      </c>
      <c r="K11" s="283">
        <v>4753</v>
      </c>
      <c r="L11" s="283">
        <v>50</v>
      </c>
      <c r="M11" s="291">
        <v>9221</v>
      </c>
      <c r="N11" s="291">
        <v>-3090</v>
      </c>
      <c r="O11" s="283">
        <v>-2914</v>
      </c>
      <c r="P11" s="300">
        <v>691688</v>
      </c>
    </row>
    <row r="12" spans="1:16" ht="21" customHeight="1">
      <c r="A12" s="234"/>
      <c r="B12" s="292"/>
      <c r="C12" s="283"/>
      <c r="D12" s="283"/>
      <c r="E12" s="291"/>
      <c r="F12" s="283"/>
      <c r="G12" s="283"/>
      <c r="H12" s="283"/>
      <c r="I12" s="291"/>
      <c r="J12" s="283"/>
      <c r="K12" s="283"/>
      <c r="L12" s="283"/>
      <c r="M12" s="291"/>
      <c r="N12" s="291"/>
      <c r="O12" s="283"/>
      <c r="P12" s="292"/>
    </row>
    <row r="13" spans="1:16" ht="21" customHeight="1">
      <c r="A13" s="234" t="s">
        <v>509</v>
      </c>
      <c r="B13" s="292">
        <v>535929</v>
      </c>
      <c r="C13" s="283">
        <v>564</v>
      </c>
      <c r="D13" s="283">
        <v>425</v>
      </c>
      <c r="E13" s="291">
        <v>139</v>
      </c>
      <c r="F13" s="283">
        <v>2131</v>
      </c>
      <c r="G13" s="283">
        <v>2510</v>
      </c>
      <c r="H13" s="283">
        <v>71</v>
      </c>
      <c r="I13" s="291">
        <v>4712</v>
      </c>
      <c r="J13" s="283">
        <v>3560</v>
      </c>
      <c r="K13" s="283">
        <v>3460</v>
      </c>
      <c r="L13" s="283">
        <v>36</v>
      </c>
      <c r="M13" s="291">
        <v>7056</v>
      </c>
      <c r="N13" s="291">
        <v>-2344</v>
      </c>
      <c r="O13" s="283">
        <v>-2205</v>
      </c>
      <c r="P13" s="292">
        <v>533724</v>
      </c>
    </row>
    <row r="14" spans="1:16" ht="21" customHeight="1">
      <c r="A14" s="234"/>
      <c r="B14" s="292"/>
      <c r="C14" s="283"/>
      <c r="D14" s="283"/>
      <c r="E14" s="291"/>
      <c r="F14" s="283"/>
      <c r="G14" s="283"/>
      <c r="H14" s="283"/>
      <c r="I14" s="291"/>
      <c r="J14" s="283"/>
      <c r="K14" s="283"/>
      <c r="L14" s="283"/>
      <c r="M14" s="291"/>
      <c r="N14" s="291"/>
      <c r="O14" s="283"/>
      <c r="P14" s="292"/>
    </row>
    <row r="15" spans="1:16" ht="21" customHeight="1">
      <c r="A15" s="234" t="s">
        <v>510</v>
      </c>
      <c r="B15" s="292">
        <v>153496</v>
      </c>
      <c r="C15" s="285">
        <v>130</v>
      </c>
      <c r="D15" s="285">
        <v>120</v>
      </c>
      <c r="E15" s="291">
        <v>10</v>
      </c>
      <c r="F15" s="285">
        <v>875</v>
      </c>
      <c r="G15" s="285">
        <v>585</v>
      </c>
      <c r="H15" s="285">
        <v>17</v>
      </c>
      <c r="I15" s="291">
        <v>1477</v>
      </c>
      <c r="J15" s="285">
        <v>1157</v>
      </c>
      <c r="K15" s="285">
        <v>626</v>
      </c>
      <c r="L15" s="285">
        <v>14</v>
      </c>
      <c r="M15" s="291">
        <v>1797</v>
      </c>
      <c r="N15" s="291">
        <v>-320</v>
      </c>
      <c r="O15" s="283">
        <v>-310</v>
      </c>
      <c r="P15" s="292">
        <v>153186</v>
      </c>
    </row>
    <row r="16" spans="1:16" ht="21" customHeight="1">
      <c r="A16" s="234" t="s">
        <v>511</v>
      </c>
      <c r="B16" s="292">
        <v>45667</v>
      </c>
      <c r="C16" s="285">
        <v>49</v>
      </c>
      <c r="D16" s="285">
        <v>30</v>
      </c>
      <c r="E16" s="291">
        <v>19</v>
      </c>
      <c r="F16" s="285">
        <v>142</v>
      </c>
      <c r="G16" s="285">
        <v>278</v>
      </c>
      <c r="H16" s="285">
        <v>7</v>
      </c>
      <c r="I16" s="291">
        <v>427</v>
      </c>
      <c r="J16" s="285">
        <v>297</v>
      </c>
      <c r="K16" s="285">
        <v>330</v>
      </c>
      <c r="L16" s="285">
        <v>0</v>
      </c>
      <c r="M16" s="291">
        <v>627</v>
      </c>
      <c r="N16" s="291">
        <v>-200</v>
      </c>
      <c r="O16" s="283">
        <v>-181</v>
      </c>
      <c r="P16" s="292">
        <v>45486</v>
      </c>
    </row>
    <row r="17" spans="1:16" ht="21" customHeight="1">
      <c r="A17" s="234" t="s">
        <v>512</v>
      </c>
      <c r="B17" s="292">
        <v>23434</v>
      </c>
      <c r="C17" s="285">
        <v>27</v>
      </c>
      <c r="D17" s="285">
        <v>26</v>
      </c>
      <c r="E17" s="291">
        <v>1</v>
      </c>
      <c r="F17" s="285">
        <v>112</v>
      </c>
      <c r="G17" s="285">
        <v>116</v>
      </c>
      <c r="H17" s="285">
        <v>8</v>
      </c>
      <c r="I17" s="291">
        <v>236</v>
      </c>
      <c r="J17" s="285">
        <v>248</v>
      </c>
      <c r="K17" s="285">
        <v>401</v>
      </c>
      <c r="L17" s="285">
        <v>2</v>
      </c>
      <c r="M17" s="291">
        <v>651</v>
      </c>
      <c r="N17" s="291">
        <v>-415</v>
      </c>
      <c r="O17" s="283">
        <v>-414</v>
      </c>
      <c r="P17" s="292">
        <v>23020</v>
      </c>
    </row>
    <row r="18" spans="1:16" ht="21" customHeight="1">
      <c r="A18" s="234" t="s">
        <v>513</v>
      </c>
      <c r="B18" s="292">
        <v>54495</v>
      </c>
      <c r="C18" s="285">
        <v>73</v>
      </c>
      <c r="D18" s="285">
        <v>31</v>
      </c>
      <c r="E18" s="291">
        <v>42</v>
      </c>
      <c r="F18" s="285">
        <v>120</v>
      </c>
      <c r="G18" s="285">
        <v>261</v>
      </c>
      <c r="H18" s="285">
        <v>1</v>
      </c>
      <c r="I18" s="291">
        <v>382</v>
      </c>
      <c r="J18" s="285">
        <v>288</v>
      </c>
      <c r="K18" s="285">
        <v>302</v>
      </c>
      <c r="L18" s="285">
        <v>4</v>
      </c>
      <c r="M18" s="291">
        <v>594</v>
      </c>
      <c r="N18" s="291">
        <v>-212</v>
      </c>
      <c r="O18" s="283">
        <v>-170</v>
      </c>
      <c r="P18" s="292">
        <v>54325</v>
      </c>
    </row>
    <row r="19" spans="1:16" ht="21" customHeight="1">
      <c r="A19" s="234" t="s">
        <v>514</v>
      </c>
      <c r="B19" s="292">
        <v>30502</v>
      </c>
      <c r="C19" s="285">
        <v>30</v>
      </c>
      <c r="D19" s="285">
        <v>29</v>
      </c>
      <c r="E19" s="291">
        <v>1</v>
      </c>
      <c r="F19" s="285">
        <v>87</v>
      </c>
      <c r="G19" s="285">
        <v>140</v>
      </c>
      <c r="H19" s="285">
        <v>9</v>
      </c>
      <c r="I19" s="291">
        <v>236</v>
      </c>
      <c r="J19" s="285">
        <v>219</v>
      </c>
      <c r="K19" s="285">
        <v>302</v>
      </c>
      <c r="L19" s="285">
        <v>0</v>
      </c>
      <c r="M19" s="291">
        <v>521</v>
      </c>
      <c r="N19" s="291">
        <v>-285</v>
      </c>
      <c r="O19" s="283">
        <v>-284</v>
      </c>
      <c r="P19" s="292">
        <v>30218</v>
      </c>
    </row>
    <row r="20" spans="1:16" ht="21" customHeight="1">
      <c r="A20" s="234" t="s">
        <v>515</v>
      </c>
      <c r="B20" s="292">
        <v>29295</v>
      </c>
      <c r="C20" s="285">
        <v>27</v>
      </c>
      <c r="D20" s="285">
        <v>23</v>
      </c>
      <c r="E20" s="291">
        <v>4</v>
      </c>
      <c r="F20" s="285">
        <v>186</v>
      </c>
      <c r="G20" s="285">
        <v>122</v>
      </c>
      <c r="H20" s="285">
        <v>2</v>
      </c>
      <c r="I20" s="291">
        <v>310</v>
      </c>
      <c r="J20" s="285">
        <v>321</v>
      </c>
      <c r="K20" s="285">
        <v>243</v>
      </c>
      <c r="L20" s="285">
        <v>2</v>
      </c>
      <c r="M20" s="291">
        <v>566</v>
      </c>
      <c r="N20" s="291">
        <v>-256</v>
      </c>
      <c r="O20" s="283">
        <v>-252</v>
      </c>
      <c r="P20" s="292">
        <v>29043</v>
      </c>
    </row>
    <row r="21" spans="1:16" ht="21" customHeight="1">
      <c r="A21" s="234" t="s">
        <v>516</v>
      </c>
      <c r="B21" s="292">
        <v>64117</v>
      </c>
      <c r="C21" s="285">
        <v>78</v>
      </c>
      <c r="D21" s="285">
        <v>50</v>
      </c>
      <c r="E21" s="291">
        <v>28</v>
      </c>
      <c r="F21" s="285">
        <v>198</v>
      </c>
      <c r="G21" s="285">
        <v>276</v>
      </c>
      <c r="H21" s="285">
        <v>10</v>
      </c>
      <c r="I21" s="291">
        <v>484</v>
      </c>
      <c r="J21" s="285">
        <v>274</v>
      </c>
      <c r="K21" s="285">
        <v>299</v>
      </c>
      <c r="L21" s="285">
        <v>0</v>
      </c>
      <c r="M21" s="291">
        <v>573</v>
      </c>
      <c r="N21" s="291">
        <v>-89</v>
      </c>
      <c r="O21" s="283">
        <v>-61</v>
      </c>
      <c r="P21" s="292">
        <v>64056</v>
      </c>
    </row>
    <row r="22" spans="1:16" ht="21" customHeight="1">
      <c r="A22" s="234" t="s">
        <v>429</v>
      </c>
      <c r="B22" s="293">
        <v>29743</v>
      </c>
      <c r="C22" s="285">
        <v>55</v>
      </c>
      <c r="D22" s="285">
        <v>15</v>
      </c>
      <c r="E22" s="291">
        <v>40</v>
      </c>
      <c r="F22" s="285">
        <v>122</v>
      </c>
      <c r="G22" s="285">
        <v>235</v>
      </c>
      <c r="H22" s="285">
        <v>4</v>
      </c>
      <c r="I22" s="291">
        <v>361</v>
      </c>
      <c r="J22" s="285">
        <v>285</v>
      </c>
      <c r="K22" s="285">
        <v>244</v>
      </c>
      <c r="L22" s="285">
        <v>0</v>
      </c>
      <c r="M22" s="291">
        <v>529</v>
      </c>
      <c r="N22" s="291">
        <v>-168</v>
      </c>
      <c r="O22" s="283">
        <v>-128</v>
      </c>
      <c r="P22" s="293">
        <v>29615</v>
      </c>
    </row>
    <row r="23" spans="1:16" ht="21" customHeight="1">
      <c r="A23" s="234" t="s">
        <v>471</v>
      </c>
      <c r="B23" s="292">
        <v>59161</v>
      </c>
      <c r="C23" s="285">
        <v>57</v>
      </c>
      <c r="D23" s="285">
        <v>59</v>
      </c>
      <c r="E23" s="291">
        <v>-2</v>
      </c>
      <c r="F23" s="285">
        <v>159</v>
      </c>
      <c r="G23" s="285">
        <v>250</v>
      </c>
      <c r="H23" s="285">
        <v>9</v>
      </c>
      <c r="I23" s="291">
        <v>418</v>
      </c>
      <c r="J23" s="285">
        <v>185</v>
      </c>
      <c r="K23" s="285">
        <v>233</v>
      </c>
      <c r="L23" s="285">
        <v>1</v>
      </c>
      <c r="M23" s="291">
        <v>419</v>
      </c>
      <c r="N23" s="291">
        <v>-1</v>
      </c>
      <c r="O23" s="283">
        <v>-3</v>
      </c>
      <c r="P23" s="292">
        <v>59158</v>
      </c>
    </row>
    <row r="24" spans="1:16" ht="21" customHeight="1">
      <c r="A24" s="234" t="s">
        <v>425</v>
      </c>
      <c r="B24" s="292">
        <v>25274</v>
      </c>
      <c r="C24" s="285">
        <v>22</v>
      </c>
      <c r="D24" s="285">
        <v>33</v>
      </c>
      <c r="E24" s="291">
        <v>-11</v>
      </c>
      <c r="F24" s="285">
        <v>74</v>
      </c>
      <c r="G24" s="285">
        <v>132</v>
      </c>
      <c r="H24" s="285">
        <v>3</v>
      </c>
      <c r="I24" s="291">
        <v>209</v>
      </c>
      <c r="J24" s="285">
        <v>180</v>
      </c>
      <c r="K24" s="285">
        <v>343</v>
      </c>
      <c r="L24" s="285">
        <v>13</v>
      </c>
      <c r="M24" s="291">
        <v>536</v>
      </c>
      <c r="N24" s="291">
        <v>-327</v>
      </c>
      <c r="O24" s="283">
        <v>-338</v>
      </c>
      <c r="P24" s="292">
        <v>24936</v>
      </c>
    </row>
    <row r="25" spans="1:16" ht="21" customHeight="1">
      <c r="A25" s="234" t="s">
        <v>468</v>
      </c>
      <c r="B25" s="292">
        <v>20745</v>
      </c>
      <c r="C25" s="285">
        <v>16</v>
      </c>
      <c r="D25" s="285">
        <v>9</v>
      </c>
      <c r="E25" s="291">
        <v>7</v>
      </c>
      <c r="F25" s="285">
        <v>56</v>
      </c>
      <c r="G25" s="285">
        <v>115</v>
      </c>
      <c r="H25" s="285">
        <v>1</v>
      </c>
      <c r="I25" s="291">
        <v>172</v>
      </c>
      <c r="J25" s="285">
        <v>106</v>
      </c>
      <c r="K25" s="285">
        <v>137</v>
      </c>
      <c r="L25" s="285">
        <v>0</v>
      </c>
      <c r="M25" s="291">
        <v>243</v>
      </c>
      <c r="N25" s="291">
        <v>-71</v>
      </c>
      <c r="O25" s="283">
        <v>-64</v>
      </c>
      <c r="P25" s="292">
        <v>20681</v>
      </c>
    </row>
    <row r="26" spans="1:16" ht="21" customHeight="1">
      <c r="A26" s="235"/>
      <c r="B26" s="293"/>
      <c r="C26" s="294"/>
      <c r="D26" s="295"/>
      <c r="E26" s="296"/>
      <c r="F26" s="294"/>
      <c r="G26" s="297"/>
      <c r="H26" s="297"/>
      <c r="I26" s="296"/>
      <c r="J26" s="294"/>
      <c r="K26" s="297"/>
      <c r="L26" s="297"/>
      <c r="M26" s="296"/>
      <c r="N26" s="298"/>
      <c r="O26" s="299"/>
      <c r="P26" s="293"/>
    </row>
    <row r="27" spans="1:16" ht="21" customHeight="1">
      <c r="A27" s="234" t="s">
        <v>472</v>
      </c>
      <c r="B27" s="292">
        <v>158673</v>
      </c>
      <c r="C27" s="283">
        <v>158</v>
      </c>
      <c r="D27" s="283">
        <v>121</v>
      </c>
      <c r="E27" s="291">
        <v>37</v>
      </c>
      <c r="F27" s="285">
        <v>408</v>
      </c>
      <c r="G27" s="310">
        <v>997</v>
      </c>
      <c r="H27" s="283">
        <v>14</v>
      </c>
      <c r="I27" s="291">
        <v>1419</v>
      </c>
      <c r="J27" s="283">
        <v>858</v>
      </c>
      <c r="K27" s="283">
        <v>1293</v>
      </c>
      <c r="L27" s="283">
        <v>14</v>
      </c>
      <c r="M27" s="291">
        <v>2165</v>
      </c>
      <c r="N27" s="291">
        <v>-746</v>
      </c>
      <c r="O27" s="283">
        <v>-709</v>
      </c>
      <c r="P27" s="292">
        <v>157964</v>
      </c>
    </row>
    <row r="28" spans="1:16" ht="21" customHeight="1">
      <c r="A28" s="234" t="s">
        <v>473</v>
      </c>
      <c r="B28" s="292">
        <v>32054</v>
      </c>
      <c r="C28" s="283">
        <v>16</v>
      </c>
      <c r="D28" s="283">
        <v>40</v>
      </c>
      <c r="E28" s="291">
        <v>-24</v>
      </c>
      <c r="F28" s="283">
        <v>79</v>
      </c>
      <c r="G28" s="283">
        <v>139</v>
      </c>
      <c r="H28" s="283">
        <v>4</v>
      </c>
      <c r="I28" s="291">
        <v>222</v>
      </c>
      <c r="J28" s="283">
        <v>144</v>
      </c>
      <c r="K28" s="283">
        <v>226</v>
      </c>
      <c r="L28" s="283">
        <v>3</v>
      </c>
      <c r="M28" s="291">
        <v>373</v>
      </c>
      <c r="N28" s="291">
        <v>-151</v>
      </c>
      <c r="O28" s="283">
        <v>-175</v>
      </c>
      <c r="P28" s="292">
        <v>31879</v>
      </c>
    </row>
    <row r="29" spans="1:16" ht="21" customHeight="1">
      <c r="A29" s="234"/>
      <c r="B29" s="292"/>
      <c r="C29" s="283"/>
      <c r="D29" s="283"/>
      <c r="E29" s="291"/>
      <c r="F29" s="283"/>
      <c r="G29" s="283"/>
      <c r="H29" s="283"/>
      <c r="I29" s="291"/>
      <c r="J29" s="283"/>
      <c r="K29" s="283"/>
      <c r="L29" s="283"/>
      <c r="M29" s="291"/>
      <c r="N29" s="291"/>
      <c r="O29" s="283"/>
      <c r="P29" s="292"/>
    </row>
    <row r="30" spans="1:16" ht="21" customHeight="1">
      <c r="A30" s="234" t="s">
        <v>474</v>
      </c>
      <c r="B30" s="292">
        <v>2428</v>
      </c>
      <c r="C30" s="285">
        <v>2</v>
      </c>
      <c r="D30" s="285">
        <v>3</v>
      </c>
      <c r="E30" s="291">
        <v>-1</v>
      </c>
      <c r="F30" s="285">
        <v>8</v>
      </c>
      <c r="G30" s="285">
        <v>10</v>
      </c>
      <c r="H30" s="285">
        <v>0</v>
      </c>
      <c r="I30" s="291">
        <v>18</v>
      </c>
      <c r="J30" s="285">
        <v>13</v>
      </c>
      <c r="K30" s="285">
        <v>19</v>
      </c>
      <c r="L30" s="285">
        <v>1</v>
      </c>
      <c r="M30" s="291">
        <v>33</v>
      </c>
      <c r="N30" s="291">
        <v>-15</v>
      </c>
      <c r="O30" s="283">
        <v>-16</v>
      </c>
      <c r="P30" s="292">
        <v>2412</v>
      </c>
    </row>
    <row r="31" spans="1:16" ht="21" customHeight="1">
      <c r="A31" s="234" t="s">
        <v>475</v>
      </c>
      <c r="B31" s="292">
        <v>1596</v>
      </c>
      <c r="C31" s="285">
        <v>0</v>
      </c>
      <c r="D31" s="285">
        <v>3</v>
      </c>
      <c r="E31" s="291">
        <v>-3</v>
      </c>
      <c r="F31" s="285">
        <v>0</v>
      </c>
      <c r="G31" s="285">
        <v>3</v>
      </c>
      <c r="H31" s="285">
        <v>0</v>
      </c>
      <c r="I31" s="291">
        <v>3</v>
      </c>
      <c r="J31" s="285">
        <v>2</v>
      </c>
      <c r="K31" s="285">
        <v>11</v>
      </c>
      <c r="L31" s="285">
        <v>0</v>
      </c>
      <c r="M31" s="291">
        <v>13</v>
      </c>
      <c r="N31" s="291">
        <v>-10</v>
      </c>
      <c r="O31" s="283">
        <v>-13</v>
      </c>
      <c r="P31" s="292">
        <v>1583</v>
      </c>
    </row>
    <row r="32" spans="1:16" ht="21" customHeight="1">
      <c r="A32" s="234" t="s">
        <v>476</v>
      </c>
      <c r="B32" s="292">
        <v>967</v>
      </c>
      <c r="C32" s="285">
        <v>2</v>
      </c>
      <c r="D32" s="285">
        <v>0</v>
      </c>
      <c r="E32" s="291">
        <v>2</v>
      </c>
      <c r="F32" s="285">
        <v>2</v>
      </c>
      <c r="G32" s="285">
        <v>2</v>
      </c>
      <c r="H32" s="285">
        <v>0</v>
      </c>
      <c r="I32" s="291">
        <v>4</v>
      </c>
      <c r="J32" s="285">
        <v>2</v>
      </c>
      <c r="K32" s="285">
        <v>10</v>
      </c>
      <c r="L32" s="285">
        <v>0</v>
      </c>
      <c r="M32" s="291">
        <v>12</v>
      </c>
      <c r="N32" s="291">
        <v>-8</v>
      </c>
      <c r="O32" s="283">
        <v>-6</v>
      </c>
      <c r="P32" s="292">
        <v>961</v>
      </c>
    </row>
    <row r="33" spans="1:16" ht="21" customHeight="1">
      <c r="A33" s="234" t="s">
        <v>477</v>
      </c>
      <c r="B33" s="292">
        <v>4627</v>
      </c>
      <c r="C33" s="285">
        <v>1</v>
      </c>
      <c r="D33" s="285">
        <v>10</v>
      </c>
      <c r="E33" s="291">
        <v>-9</v>
      </c>
      <c r="F33" s="285">
        <v>11</v>
      </c>
      <c r="G33" s="285">
        <v>17</v>
      </c>
      <c r="H33" s="285">
        <v>0</v>
      </c>
      <c r="I33" s="291">
        <v>28</v>
      </c>
      <c r="J33" s="285">
        <v>15</v>
      </c>
      <c r="K33" s="285">
        <v>30</v>
      </c>
      <c r="L33" s="285">
        <v>0</v>
      </c>
      <c r="M33" s="291">
        <v>45</v>
      </c>
      <c r="N33" s="291">
        <v>-17</v>
      </c>
      <c r="O33" s="283">
        <v>-26</v>
      </c>
      <c r="P33" s="292">
        <v>4601</v>
      </c>
    </row>
    <row r="34" spans="1:16" ht="21" customHeight="1">
      <c r="A34" s="234" t="s">
        <v>478</v>
      </c>
      <c r="B34" s="292">
        <v>6873</v>
      </c>
      <c r="C34" s="285">
        <v>4</v>
      </c>
      <c r="D34" s="285">
        <v>7</v>
      </c>
      <c r="E34" s="291">
        <v>-3</v>
      </c>
      <c r="F34" s="285">
        <v>13</v>
      </c>
      <c r="G34" s="285">
        <v>37</v>
      </c>
      <c r="H34" s="285">
        <v>0</v>
      </c>
      <c r="I34" s="291">
        <v>50</v>
      </c>
      <c r="J34" s="285">
        <v>26</v>
      </c>
      <c r="K34" s="285">
        <v>48</v>
      </c>
      <c r="L34" s="285">
        <v>0</v>
      </c>
      <c r="M34" s="291">
        <v>74</v>
      </c>
      <c r="N34" s="291">
        <v>-24</v>
      </c>
      <c r="O34" s="283">
        <v>-27</v>
      </c>
      <c r="P34" s="292">
        <v>6846</v>
      </c>
    </row>
    <row r="35" spans="1:16" ht="21" customHeight="1">
      <c r="A35" s="234" t="s">
        <v>479</v>
      </c>
      <c r="B35" s="292">
        <v>5085</v>
      </c>
      <c r="C35" s="285">
        <v>2</v>
      </c>
      <c r="D35" s="285">
        <v>7</v>
      </c>
      <c r="E35" s="291">
        <v>-5</v>
      </c>
      <c r="F35" s="285">
        <v>29</v>
      </c>
      <c r="G35" s="285">
        <v>28</v>
      </c>
      <c r="H35" s="285">
        <v>2</v>
      </c>
      <c r="I35" s="291">
        <v>59</v>
      </c>
      <c r="J35" s="285">
        <v>30</v>
      </c>
      <c r="K35" s="285">
        <v>55</v>
      </c>
      <c r="L35" s="285">
        <v>0</v>
      </c>
      <c r="M35" s="291">
        <v>85</v>
      </c>
      <c r="N35" s="291">
        <v>-26</v>
      </c>
      <c r="O35" s="283">
        <v>-31</v>
      </c>
      <c r="P35" s="292">
        <v>5054</v>
      </c>
    </row>
    <row r="36" spans="1:16" ht="21" customHeight="1">
      <c r="A36" s="234" t="s">
        <v>480</v>
      </c>
      <c r="B36" s="292">
        <v>2759</v>
      </c>
      <c r="C36" s="285">
        <v>0</v>
      </c>
      <c r="D36" s="285">
        <v>0</v>
      </c>
      <c r="E36" s="291">
        <v>0</v>
      </c>
      <c r="F36" s="285">
        <v>2</v>
      </c>
      <c r="G36" s="285">
        <v>10</v>
      </c>
      <c r="H36" s="285">
        <v>0</v>
      </c>
      <c r="I36" s="291">
        <v>12</v>
      </c>
      <c r="J36" s="285">
        <v>10</v>
      </c>
      <c r="K36" s="285">
        <v>10</v>
      </c>
      <c r="L36" s="285">
        <v>0</v>
      </c>
      <c r="M36" s="291">
        <v>20</v>
      </c>
      <c r="N36" s="291">
        <v>-8</v>
      </c>
      <c r="O36" s="283">
        <v>-8</v>
      </c>
      <c r="P36" s="292">
        <v>2751</v>
      </c>
    </row>
    <row r="37" spans="1:16" ht="21" customHeight="1">
      <c r="A37" s="234" t="s">
        <v>481</v>
      </c>
      <c r="B37" s="292">
        <v>5440</v>
      </c>
      <c r="C37" s="285">
        <v>5</v>
      </c>
      <c r="D37" s="285">
        <v>5</v>
      </c>
      <c r="E37" s="291">
        <v>0</v>
      </c>
      <c r="F37" s="285">
        <v>9</v>
      </c>
      <c r="G37" s="285">
        <v>19</v>
      </c>
      <c r="H37" s="285">
        <v>0</v>
      </c>
      <c r="I37" s="291">
        <v>28</v>
      </c>
      <c r="J37" s="285">
        <v>35</v>
      </c>
      <c r="K37" s="285">
        <v>26</v>
      </c>
      <c r="L37" s="285">
        <v>0</v>
      </c>
      <c r="M37" s="291">
        <v>61</v>
      </c>
      <c r="N37" s="291">
        <v>-33</v>
      </c>
      <c r="O37" s="283">
        <v>-33</v>
      </c>
      <c r="P37" s="292">
        <v>5407</v>
      </c>
    </row>
    <row r="38" spans="1:16" ht="21" customHeight="1">
      <c r="A38" s="234" t="s">
        <v>482</v>
      </c>
      <c r="B38" s="292">
        <v>2279</v>
      </c>
      <c r="C38" s="285">
        <v>0</v>
      </c>
      <c r="D38" s="285">
        <v>5</v>
      </c>
      <c r="E38" s="291">
        <v>-5</v>
      </c>
      <c r="F38" s="285">
        <v>5</v>
      </c>
      <c r="G38" s="285">
        <v>13</v>
      </c>
      <c r="H38" s="285">
        <v>2</v>
      </c>
      <c r="I38" s="291">
        <v>20</v>
      </c>
      <c r="J38" s="285">
        <v>11</v>
      </c>
      <c r="K38" s="285">
        <v>17</v>
      </c>
      <c r="L38" s="285">
        <v>2</v>
      </c>
      <c r="M38" s="291">
        <v>30</v>
      </c>
      <c r="N38" s="291">
        <v>-10</v>
      </c>
      <c r="O38" s="283">
        <v>-15</v>
      </c>
      <c r="P38" s="292">
        <v>2264</v>
      </c>
    </row>
    <row r="39" spans="1:16" ht="21" customHeight="1">
      <c r="A39" s="234"/>
      <c r="B39" s="292"/>
      <c r="C39" s="285"/>
      <c r="D39" s="285"/>
      <c r="E39" s="291"/>
      <c r="F39" s="285"/>
      <c r="G39" s="285"/>
      <c r="H39" s="285"/>
      <c r="I39" s="291"/>
      <c r="J39" s="285"/>
      <c r="K39" s="285"/>
      <c r="L39" s="285"/>
      <c r="M39" s="291"/>
      <c r="N39" s="291"/>
      <c r="O39" s="283"/>
      <c r="P39" s="292"/>
    </row>
    <row r="40" spans="1:16" ht="21" customHeight="1">
      <c r="A40" s="234" t="s">
        <v>483</v>
      </c>
      <c r="B40" s="292">
        <v>73523</v>
      </c>
      <c r="C40" s="283">
        <v>85</v>
      </c>
      <c r="D40" s="283">
        <v>47</v>
      </c>
      <c r="E40" s="291">
        <v>38</v>
      </c>
      <c r="F40" s="283">
        <v>179</v>
      </c>
      <c r="G40" s="310">
        <v>427</v>
      </c>
      <c r="H40" s="283">
        <v>5</v>
      </c>
      <c r="I40" s="291">
        <v>611</v>
      </c>
      <c r="J40" s="283">
        <v>405</v>
      </c>
      <c r="K40" s="283">
        <v>483</v>
      </c>
      <c r="L40" s="283">
        <v>4</v>
      </c>
      <c r="M40" s="291">
        <v>892</v>
      </c>
      <c r="N40" s="291">
        <v>-281</v>
      </c>
      <c r="O40" s="283">
        <v>-243</v>
      </c>
      <c r="P40" s="292">
        <v>73280</v>
      </c>
    </row>
    <row r="41" spans="1:16" ht="21" customHeight="1">
      <c r="A41" s="234"/>
      <c r="B41" s="292"/>
      <c r="C41" s="283"/>
      <c r="D41" s="283"/>
      <c r="E41" s="291"/>
      <c r="F41" s="283"/>
      <c r="G41" s="283"/>
      <c r="H41" s="283"/>
      <c r="I41" s="291"/>
      <c r="J41" s="283"/>
      <c r="K41" s="283"/>
      <c r="L41" s="283"/>
      <c r="M41" s="291"/>
      <c r="N41" s="291"/>
      <c r="O41" s="283"/>
      <c r="P41" s="292"/>
    </row>
    <row r="42" spans="1:16" ht="21" customHeight="1">
      <c r="A42" s="234" t="s">
        <v>484</v>
      </c>
      <c r="B42" s="292">
        <v>19100</v>
      </c>
      <c r="C42" s="285">
        <v>22</v>
      </c>
      <c r="D42" s="285">
        <v>13</v>
      </c>
      <c r="E42" s="291">
        <v>9</v>
      </c>
      <c r="F42" s="285">
        <v>35</v>
      </c>
      <c r="G42" s="285">
        <v>77</v>
      </c>
      <c r="H42" s="285">
        <v>1</v>
      </c>
      <c r="I42" s="291">
        <v>113</v>
      </c>
      <c r="J42" s="285">
        <v>70</v>
      </c>
      <c r="K42" s="285">
        <v>74</v>
      </c>
      <c r="L42" s="285">
        <v>4</v>
      </c>
      <c r="M42" s="291">
        <v>148</v>
      </c>
      <c r="N42" s="291">
        <v>-35</v>
      </c>
      <c r="O42" s="291">
        <v>-26</v>
      </c>
      <c r="P42" s="292">
        <v>19074</v>
      </c>
    </row>
    <row r="43" spans="1:16" ht="21" customHeight="1">
      <c r="A43" s="234" t="s">
        <v>485</v>
      </c>
      <c r="B43" s="292">
        <v>6595</v>
      </c>
      <c r="C43" s="285">
        <v>4</v>
      </c>
      <c r="D43" s="285">
        <v>6</v>
      </c>
      <c r="E43" s="291">
        <v>-2</v>
      </c>
      <c r="F43" s="285">
        <v>8</v>
      </c>
      <c r="G43" s="285">
        <v>37</v>
      </c>
      <c r="H43" s="285">
        <v>0</v>
      </c>
      <c r="I43" s="291">
        <v>45</v>
      </c>
      <c r="J43" s="285">
        <v>33</v>
      </c>
      <c r="K43" s="285">
        <v>50</v>
      </c>
      <c r="L43" s="285">
        <v>0</v>
      </c>
      <c r="M43" s="291">
        <v>83</v>
      </c>
      <c r="N43" s="291">
        <v>-38</v>
      </c>
      <c r="O43" s="283">
        <v>-40</v>
      </c>
      <c r="P43" s="292">
        <v>6555</v>
      </c>
    </row>
    <row r="44" spans="1:16" ht="21" customHeight="1">
      <c r="A44" s="234" t="s">
        <v>486</v>
      </c>
      <c r="B44" s="292">
        <v>13312</v>
      </c>
      <c r="C44" s="285">
        <v>14</v>
      </c>
      <c r="D44" s="285">
        <v>7</v>
      </c>
      <c r="E44" s="291">
        <v>7</v>
      </c>
      <c r="F44" s="285">
        <v>40</v>
      </c>
      <c r="G44" s="285">
        <v>71</v>
      </c>
      <c r="H44" s="285">
        <v>1</v>
      </c>
      <c r="I44" s="291">
        <v>112</v>
      </c>
      <c r="J44" s="285">
        <v>56</v>
      </c>
      <c r="K44" s="285">
        <v>75</v>
      </c>
      <c r="L44" s="285">
        <v>0</v>
      </c>
      <c r="M44" s="291">
        <v>131</v>
      </c>
      <c r="N44" s="291">
        <v>-19</v>
      </c>
      <c r="O44" s="283">
        <v>-12</v>
      </c>
      <c r="P44" s="292">
        <v>13300</v>
      </c>
    </row>
    <row r="45" spans="1:16" ht="21" customHeight="1">
      <c r="A45" s="234" t="s">
        <v>487</v>
      </c>
      <c r="B45" s="292">
        <v>7662</v>
      </c>
      <c r="C45" s="285">
        <v>9</v>
      </c>
      <c r="D45" s="285">
        <v>5</v>
      </c>
      <c r="E45" s="291">
        <v>4</v>
      </c>
      <c r="F45" s="285">
        <v>8</v>
      </c>
      <c r="G45" s="285">
        <v>44</v>
      </c>
      <c r="H45" s="285">
        <v>0</v>
      </c>
      <c r="I45" s="291">
        <v>52</v>
      </c>
      <c r="J45" s="285">
        <v>29</v>
      </c>
      <c r="K45" s="285">
        <v>65</v>
      </c>
      <c r="L45" s="285">
        <v>0</v>
      </c>
      <c r="M45" s="291">
        <v>94</v>
      </c>
      <c r="N45" s="291">
        <v>-42</v>
      </c>
      <c r="O45" s="283">
        <v>-38</v>
      </c>
      <c r="P45" s="292">
        <v>7624</v>
      </c>
    </row>
    <row r="46" spans="1:16" ht="21" customHeight="1">
      <c r="A46" s="234" t="s">
        <v>488</v>
      </c>
      <c r="B46" s="292">
        <v>9689</v>
      </c>
      <c r="C46" s="285">
        <v>12</v>
      </c>
      <c r="D46" s="285">
        <v>4</v>
      </c>
      <c r="E46" s="291">
        <v>8</v>
      </c>
      <c r="F46" s="285">
        <v>34</v>
      </c>
      <c r="G46" s="285">
        <v>92</v>
      </c>
      <c r="H46" s="285">
        <v>2</v>
      </c>
      <c r="I46" s="291">
        <v>128</v>
      </c>
      <c r="J46" s="285">
        <v>74</v>
      </c>
      <c r="K46" s="285">
        <v>83</v>
      </c>
      <c r="L46" s="285">
        <v>0</v>
      </c>
      <c r="M46" s="291">
        <v>157</v>
      </c>
      <c r="N46" s="291">
        <v>-29</v>
      </c>
      <c r="O46" s="283">
        <v>-21</v>
      </c>
      <c r="P46" s="292">
        <v>9668</v>
      </c>
    </row>
    <row r="47" spans="1:16" ht="21" customHeight="1">
      <c r="A47" s="234" t="s">
        <v>489</v>
      </c>
      <c r="B47" s="292">
        <v>17165</v>
      </c>
      <c r="C47" s="285">
        <v>24</v>
      </c>
      <c r="D47" s="285">
        <v>12</v>
      </c>
      <c r="E47" s="291">
        <v>12</v>
      </c>
      <c r="F47" s="285">
        <v>54</v>
      </c>
      <c r="G47" s="285">
        <v>106</v>
      </c>
      <c r="H47" s="285">
        <v>1</v>
      </c>
      <c r="I47" s="291">
        <v>161</v>
      </c>
      <c r="J47" s="285">
        <v>143</v>
      </c>
      <c r="K47" s="285">
        <v>136</v>
      </c>
      <c r="L47" s="285">
        <v>0</v>
      </c>
      <c r="M47" s="291">
        <v>279</v>
      </c>
      <c r="N47" s="291">
        <v>-118</v>
      </c>
      <c r="O47" s="283">
        <v>-106</v>
      </c>
      <c r="P47" s="292">
        <v>17059</v>
      </c>
    </row>
    <row r="48" spans="1:16" ht="21" customHeight="1">
      <c r="A48" s="234"/>
      <c r="B48" s="292"/>
      <c r="C48" s="285"/>
      <c r="D48" s="285"/>
      <c r="E48" s="291"/>
      <c r="F48" s="285"/>
      <c r="G48" s="285"/>
      <c r="H48" s="285"/>
      <c r="I48" s="291"/>
      <c r="J48" s="285"/>
      <c r="K48" s="285"/>
      <c r="L48" s="285"/>
      <c r="M48" s="291"/>
      <c r="N48" s="291"/>
      <c r="O48" s="283"/>
      <c r="P48" s="292"/>
    </row>
    <row r="49" spans="1:16" ht="21" customHeight="1">
      <c r="A49" s="234" t="s">
        <v>490</v>
      </c>
      <c r="B49" s="292">
        <v>49655</v>
      </c>
      <c r="C49" s="283">
        <v>54</v>
      </c>
      <c r="D49" s="283">
        <v>34</v>
      </c>
      <c r="E49" s="291">
        <v>20</v>
      </c>
      <c r="F49" s="283">
        <v>131</v>
      </c>
      <c r="G49" s="283">
        <v>411</v>
      </c>
      <c r="H49" s="283">
        <v>5</v>
      </c>
      <c r="I49" s="291">
        <v>547</v>
      </c>
      <c r="J49" s="283">
        <v>269</v>
      </c>
      <c r="K49" s="283">
        <v>499</v>
      </c>
      <c r="L49" s="283">
        <v>7</v>
      </c>
      <c r="M49" s="291">
        <v>775</v>
      </c>
      <c r="N49" s="291">
        <v>-228</v>
      </c>
      <c r="O49" s="283">
        <v>-208</v>
      </c>
      <c r="P49" s="292">
        <v>49447</v>
      </c>
    </row>
    <row r="50" spans="1:16" ht="21" customHeight="1">
      <c r="A50" s="234"/>
      <c r="B50" s="292"/>
      <c r="C50" s="283"/>
      <c r="D50" s="283"/>
      <c r="E50" s="291"/>
      <c r="F50" s="283"/>
      <c r="G50" s="283"/>
      <c r="H50" s="283"/>
      <c r="I50" s="291"/>
      <c r="J50" s="283"/>
      <c r="K50" s="283"/>
      <c r="L50" s="283"/>
      <c r="M50" s="291"/>
      <c r="N50" s="291"/>
      <c r="O50" s="283"/>
      <c r="P50" s="292"/>
    </row>
    <row r="51" spans="1:16" ht="21" customHeight="1">
      <c r="A51" s="234" t="s">
        <v>491</v>
      </c>
      <c r="B51" s="292">
        <v>8788</v>
      </c>
      <c r="C51" s="285">
        <v>18</v>
      </c>
      <c r="D51" s="285">
        <v>6</v>
      </c>
      <c r="E51" s="291">
        <v>12</v>
      </c>
      <c r="F51" s="285">
        <v>26</v>
      </c>
      <c r="G51" s="285">
        <v>68</v>
      </c>
      <c r="H51" s="285">
        <v>0</v>
      </c>
      <c r="I51" s="291">
        <v>94</v>
      </c>
      <c r="J51" s="285">
        <v>53</v>
      </c>
      <c r="K51" s="285">
        <v>84</v>
      </c>
      <c r="L51" s="285">
        <v>2</v>
      </c>
      <c r="M51" s="291">
        <v>139</v>
      </c>
      <c r="N51" s="291">
        <v>-45</v>
      </c>
      <c r="O51" s="283">
        <v>-33</v>
      </c>
      <c r="P51" s="292">
        <v>8755</v>
      </c>
    </row>
    <row r="52" spans="1:16" ht="21" customHeight="1">
      <c r="A52" s="234" t="s">
        <v>492</v>
      </c>
      <c r="B52" s="292">
        <v>18262</v>
      </c>
      <c r="C52" s="285">
        <v>16</v>
      </c>
      <c r="D52" s="285">
        <v>14</v>
      </c>
      <c r="E52" s="291">
        <v>2</v>
      </c>
      <c r="F52" s="285">
        <v>43</v>
      </c>
      <c r="G52" s="285">
        <v>144</v>
      </c>
      <c r="H52" s="285">
        <v>3</v>
      </c>
      <c r="I52" s="291">
        <v>190</v>
      </c>
      <c r="J52" s="285">
        <v>94</v>
      </c>
      <c r="K52" s="285">
        <v>143</v>
      </c>
      <c r="L52" s="285">
        <v>0</v>
      </c>
      <c r="M52" s="291">
        <v>237</v>
      </c>
      <c r="N52" s="291">
        <v>-47</v>
      </c>
      <c r="O52" s="283">
        <v>-45</v>
      </c>
      <c r="P52" s="292">
        <v>18217</v>
      </c>
    </row>
    <row r="53" spans="1:16" ht="21" customHeight="1">
      <c r="A53" s="234" t="s">
        <v>493</v>
      </c>
      <c r="B53" s="300">
        <v>397</v>
      </c>
      <c r="C53" s="285">
        <v>0</v>
      </c>
      <c r="D53" s="285">
        <v>0</v>
      </c>
      <c r="E53" s="291">
        <v>0</v>
      </c>
      <c r="F53" s="285">
        <v>1</v>
      </c>
      <c r="G53" s="285">
        <v>1</v>
      </c>
      <c r="H53" s="285">
        <v>0</v>
      </c>
      <c r="I53" s="291">
        <v>2</v>
      </c>
      <c r="J53" s="285">
        <v>2</v>
      </c>
      <c r="K53" s="285">
        <v>5</v>
      </c>
      <c r="L53" s="285">
        <v>0</v>
      </c>
      <c r="M53" s="291">
        <v>7</v>
      </c>
      <c r="N53" s="291">
        <v>-5</v>
      </c>
      <c r="O53" s="283">
        <v>-5</v>
      </c>
      <c r="P53" s="292">
        <v>392</v>
      </c>
    </row>
    <row r="54" spans="1:16" ht="21" customHeight="1">
      <c r="A54" s="234" t="s">
        <v>494</v>
      </c>
      <c r="B54" s="292">
        <v>439</v>
      </c>
      <c r="C54" s="285">
        <v>1</v>
      </c>
      <c r="D54" s="285">
        <v>0</v>
      </c>
      <c r="E54" s="291">
        <v>1</v>
      </c>
      <c r="F54" s="285">
        <v>1</v>
      </c>
      <c r="G54" s="285">
        <v>10</v>
      </c>
      <c r="H54" s="285">
        <v>0</v>
      </c>
      <c r="I54" s="291">
        <v>11</v>
      </c>
      <c r="J54" s="285">
        <v>2</v>
      </c>
      <c r="K54" s="285">
        <v>20</v>
      </c>
      <c r="L54" s="285">
        <v>0</v>
      </c>
      <c r="M54" s="291">
        <v>22</v>
      </c>
      <c r="N54" s="291">
        <v>-11</v>
      </c>
      <c r="O54" s="283">
        <v>-10</v>
      </c>
      <c r="P54" s="292">
        <v>429</v>
      </c>
    </row>
    <row r="55" spans="1:16" ht="21" customHeight="1">
      <c r="A55" s="234" t="s">
        <v>495</v>
      </c>
      <c r="B55" s="292">
        <v>443</v>
      </c>
      <c r="C55" s="285">
        <v>0</v>
      </c>
      <c r="D55" s="285">
        <v>2</v>
      </c>
      <c r="E55" s="291">
        <v>-2</v>
      </c>
      <c r="F55" s="285">
        <v>0</v>
      </c>
      <c r="G55" s="285">
        <v>4</v>
      </c>
      <c r="H55" s="285">
        <v>0</v>
      </c>
      <c r="I55" s="291">
        <v>4</v>
      </c>
      <c r="J55" s="285">
        <v>0</v>
      </c>
      <c r="K55" s="285">
        <v>5</v>
      </c>
      <c r="L55" s="285">
        <v>0</v>
      </c>
      <c r="M55" s="291">
        <v>5</v>
      </c>
      <c r="N55" s="291">
        <v>-1</v>
      </c>
      <c r="O55" s="283">
        <v>-3</v>
      </c>
      <c r="P55" s="292">
        <v>440</v>
      </c>
    </row>
    <row r="56" spans="1:16" ht="21" customHeight="1">
      <c r="A56" s="234" t="s">
        <v>496</v>
      </c>
      <c r="B56" s="292">
        <v>252</v>
      </c>
      <c r="C56" s="285">
        <v>1</v>
      </c>
      <c r="D56" s="285">
        <v>0</v>
      </c>
      <c r="E56" s="291">
        <v>1</v>
      </c>
      <c r="F56" s="285">
        <v>1</v>
      </c>
      <c r="G56" s="285">
        <v>2</v>
      </c>
      <c r="H56" s="285">
        <v>0</v>
      </c>
      <c r="I56" s="291">
        <v>3</v>
      </c>
      <c r="J56" s="285">
        <v>1</v>
      </c>
      <c r="K56" s="285">
        <v>4</v>
      </c>
      <c r="L56" s="285">
        <v>0</v>
      </c>
      <c r="M56" s="291">
        <v>5</v>
      </c>
      <c r="N56" s="291">
        <v>-2</v>
      </c>
      <c r="O56" s="283">
        <v>-1</v>
      </c>
      <c r="P56" s="292">
        <v>251</v>
      </c>
    </row>
    <row r="57" spans="1:16" ht="21" customHeight="1">
      <c r="A57" s="234" t="s">
        <v>497</v>
      </c>
      <c r="B57" s="292">
        <v>833</v>
      </c>
      <c r="C57" s="285">
        <v>1</v>
      </c>
      <c r="D57" s="285">
        <v>0</v>
      </c>
      <c r="E57" s="291">
        <v>1</v>
      </c>
      <c r="F57" s="285">
        <v>1</v>
      </c>
      <c r="G57" s="285">
        <v>5</v>
      </c>
      <c r="H57" s="285">
        <v>0</v>
      </c>
      <c r="I57" s="291">
        <v>6</v>
      </c>
      <c r="J57" s="285">
        <v>0</v>
      </c>
      <c r="K57" s="285">
        <v>23</v>
      </c>
      <c r="L57" s="285">
        <v>0</v>
      </c>
      <c r="M57" s="291">
        <v>23</v>
      </c>
      <c r="N57" s="291">
        <v>-17</v>
      </c>
      <c r="O57" s="283">
        <v>-16</v>
      </c>
      <c r="P57" s="292">
        <v>817</v>
      </c>
    </row>
    <row r="58" spans="1:16" ht="21" customHeight="1">
      <c r="A58" s="234" t="s">
        <v>498</v>
      </c>
      <c r="B58" s="292">
        <v>440</v>
      </c>
      <c r="C58" s="285">
        <v>0</v>
      </c>
      <c r="D58" s="285">
        <v>0</v>
      </c>
      <c r="E58" s="291">
        <v>0</v>
      </c>
      <c r="F58" s="285">
        <v>0</v>
      </c>
      <c r="G58" s="285">
        <v>4</v>
      </c>
      <c r="H58" s="285">
        <v>1</v>
      </c>
      <c r="I58" s="291">
        <v>5</v>
      </c>
      <c r="J58" s="285">
        <v>1</v>
      </c>
      <c r="K58" s="285">
        <v>12</v>
      </c>
      <c r="L58" s="285">
        <v>0</v>
      </c>
      <c r="M58" s="291">
        <v>13</v>
      </c>
      <c r="N58" s="291">
        <v>-8</v>
      </c>
      <c r="O58" s="283">
        <v>-8</v>
      </c>
      <c r="P58" s="292">
        <v>432</v>
      </c>
    </row>
    <row r="59" spans="1:16" ht="21" customHeight="1">
      <c r="A59" s="234" t="s">
        <v>499</v>
      </c>
      <c r="B59" s="292">
        <v>688</v>
      </c>
      <c r="C59" s="285">
        <v>0</v>
      </c>
      <c r="D59" s="285">
        <v>1</v>
      </c>
      <c r="E59" s="291">
        <v>-1</v>
      </c>
      <c r="F59" s="285">
        <v>0</v>
      </c>
      <c r="G59" s="285">
        <v>7</v>
      </c>
      <c r="H59" s="285">
        <v>0</v>
      </c>
      <c r="I59" s="291">
        <v>7</v>
      </c>
      <c r="J59" s="285">
        <v>1</v>
      </c>
      <c r="K59" s="285">
        <v>21</v>
      </c>
      <c r="L59" s="285">
        <v>0</v>
      </c>
      <c r="M59" s="291">
        <v>22</v>
      </c>
      <c r="N59" s="291">
        <v>-15</v>
      </c>
      <c r="O59" s="283">
        <v>-16</v>
      </c>
      <c r="P59" s="292">
        <v>672</v>
      </c>
    </row>
    <row r="60" spans="1:16" ht="21" customHeight="1">
      <c r="A60" s="234" t="s">
        <v>500</v>
      </c>
      <c r="B60" s="292">
        <v>804</v>
      </c>
      <c r="C60" s="285">
        <v>0</v>
      </c>
      <c r="D60" s="285">
        <v>2</v>
      </c>
      <c r="E60" s="291">
        <v>-2</v>
      </c>
      <c r="F60" s="285">
        <v>1</v>
      </c>
      <c r="G60" s="285">
        <v>10</v>
      </c>
      <c r="H60" s="285">
        <v>1</v>
      </c>
      <c r="I60" s="291">
        <v>12</v>
      </c>
      <c r="J60" s="285">
        <v>4</v>
      </c>
      <c r="K60" s="285">
        <v>8</v>
      </c>
      <c r="L60" s="285">
        <v>0</v>
      </c>
      <c r="M60" s="291">
        <v>12</v>
      </c>
      <c r="N60" s="291">
        <v>0</v>
      </c>
      <c r="O60" s="283">
        <v>-2</v>
      </c>
      <c r="P60" s="292">
        <v>802</v>
      </c>
    </row>
    <row r="61" spans="1:16" ht="21" customHeight="1">
      <c r="A61" s="234" t="s">
        <v>426</v>
      </c>
      <c r="B61" s="292">
        <v>4260</v>
      </c>
      <c r="C61" s="285">
        <v>0</v>
      </c>
      <c r="D61" s="285">
        <v>2</v>
      </c>
      <c r="E61" s="291">
        <v>-2</v>
      </c>
      <c r="F61" s="285">
        <v>21</v>
      </c>
      <c r="G61" s="285">
        <v>28</v>
      </c>
      <c r="H61" s="285">
        <v>0</v>
      </c>
      <c r="I61" s="291">
        <v>49</v>
      </c>
      <c r="J61" s="285">
        <v>29</v>
      </c>
      <c r="K61" s="285">
        <v>69</v>
      </c>
      <c r="L61" s="285">
        <v>0</v>
      </c>
      <c r="M61" s="291">
        <v>98</v>
      </c>
      <c r="N61" s="291">
        <v>-49</v>
      </c>
      <c r="O61" s="283">
        <v>-51</v>
      </c>
      <c r="P61" s="292">
        <v>4209</v>
      </c>
    </row>
    <row r="62" spans="1:16" ht="21" customHeight="1">
      <c r="A62" s="234" t="s">
        <v>427</v>
      </c>
      <c r="B62" s="292">
        <v>14049</v>
      </c>
      <c r="C62" s="285">
        <v>17</v>
      </c>
      <c r="D62" s="285">
        <v>7</v>
      </c>
      <c r="E62" s="291">
        <v>10</v>
      </c>
      <c r="F62" s="285">
        <v>36</v>
      </c>
      <c r="G62" s="285">
        <v>128</v>
      </c>
      <c r="H62" s="285">
        <v>0</v>
      </c>
      <c r="I62" s="291">
        <v>164</v>
      </c>
      <c r="J62" s="285">
        <v>82</v>
      </c>
      <c r="K62" s="285">
        <v>105</v>
      </c>
      <c r="L62" s="285">
        <v>5</v>
      </c>
      <c r="M62" s="291">
        <v>192</v>
      </c>
      <c r="N62" s="291">
        <v>-28</v>
      </c>
      <c r="O62" s="283">
        <v>-18</v>
      </c>
      <c r="P62" s="292">
        <v>14031</v>
      </c>
    </row>
    <row r="63" spans="1:16" ht="21" customHeight="1">
      <c r="A63" s="234" t="s">
        <v>410</v>
      </c>
      <c r="B63" s="292"/>
      <c r="C63" s="283"/>
      <c r="D63" s="283"/>
      <c r="E63" s="291"/>
      <c r="F63" s="283"/>
      <c r="G63" s="283"/>
      <c r="H63" s="283"/>
      <c r="I63" s="291"/>
      <c r="J63" s="283"/>
      <c r="K63" s="283"/>
      <c r="L63" s="283"/>
      <c r="M63" s="291"/>
      <c r="N63" s="291"/>
      <c r="O63" s="283"/>
      <c r="P63" s="292"/>
    </row>
    <row r="64" spans="1:16" ht="21" customHeight="1">
      <c r="A64" s="234" t="s">
        <v>501</v>
      </c>
      <c r="B64" s="292">
        <v>598</v>
      </c>
      <c r="C64" s="283">
        <v>0</v>
      </c>
      <c r="D64" s="283">
        <v>0</v>
      </c>
      <c r="E64" s="291">
        <v>0</v>
      </c>
      <c r="F64" s="283">
        <v>1</v>
      </c>
      <c r="G64" s="283">
        <v>0</v>
      </c>
      <c r="H64" s="283">
        <v>0</v>
      </c>
      <c r="I64" s="291">
        <v>1</v>
      </c>
      <c r="J64" s="283">
        <v>1</v>
      </c>
      <c r="K64" s="283">
        <v>14</v>
      </c>
      <c r="L64" s="283">
        <v>0</v>
      </c>
      <c r="M64" s="291">
        <v>15</v>
      </c>
      <c r="N64" s="291">
        <v>-14</v>
      </c>
      <c r="O64" s="283">
        <v>-14</v>
      </c>
      <c r="P64" s="292">
        <v>584</v>
      </c>
    </row>
    <row r="65" spans="1:16" ht="21" customHeight="1">
      <c r="A65" s="234"/>
      <c r="B65" s="292"/>
      <c r="C65" s="283"/>
      <c r="D65" s="283"/>
      <c r="E65" s="291"/>
      <c r="F65" s="283"/>
      <c r="G65" s="283"/>
      <c r="H65" s="283"/>
      <c r="I65" s="291"/>
      <c r="J65" s="283"/>
      <c r="K65" s="283"/>
      <c r="L65" s="283"/>
      <c r="M65" s="291"/>
      <c r="N65" s="291"/>
      <c r="O65" s="283"/>
      <c r="P65" s="292"/>
    </row>
    <row r="66" spans="1:16" ht="21" customHeight="1">
      <c r="A66" s="234" t="s">
        <v>502</v>
      </c>
      <c r="B66" s="292">
        <v>598</v>
      </c>
      <c r="C66" s="285">
        <v>0</v>
      </c>
      <c r="D66" s="285">
        <v>0</v>
      </c>
      <c r="E66" s="291">
        <v>0</v>
      </c>
      <c r="F66" s="285">
        <v>1</v>
      </c>
      <c r="G66" s="285">
        <v>0</v>
      </c>
      <c r="H66" s="285">
        <v>0</v>
      </c>
      <c r="I66" s="291">
        <v>1</v>
      </c>
      <c r="J66" s="285">
        <v>1</v>
      </c>
      <c r="K66" s="285">
        <v>14</v>
      </c>
      <c r="L66" s="285">
        <v>0</v>
      </c>
      <c r="M66" s="291">
        <v>15</v>
      </c>
      <c r="N66" s="291">
        <v>-14</v>
      </c>
      <c r="O66" s="283">
        <v>-14</v>
      </c>
      <c r="P66" s="292">
        <v>584</v>
      </c>
    </row>
    <row r="67" spans="1:16" ht="21" customHeight="1">
      <c r="A67" s="234"/>
      <c r="B67" s="292"/>
      <c r="C67" s="285"/>
      <c r="D67" s="285"/>
      <c r="E67" s="291"/>
      <c r="F67" s="285"/>
      <c r="G67" s="285"/>
      <c r="H67" s="285"/>
      <c r="I67" s="291"/>
      <c r="J67" s="285"/>
      <c r="K67" s="285"/>
      <c r="L67" s="285"/>
      <c r="M67" s="291"/>
      <c r="N67" s="291"/>
      <c r="O67" s="283"/>
      <c r="P67" s="292"/>
    </row>
    <row r="68" spans="1:16" ht="21" customHeight="1">
      <c r="A68" s="234" t="s">
        <v>503</v>
      </c>
      <c r="B68" s="292">
        <v>2843</v>
      </c>
      <c r="C68" s="283">
        <v>3</v>
      </c>
      <c r="D68" s="283">
        <v>0</v>
      </c>
      <c r="E68" s="291">
        <v>3</v>
      </c>
      <c r="F68" s="283">
        <v>18</v>
      </c>
      <c r="G68" s="283">
        <v>20</v>
      </c>
      <c r="H68" s="283">
        <v>0</v>
      </c>
      <c r="I68" s="291">
        <v>38</v>
      </c>
      <c r="J68" s="283">
        <v>39</v>
      </c>
      <c r="K68" s="283">
        <v>71</v>
      </c>
      <c r="L68" s="283">
        <v>0</v>
      </c>
      <c r="M68" s="291">
        <v>110</v>
      </c>
      <c r="N68" s="291">
        <v>-72</v>
      </c>
      <c r="O68" s="283">
        <v>-69</v>
      </c>
      <c r="P68" s="292">
        <v>2774</v>
      </c>
    </row>
    <row r="69" spans="1:16" ht="21" customHeight="1">
      <c r="A69" s="234"/>
      <c r="B69" s="292"/>
      <c r="C69" s="283"/>
      <c r="D69" s="283"/>
      <c r="E69" s="291"/>
      <c r="F69" s="283"/>
      <c r="G69" s="283"/>
      <c r="H69" s="283"/>
      <c r="I69" s="291"/>
      <c r="J69" s="283"/>
      <c r="K69" s="283"/>
      <c r="L69" s="283"/>
      <c r="M69" s="291"/>
      <c r="N69" s="291"/>
      <c r="O69" s="283"/>
      <c r="P69" s="292"/>
    </row>
    <row r="70" spans="1:16" ht="21" customHeight="1">
      <c r="A70" s="234" t="s">
        <v>504</v>
      </c>
      <c r="B70" s="292">
        <v>2064</v>
      </c>
      <c r="C70" s="285">
        <v>2</v>
      </c>
      <c r="D70" s="285">
        <v>0</v>
      </c>
      <c r="E70" s="291">
        <v>2</v>
      </c>
      <c r="F70" s="285">
        <v>14</v>
      </c>
      <c r="G70" s="285">
        <v>14</v>
      </c>
      <c r="H70" s="285">
        <v>0</v>
      </c>
      <c r="I70" s="291">
        <v>28</v>
      </c>
      <c r="J70" s="285">
        <v>32</v>
      </c>
      <c r="K70" s="285">
        <v>50</v>
      </c>
      <c r="L70" s="285">
        <v>0</v>
      </c>
      <c r="M70" s="291">
        <v>82</v>
      </c>
      <c r="N70" s="291">
        <v>-54</v>
      </c>
      <c r="O70" s="283">
        <v>-52</v>
      </c>
      <c r="P70" s="292">
        <v>2012</v>
      </c>
    </row>
    <row r="71" spans="1:16" ht="21" customHeight="1">
      <c r="A71" s="237" t="s">
        <v>505</v>
      </c>
      <c r="B71" s="292">
        <v>779</v>
      </c>
      <c r="C71" s="285">
        <v>1</v>
      </c>
      <c r="D71" s="285">
        <v>0</v>
      </c>
      <c r="E71" s="291">
        <v>1</v>
      </c>
      <c r="F71" s="285">
        <v>4</v>
      </c>
      <c r="G71" s="285">
        <v>6</v>
      </c>
      <c r="H71" s="285">
        <v>0</v>
      </c>
      <c r="I71" s="291">
        <v>10</v>
      </c>
      <c r="J71" s="285">
        <v>7</v>
      </c>
      <c r="K71" s="285">
        <v>21</v>
      </c>
      <c r="L71" s="285">
        <v>0</v>
      </c>
      <c r="M71" s="291">
        <v>28</v>
      </c>
      <c r="N71" s="291">
        <v>-18</v>
      </c>
      <c r="O71" s="283">
        <v>-17</v>
      </c>
      <c r="P71" s="292">
        <v>762</v>
      </c>
    </row>
    <row r="72" spans="1:16" ht="21" customHeight="1" thickBot="1">
      <c r="A72" s="236"/>
      <c r="B72" s="305"/>
      <c r="C72" s="303"/>
      <c r="D72" s="303"/>
      <c r="E72" s="304"/>
      <c r="F72" s="303"/>
      <c r="G72" s="303"/>
      <c r="H72" s="303"/>
      <c r="I72" s="304"/>
      <c r="J72" s="303"/>
      <c r="K72" s="303"/>
      <c r="L72" s="303"/>
      <c r="M72" s="304"/>
      <c r="N72" s="304"/>
      <c r="O72" s="303"/>
      <c r="P72" s="305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sheetProtection/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1" r:id="rId1"/>
  <ignoredErrors>
    <ignoredError sqref="P8 B8 M3 A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="85" zoomScaleNormal="85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8.58203125" style="6" customWidth="1"/>
    <col min="18" max="18" width="11.58203125" style="6" customWidth="1"/>
    <col min="19" max="19" width="7.58203125" style="6" customWidth="1"/>
    <col min="20" max="20" width="5.58203125" style="6" customWidth="1"/>
    <col min="21" max="21" width="6.83203125" style="6" customWidth="1"/>
    <col min="22" max="22" width="8.08203125" style="6" customWidth="1"/>
    <col min="23" max="23" width="8" style="6" customWidth="1"/>
    <col min="24" max="24" width="7.58203125" style="6" customWidth="1"/>
    <col min="25" max="25" width="8.33203125" style="6" customWidth="1"/>
    <col min="26" max="27" width="7.75" style="6" customWidth="1"/>
    <col min="28" max="28" width="8" style="6" customWidth="1"/>
    <col min="29" max="29" width="7.83203125" style="6" customWidth="1"/>
    <col min="30" max="30" width="8.58203125" style="6" customWidth="1"/>
    <col min="31" max="31" width="9.25" style="6" customWidth="1"/>
    <col min="32" max="32" width="11.58203125" style="6" customWidth="1"/>
    <col min="33" max="33" width="18.58203125" style="6" customWidth="1"/>
    <col min="34" max="34" width="11.58203125" style="6" customWidth="1"/>
    <col min="35" max="35" width="7.58203125" style="6" customWidth="1"/>
    <col min="36" max="36" width="5.58203125" style="6" customWidth="1"/>
    <col min="37" max="37" width="6.83203125" style="6" customWidth="1"/>
    <col min="38" max="38" width="8.08203125" style="6" customWidth="1"/>
    <col min="39" max="39" width="8" style="6" customWidth="1"/>
    <col min="40" max="40" width="7.58203125" style="6" customWidth="1"/>
    <col min="41" max="41" width="8.33203125" style="6" customWidth="1"/>
    <col min="42" max="43" width="7.75" style="6" customWidth="1"/>
    <col min="44" max="44" width="8" style="6" customWidth="1"/>
    <col min="45" max="45" width="7.83203125" style="6" customWidth="1"/>
    <col min="46" max="46" width="8.58203125" style="6" customWidth="1"/>
    <col min="47" max="47" width="9.25" style="6" customWidth="1"/>
    <col min="48" max="48" width="11.58203125" style="6" customWidth="1"/>
    <col min="49" max="49" width="18.58203125" style="6" customWidth="1"/>
    <col min="50" max="50" width="11.58203125" style="6" customWidth="1"/>
    <col min="51" max="51" width="7.58203125" style="6" customWidth="1"/>
    <col min="52" max="52" width="5.58203125" style="6" customWidth="1"/>
    <col min="53" max="53" width="6.83203125" style="6" customWidth="1"/>
    <col min="54" max="54" width="8.08203125" style="6" customWidth="1"/>
    <col min="55" max="55" width="8" style="6" customWidth="1"/>
    <col min="56" max="56" width="7.58203125" style="6" customWidth="1"/>
    <col min="57" max="57" width="8.33203125" style="6" customWidth="1"/>
    <col min="58" max="59" width="7.75" style="6" customWidth="1"/>
    <col min="60" max="60" width="8" style="6" customWidth="1"/>
    <col min="61" max="61" width="7.83203125" style="6" customWidth="1"/>
    <col min="62" max="62" width="8.58203125" style="6" customWidth="1"/>
    <col min="63" max="63" width="9.25" style="6" customWidth="1"/>
    <col min="64" max="64" width="11.58203125" style="6" customWidth="1"/>
    <col min="65" max="65" width="18.58203125" style="6" customWidth="1"/>
    <col min="66" max="66" width="11.58203125" style="6" customWidth="1"/>
    <col min="67" max="67" width="7.58203125" style="6" customWidth="1"/>
    <col min="68" max="68" width="5.58203125" style="6" customWidth="1"/>
    <col min="69" max="69" width="6.83203125" style="6" customWidth="1"/>
    <col min="70" max="70" width="8.08203125" style="6" customWidth="1"/>
    <col min="71" max="71" width="8" style="6" customWidth="1"/>
    <col min="72" max="72" width="7.58203125" style="6" customWidth="1"/>
    <col min="73" max="73" width="8.33203125" style="6" customWidth="1"/>
    <col min="74" max="75" width="7.75" style="6" customWidth="1"/>
    <col min="76" max="76" width="8" style="6" customWidth="1"/>
    <col min="77" max="77" width="7.83203125" style="6" customWidth="1"/>
    <col min="78" max="78" width="8.58203125" style="6" customWidth="1"/>
    <col min="79" max="79" width="9.25" style="6" customWidth="1"/>
    <col min="80" max="80" width="11.58203125" style="6" customWidth="1"/>
    <col min="81" max="81" width="18.58203125" style="6" customWidth="1"/>
    <col min="82" max="82" width="11.58203125" style="6" customWidth="1"/>
    <col min="83" max="83" width="7.58203125" style="6" customWidth="1"/>
    <col min="84" max="84" width="5.58203125" style="6" customWidth="1"/>
    <col min="85" max="85" width="6.83203125" style="6" customWidth="1"/>
    <col min="86" max="86" width="8.08203125" style="6" customWidth="1"/>
    <col min="87" max="87" width="8" style="6" customWidth="1"/>
    <col min="88" max="88" width="7.58203125" style="6" customWidth="1"/>
    <col min="89" max="89" width="8.33203125" style="6" customWidth="1"/>
    <col min="90" max="91" width="7.75" style="6" customWidth="1"/>
    <col min="92" max="92" width="8" style="6" customWidth="1"/>
    <col min="93" max="93" width="7.83203125" style="6" customWidth="1"/>
    <col min="94" max="94" width="8.58203125" style="6" customWidth="1"/>
    <col min="95" max="95" width="9.25" style="6" customWidth="1"/>
    <col min="96" max="96" width="11.58203125" style="6" customWidth="1"/>
    <col min="97" max="97" width="18.58203125" style="6" customWidth="1"/>
    <col min="98" max="98" width="11.58203125" style="6" customWidth="1"/>
    <col min="99" max="99" width="7.58203125" style="6" customWidth="1"/>
    <col min="100" max="100" width="5.58203125" style="6" customWidth="1"/>
    <col min="101" max="101" width="6.83203125" style="6" customWidth="1"/>
    <col min="102" max="102" width="8.08203125" style="6" customWidth="1"/>
    <col min="103" max="103" width="8" style="6" customWidth="1"/>
    <col min="104" max="104" width="7.58203125" style="6" customWidth="1"/>
    <col min="105" max="105" width="8.33203125" style="6" customWidth="1"/>
    <col min="106" max="107" width="7.75" style="6" customWidth="1"/>
    <col min="108" max="108" width="8" style="6" customWidth="1"/>
    <col min="109" max="109" width="7.83203125" style="6" customWidth="1"/>
    <col min="110" max="110" width="8.58203125" style="6" customWidth="1"/>
    <col min="111" max="111" width="9.25" style="6" customWidth="1"/>
    <col min="112" max="112" width="11.58203125" style="6" customWidth="1"/>
    <col min="113" max="113" width="18.58203125" style="6" customWidth="1"/>
    <col min="114" max="114" width="11.58203125" style="6" customWidth="1"/>
    <col min="115" max="115" width="7.58203125" style="6" customWidth="1"/>
    <col min="116" max="116" width="5.58203125" style="6" customWidth="1"/>
    <col min="117" max="117" width="6.83203125" style="6" customWidth="1"/>
    <col min="118" max="118" width="8.08203125" style="6" customWidth="1"/>
    <col min="119" max="119" width="8" style="6" customWidth="1"/>
    <col min="120" max="120" width="7.58203125" style="6" customWidth="1"/>
    <col min="121" max="121" width="8.33203125" style="6" customWidth="1"/>
    <col min="122" max="123" width="7.75" style="6" customWidth="1"/>
    <col min="124" max="124" width="8" style="6" customWidth="1"/>
    <col min="125" max="125" width="7.83203125" style="6" customWidth="1"/>
    <col min="126" max="126" width="8.58203125" style="6" customWidth="1"/>
    <col min="127" max="127" width="9.25" style="6" customWidth="1"/>
    <col min="128" max="128" width="11.58203125" style="6" customWidth="1"/>
    <col min="129" max="129" width="18.58203125" style="6" customWidth="1"/>
    <col min="130" max="130" width="11.58203125" style="6" customWidth="1"/>
    <col min="131" max="131" width="7.58203125" style="6" customWidth="1"/>
    <col min="132" max="132" width="5.58203125" style="6" customWidth="1"/>
    <col min="133" max="133" width="6.83203125" style="6" customWidth="1"/>
    <col min="134" max="134" width="8.08203125" style="6" customWidth="1"/>
    <col min="135" max="135" width="8" style="6" customWidth="1"/>
    <col min="136" max="136" width="7.58203125" style="6" customWidth="1"/>
    <col min="137" max="137" width="8.33203125" style="6" customWidth="1"/>
    <col min="138" max="139" width="7.75" style="6" customWidth="1"/>
    <col min="140" max="140" width="8" style="6" customWidth="1"/>
    <col min="141" max="141" width="7.83203125" style="6" customWidth="1"/>
    <col min="142" max="142" width="8.58203125" style="6" customWidth="1"/>
    <col min="143" max="143" width="9.25" style="6" customWidth="1"/>
    <col min="144" max="144" width="11.58203125" style="6" customWidth="1"/>
    <col min="145" max="145" width="18.58203125" style="6" customWidth="1"/>
    <col min="146" max="146" width="11.58203125" style="6" customWidth="1"/>
    <col min="147" max="147" width="7.58203125" style="6" customWidth="1"/>
    <col min="148" max="148" width="5.58203125" style="6" customWidth="1"/>
    <col min="149" max="149" width="6.83203125" style="6" customWidth="1"/>
    <col min="150" max="150" width="8.08203125" style="6" customWidth="1"/>
    <col min="151" max="151" width="8" style="6" customWidth="1"/>
    <col min="152" max="152" width="7.58203125" style="6" customWidth="1"/>
    <col min="153" max="153" width="8.33203125" style="6" customWidth="1"/>
    <col min="154" max="155" width="7.75" style="6" customWidth="1"/>
    <col min="156" max="156" width="8" style="6" customWidth="1"/>
    <col min="157" max="157" width="7.83203125" style="6" customWidth="1"/>
    <col min="158" max="158" width="8.58203125" style="6" customWidth="1"/>
    <col min="159" max="159" width="9.25" style="6" customWidth="1"/>
    <col min="160" max="160" width="11.58203125" style="6" customWidth="1"/>
    <col min="161" max="161" width="18.58203125" style="6" customWidth="1"/>
    <col min="162" max="162" width="11.58203125" style="6" customWidth="1"/>
    <col min="163" max="163" width="7.58203125" style="6" customWidth="1"/>
    <col min="164" max="164" width="5.58203125" style="6" customWidth="1"/>
    <col min="165" max="165" width="6.83203125" style="6" customWidth="1"/>
    <col min="166" max="166" width="8.08203125" style="6" customWidth="1"/>
    <col min="167" max="167" width="8" style="6" customWidth="1"/>
    <col min="168" max="168" width="7.58203125" style="6" customWidth="1"/>
    <col min="169" max="169" width="8.33203125" style="6" customWidth="1"/>
    <col min="170" max="171" width="7.75" style="6" customWidth="1"/>
    <col min="172" max="172" width="8" style="6" customWidth="1"/>
    <col min="173" max="173" width="7.83203125" style="6" customWidth="1"/>
    <col min="174" max="174" width="8.58203125" style="6" customWidth="1"/>
    <col min="175" max="175" width="9.25" style="6" customWidth="1"/>
    <col min="176" max="176" width="11.58203125" style="6" customWidth="1"/>
    <col min="177" max="177" width="18.58203125" style="6" customWidth="1"/>
    <col min="178" max="178" width="11.58203125" style="6" customWidth="1"/>
    <col min="179" max="179" width="7.58203125" style="6" customWidth="1"/>
    <col min="180" max="180" width="5.58203125" style="6" customWidth="1"/>
    <col min="181" max="181" width="6.83203125" style="6" customWidth="1"/>
    <col min="182" max="182" width="8.08203125" style="6" customWidth="1"/>
    <col min="183" max="183" width="8" style="6" customWidth="1"/>
    <col min="184" max="184" width="7.58203125" style="6" customWidth="1"/>
    <col min="185" max="185" width="8.33203125" style="6" customWidth="1"/>
    <col min="186" max="187" width="7.75" style="6" customWidth="1"/>
    <col min="188" max="188" width="8" style="6" customWidth="1"/>
    <col min="189" max="189" width="7.83203125" style="6" customWidth="1"/>
    <col min="190" max="190" width="8.58203125" style="6" customWidth="1"/>
    <col min="191" max="191" width="9.25" style="6" customWidth="1"/>
    <col min="192" max="192" width="11.58203125" style="6" customWidth="1"/>
    <col min="193" max="193" width="18.58203125" style="6" customWidth="1"/>
    <col min="194" max="194" width="11.58203125" style="6" customWidth="1"/>
    <col min="195" max="195" width="7.58203125" style="6" customWidth="1"/>
    <col min="196" max="196" width="5.58203125" style="6" customWidth="1"/>
    <col min="197" max="197" width="6.83203125" style="6" customWidth="1"/>
    <col min="198" max="198" width="8.08203125" style="6" customWidth="1"/>
    <col min="199" max="199" width="8" style="6" customWidth="1"/>
    <col min="200" max="200" width="7.58203125" style="6" customWidth="1"/>
    <col min="201" max="201" width="8.33203125" style="6" customWidth="1"/>
    <col min="202" max="203" width="7.75" style="6" customWidth="1"/>
    <col min="204" max="204" width="8" style="6" customWidth="1"/>
    <col min="205" max="205" width="7.83203125" style="6" customWidth="1"/>
    <col min="206" max="206" width="8.58203125" style="6" customWidth="1"/>
    <col min="207" max="207" width="9.25" style="6" customWidth="1"/>
    <col min="208" max="208" width="11.58203125" style="6" customWidth="1"/>
    <col min="209" max="209" width="18.58203125" style="6" customWidth="1"/>
    <col min="210" max="210" width="11.58203125" style="6" customWidth="1"/>
    <col min="211" max="211" width="7.58203125" style="6" customWidth="1"/>
    <col min="212" max="212" width="5.58203125" style="6" customWidth="1"/>
    <col min="213" max="213" width="6.83203125" style="6" customWidth="1"/>
    <col min="214" max="214" width="8.08203125" style="6" customWidth="1"/>
    <col min="215" max="215" width="8" style="6" customWidth="1"/>
    <col min="216" max="216" width="7.58203125" style="6" customWidth="1"/>
    <col min="217" max="217" width="8.33203125" style="6" customWidth="1"/>
    <col min="218" max="219" width="7.75" style="6" customWidth="1"/>
    <col min="220" max="220" width="8" style="6" customWidth="1"/>
    <col min="221" max="221" width="7.83203125" style="6" customWidth="1"/>
    <col min="222" max="222" width="8.58203125" style="6" customWidth="1"/>
    <col min="223" max="223" width="9.25" style="6" customWidth="1"/>
    <col min="224" max="224" width="11.58203125" style="6" customWidth="1"/>
    <col min="225" max="225" width="18.58203125" style="6" customWidth="1"/>
    <col min="226" max="226" width="11.58203125" style="6" customWidth="1"/>
    <col min="227" max="227" width="7.58203125" style="6" customWidth="1"/>
    <col min="228" max="228" width="5.58203125" style="6" customWidth="1"/>
    <col min="229" max="229" width="6.83203125" style="6" customWidth="1"/>
    <col min="230" max="230" width="8.08203125" style="6" customWidth="1"/>
    <col min="231" max="231" width="8" style="6" customWidth="1"/>
    <col min="232" max="232" width="7.58203125" style="6" customWidth="1"/>
    <col min="233" max="233" width="8.33203125" style="6" customWidth="1"/>
    <col min="234" max="235" width="7.75" style="6" customWidth="1"/>
    <col min="236" max="236" width="8" style="6" customWidth="1"/>
    <col min="237" max="237" width="7.83203125" style="6" customWidth="1"/>
    <col min="238" max="238" width="8.58203125" style="6" customWidth="1"/>
    <col min="239" max="239" width="9.25" style="6" customWidth="1"/>
    <col min="240" max="240" width="11.58203125" style="6" customWidth="1"/>
    <col min="241" max="241" width="18.58203125" style="6" customWidth="1"/>
    <col min="242" max="242" width="11.58203125" style="6" customWidth="1"/>
    <col min="243" max="243" width="7.58203125" style="6" customWidth="1"/>
    <col min="244" max="244" width="5.58203125" style="6" customWidth="1"/>
    <col min="245" max="245" width="6.83203125" style="6" customWidth="1"/>
    <col min="246" max="246" width="8.08203125" style="6" customWidth="1"/>
    <col min="247" max="247" width="8" style="6" customWidth="1"/>
    <col min="248" max="248" width="7.58203125" style="6" customWidth="1"/>
    <col min="249" max="249" width="8.33203125" style="6" customWidth="1"/>
    <col min="250" max="251" width="7.75" style="6" customWidth="1"/>
    <col min="252" max="252" width="8" style="6" customWidth="1"/>
    <col min="253" max="253" width="7.83203125" style="6" customWidth="1"/>
    <col min="254" max="254" width="8.58203125" style="6" customWidth="1"/>
    <col min="255" max="255" width="9.25" style="6" customWidth="1"/>
    <col min="256" max="16384" width="11.58203125" style="6" customWidth="1"/>
  </cols>
  <sheetData>
    <row r="1" spans="1:16" ht="17.25">
      <c r="A1" s="282">
        <v>42064</v>
      </c>
      <c r="C1" s="3"/>
      <c r="D1" s="3"/>
      <c r="E1" s="4" t="s">
        <v>353</v>
      </c>
      <c r="F1" s="4"/>
      <c r="G1" s="4"/>
      <c r="H1" s="4"/>
      <c r="I1" s="4"/>
      <c r="J1" s="4"/>
      <c r="K1" s="4"/>
      <c r="L1" s="4"/>
      <c r="M1" s="5"/>
      <c r="N1" s="1" t="s">
        <v>435</v>
      </c>
      <c r="O1" s="3"/>
      <c r="P1" s="3"/>
    </row>
    <row r="2" spans="1:16" ht="18" thickBot="1">
      <c r="A2" s="281">
        <f>A1</f>
        <v>42064</v>
      </c>
      <c r="C2" s="3"/>
      <c r="D2" s="3"/>
      <c r="E2" s="4"/>
      <c r="F2" s="4" t="s">
        <v>469</v>
      </c>
      <c r="G2" s="4"/>
      <c r="H2" s="4"/>
      <c r="I2" s="4"/>
      <c r="J2" s="4"/>
      <c r="K2" s="4"/>
      <c r="L2" s="4"/>
      <c r="M2" s="5"/>
      <c r="N2" s="2" t="s">
        <v>247</v>
      </c>
      <c r="O2" s="3"/>
      <c r="P2" s="3"/>
    </row>
    <row r="3" spans="1:16" ht="17.25">
      <c r="A3" s="7"/>
      <c r="B3" s="8" t="s">
        <v>619</v>
      </c>
      <c r="C3" s="708">
        <f>A1</f>
        <v>42064</v>
      </c>
      <c r="D3" s="709"/>
      <c r="E3" s="709"/>
      <c r="F3" s="710" t="s">
        <v>524</v>
      </c>
      <c r="G3" s="710"/>
      <c r="H3" s="710"/>
      <c r="I3" s="710"/>
      <c r="J3" s="710"/>
      <c r="K3" s="710"/>
      <c r="L3" s="710"/>
      <c r="M3" s="704">
        <f>C3</f>
        <v>42064</v>
      </c>
      <c r="N3" s="704"/>
      <c r="O3" s="9"/>
      <c r="P3" s="238" t="s">
        <v>614</v>
      </c>
    </row>
    <row r="4" spans="1:16" ht="17.25">
      <c r="A4" s="12" t="s">
        <v>300</v>
      </c>
      <c r="B4" s="275">
        <f>A1</f>
        <v>42064</v>
      </c>
      <c r="C4" s="705" t="s">
        <v>224</v>
      </c>
      <c r="D4" s="706"/>
      <c r="E4" s="707"/>
      <c r="F4" s="14" t="s">
        <v>225</v>
      </c>
      <c r="G4" s="15"/>
      <c r="H4" s="15"/>
      <c r="I4" s="15"/>
      <c r="J4" s="15"/>
      <c r="K4" s="15"/>
      <c r="L4" s="15"/>
      <c r="M4" s="15"/>
      <c r="N4" s="16"/>
      <c r="O4" s="17"/>
      <c r="P4" s="489">
        <f>+B4+31</f>
        <v>42095</v>
      </c>
    </row>
    <row r="5" spans="1:16" ht="17.25">
      <c r="A5" s="12" t="s">
        <v>226</v>
      </c>
      <c r="B5" s="13" t="s">
        <v>301</v>
      </c>
      <c r="C5" s="46" t="s">
        <v>354</v>
      </c>
      <c r="D5" s="10" t="s">
        <v>310</v>
      </c>
      <c r="E5" s="19" t="s">
        <v>420</v>
      </c>
      <c r="F5" s="15" t="s">
        <v>227</v>
      </c>
      <c r="G5" s="15"/>
      <c r="H5" s="15"/>
      <c r="I5" s="16"/>
      <c r="J5" s="14" t="s">
        <v>228</v>
      </c>
      <c r="K5" s="15"/>
      <c r="L5" s="15"/>
      <c r="M5" s="16"/>
      <c r="N5" s="18" t="s">
        <v>424</v>
      </c>
      <c r="O5" s="10" t="s">
        <v>428</v>
      </c>
      <c r="P5" s="13" t="s">
        <v>301</v>
      </c>
    </row>
    <row r="6" spans="1:16" ht="17.25">
      <c r="A6" s="12" t="s">
        <v>229</v>
      </c>
      <c r="B6" s="13" t="s">
        <v>355</v>
      </c>
      <c r="C6" s="239"/>
      <c r="D6" s="226"/>
      <c r="E6" s="19" t="s">
        <v>525</v>
      </c>
      <c r="F6" s="17" t="s">
        <v>422</v>
      </c>
      <c r="G6" s="17" t="s">
        <v>423</v>
      </c>
      <c r="H6" s="17" t="s">
        <v>230</v>
      </c>
      <c r="I6" s="18" t="s">
        <v>401</v>
      </c>
      <c r="J6" s="17" t="s">
        <v>422</v>
      </c>
      <c r="K6" s="17" t="s">
        <v>423</v>
      </c>
      <c r="L6" s="17" t="s">
        <v>230</v>
      </c>
      <c r="M6" s="18" t="s">
        <v>401</v>
      </c>
      <c r="N6" s="19" t="s">
        <v>526</v>
      </c>
      <c r="O6" s="10" t="s">
        <v>527</v>
      </c>
      <c r="P6" s="13" t="s">
        <v>356</v>
      </c>
    </row>
    <row r="7" spans="1:16" ht="17.25">
      <c r="A7" s="12" t="s">
        <v>231</v>
      </c>
      <c r="B7" s="225" t="s">
        <v>232</v>
      </c>
      <c r="C7" s="239" t="s">
        <v>233</v>
      </c>
      <c r="D7" s="226" t="s">
        <v>234</v>
      </c>
      <c r="E7" s="227" t="s">
        <v>235</v>
      </c>
      <c r="F7" s="231" t="s">
        <v>236</v>
      </c>
      <c r="G7" s="231" t="s">
        <v>237</v>
      </c>
      <c r="H7" s="229" t="s">
        <v>238</v>
      </c>
      <c r="I7" s="230" t="s">
        <v>239</v>
      </c>
      <c r="J7" s="231" t="s">
        <v>236</v>
      </c>
      <c r="K7" s="231" t="s">
        <v>237</v>
      </c>
      <c r="L7" s="229" t="s">
        <v>238</v>
      </c>
      <c r="M7" s="230" t="s">
        <v>239</v>
      </c>
      <c r="N7" s="233" t="s">
        <v>240</v>
      </c>
      <c r="O7" s="231" t="s">
        <v>240</v>
      </c>
      <c r="P7" s="225" t="s">
        <v>232</v>
      </c>
    </row>
    <row r="8" spans="1:16" ht="17.25">
      <c r="A8" s="12" t="s">
        <v>241</v>
      </c>
      <c r="B8" s="272">
        <f>B4</f>
        <v>42064</v>
      </c>
      <c r="C8" s="239" t="s">
        <v>242</v>
      </c>
      <c r="D8" s="226"/>
      <c r="E8" s="228" t="s">
        <v>243</v>
      </c>
      <c r="F8" s="232" t="s">
        <v>244</v>
      </c>
      <c r="G8" s="232" t="s">
        <v>244</v>
      </c>
      <c r="H8" s="10"/>
      <c r="I8" s="19"/>
      <c r="J8" s="232" t="s">
        <v>244</v>
      </c>
      <c r="K8" s="232" t="s">
        <v>244</v>
      </c>
      <c r="L8" s="10"/>
      <c r="M8" s="19"/>
      <c r="N8" s="273" t="s">
        <v>245</v>
      </c>
      <c r="O8" s="231" t="s">
        <v>243</v>
      </c>
      <c r="P8" s="272">
        <f>P4</f>
        <v>42095</v>
      </c>
    </row>
    <row r="9" spans="1:16" ht="17.25">
      <c r="A9" s="20"/>
      <c r="B9" s="20" t="s">
        <v>357</v>
      </c>
      <c r="C9" s="34" t="s">
        <v>358</v>
      </c>
      <c r="D9" s="21" t="s">
        <v>359</v>
      </c>
      <c r="E9" s="22" t="s">
        <v>360</v>
      </c>
      <c r="F9" s="21" t="s">
        <v>361</v>
      </c>
      <c r="G9" s="21" t="s">
        <v>362</v>
      </c>
      <c r="H9" s="21" t="s">
        <v>363</v>
      </c>
      <c r="I9" s="22" t="s">
        <v>364</v>
      </c>
      <c r="J9" s="21" t="s">
        <v>365</v>
      </c>
      <c r="K9" s="21" t="s">
        <v>366</v>
      </c>
      <c r="L9" s="21" t="s">
        <v>367</v>
      </c>
      <c r="M9" s="22" t="s">
        <v>368</v>
      </c>
      <c r="N9" s="22" t="s">
        <v>369</v>
      </c>
      <c r="O9" s="21" t="s">
        <v>370</v>
      </c>
      <c r="P9" s="20" t="s">
        <v>371</v>
      </c>
    </row>
    <row r="10" spans="1:16" ht="17.25">
      <c r="A10" s="12"/>
      <c r="B10" s="12"/>
      <c r="C10" s="47"/>
      <c r="D10" s="23"/>
      <c r="E10" s="24" t="s">
        <v>372</v>
      </c>
      <c r="F10" s="23"/>
      <c r="G10" s="23"/>
      <c r="H10" s="23"/>
      <c r="I10" s="24" t="s">
        <v>373</v>
      </c>
      <c r="J10" s="23"/>
      <c r="K10" s="23"/>
      <c r="L10" s="23"/>
      <c r="M10" s="24" t="s">
        <v>374</v>
      </c>
      <c r="N10" s="24" t="s">
        <v>375</v>
      </c>
      <c r="O10" s="23" t="s">
        <v>376</v>
      </c>
      <c r="P10" s="12" t="s">
        <v>377</v>
      </c>
    </row>
    <row r="11" spans="1:16" ht="21" customHeight="1">
      <c r="A11" s="234" t="s">
        <v>508</v>
      </c>
      <c r="B11" s="292">
        <v>721511</v>
      </c>
      <c r="C11" s="283">
        <v>677</v>
      </c>
      <c r="D11" s="283">
        <v>483</v>
      </c>
      <c r="E11" s="291">
        <v>194</v>
      </c>
      <c r="F11" s="283">
        <v>2241</v>
      </c>
      <c r="G11" s="283">
        <v>3864</v>
      </c>
      <c r="H11" s="283">
        <v>54</v>
      </c>
      <c r="I11" s="291">
        <v>6159</v>
      </c>
      <c r="J11" s="283">
        <v>3606</v>
      </c>
      <c r="K11" s="283">
        <v>4902</v>
      </c>
      <c r="L11" s="283">
        <v>21</v>
      </c>
      <c r="M11" s="291">
        <v>8529</v>
      </c>
      <c r="N11" s="291">
        <v>-2370</v>
      </c>
      <c r="O11" s="283">
        <v>-2176</v>
      </c>
      <c r="P11" s="293">
        <v>719335</v>
      </c>
    </row>
    <row r="12" spans="1:16" ht="21" customHeight="1">
      <c r="A12" s="234"/>
      <c r="B12" s="292"/>
      <c r="C12" s="283"/>
      <c r="D12" s="283"/>
      <c r="E12" s="291"/>
      <c r="F12" s="283"/>
      <c r="G12" s="283"/>
      <c r="H12" s="283"/>
      <c r="I12" s="291"/>
      <c r="J12" s="283"/>
      <c r="K12" s="283"/>
      <c r="L12" s="283"/>
      <c r="M12" s="291"/>
      <c r="N12" s="291"/>
      <c r="O12" s="283"/>
      <c r="P12" s="292"/>
    </row>
    <row r="13" spans="1:16" ht="21" customHeight="1">
      <c r="A13" s="234" t="s">
        <v>509</v>
      </c>
      <c r="B13" s="292">
        <v>560190</v>
      </c>
      <c r="C13" s="283">
        <v>533</v>
      </c>
      <c r="D13" s="283">
        <v>362</v>
      </c>
      <c r="E13" s="291">
        <v>171</v>
      </c>
      <c r="F13" s="283">
        <v>1858</v>
      </c>
      <c r="G13" s="283">
        <v>2781</v>
      </c>
      <c r="H13" s="283">
        <v>43</v>
      </c>
      <c r="I13" s="291">
        <v>4682</v>
      </c>
      <c r="J13" s="283">
        <v>2857</v>
      </c>
      <c r="K13" s="283">
        <v>3491</v>
      </c>
      <c r="L13" s="283">
        <v>15</v>
      </c>
      <c r="M13" s="291">
        <v>6363</v>
      </c>
      <c r="N13" s="291">
        <v>-1681</v>
      </c>
      <c r="O13" s="283">
        <v>-1510</v>
      </c>
      <c r="P13" s="292">
        <v>558680</v>
      </c>
    </row>
    <row r="14" spans="1:16" ht="21" customHeight="1">
      <c r="A14" s="234"/>
      <c r="B14" s="292"/>
      <c r="C14" s="283"/>
      <c r="D14" s="283"/>
      <c r="E14" s="291"/>
      <c r="F14" s="283"/>
      <c r="G14" s="283"/>
      <c r="H14" s="283"/>
      <c r="I14" s="291"/>
      <c r="J14" s="283"/>
      <c r="K14" s="283"/>
      <c r="L14" s="283"/>
      <c r="M14" s="291"/>
      <c r="N14" s="291"/>
      <c r="O14" s="283"/>
      <c r="P14" s="292"/>
    </row>
    <row r="15" spans="1:16" ht="21" customHeight="1">
      <c r="A15" s="234" t="s">
        <v>510</v>
      </c>
      <c r="B15" s="292">
        <v>165026</v>
      </c>
      <c r="C15" s="285">
        <v>122</v>
      </c>
      <c r="D15" s="285">
        <v>110</v>
      </c>
      <c r="E15" s="291">
        <v>12</v>
      </c>
      <c r="F15" s="285">
        <v>713</v>
      </c>
      <c r="G15" s="285">
        <v>675</v>
      </c>
      <c r="H15" s="285">
        <v>2</v>
      </c>
      <c r="I15" s="291">
        <v>1390</v>
      </c>
      <c r="J15" s="285">
        <v>962</v>
      </c>
      <c r="K15" s="285">
        <v>699</v>
      </c>
      <c r="L15" s="285">
        <v>3</v>
      </c>
      <c r="M15" s="291">
        <v>1664</v>
      </c>
      <c r="N15" s="291">
        <v>-274</v>
      </c>
      <c r="O15" s="283">
        <v>-262</v>
      </c>
      <c r="P15" s="292">
        <v>164764</v>
      </c>
    </row>
    <row r="16" spans="1:16" ht="21" customHeight="1">
      <c r="A16" s="234" t="s">
        <v>511</v>
      </c>
      <c r="B16" s="292">
        <v>48641</v>
      </c>
      <c r="C16" s="285">
        <v>45</v>
      </c>
      <c r="D16" s="285">
        <v>33</v>
      </c>
      <c r="E16" s="291">
        <v>12</v>
      </c>
      <c r="F16" s="285">
        <v>118</v>
      </c>
      <c r="G16" s="285">
        <v>284</v>
      </c>
      <c r="H16" s="285">
        <v>5</v>
      </c>
      <c r="I16" s="291">
        <v>407</v>
      </c>
      <c r="J16" s="285">
        <v>227</v>
      </c>
      <c r="K16" s="285">
        <v>328</v>
      </c>
      <c r="L16" s="285">
        <v>0</v>
      </c>
      <c r="M16" s="291">
        <v>555</v>
      </c>
      <c r="N16" s="291">
        <v>-148</v>
      </c>
      <c r="O16" s="283">
        <v>-136</v>
      </c>
      <c r="P16" s="292">
        <v>48505</v>
      </c>
    </row>
    <row r="17" spans="1:16" ht="21" customHeight="1">
      <c r="A17" s="234" t="s">
        <v>512</v>
      </c>
      <c r="B17" s="292">
        <v>23569</v>
      </c>
      <c r="C17" s="285">
        <v>33</v>
      </c>
      <c r="D17" s="285">
        <v>14</v>
      </c>
      <c r="E17" s="291">
        <v>19</v>
      </c>
      <c r="F17" s="285">
        <v>107</v>
      </c>
      <c r="G17" s="285">
        <v>120</v>
      </c>
      <c r="H17" s="285">
        <v>9</v>
      </c>
      <c r="I17" s="291">
        <v>236</v>
      </c>
      <c r="J17" s="285">
        <v>176</v>
      </c>
      <c r="K17" s="285">
        <v>372</v>
      </c>
      <c r="L17" s="285">
        <v>2</v>
      </c>
      <c r="M17" s="291">
        <v>550</v>
      </c>
      <c r="N17" s="291">
        <v>-314</v>
      </c>
      <c r="O17" s="283">
        <v>-295</v>
      </c>
      <c r="P17" s="292">
        <v>23274</v>
      </c>
    </row>
    <row r="18" spans="1:16" ht="21" customHeight="1">
      <c r="A18" s="234" t="s">
        <v>513</v>
      </c>
      <c r="B18" s="292">
        <v>57619</v>
      </c>
      <c r="C18" s="285">
        <v>57</v>
      </c>
      <c r="D18" s="285">
        <v>24</v>
      </c>
      <c r="E18" s="291">
        <v>33</v>
      </c>
      <c r="F18" s="285">
        <v>124</v>
      </c>
      <c r="G18" s="285">
        <v>319</v>
      </c>
      <c r="H18" s="285">
        <v>1</v>
      </c>
      <c r="I18" s="291">
        <v>444</v>
      </c>
      <c r="J18" s="285">
        <v>247</v>
      </c>
      <c r="K18" s="285">
        <v>346</v>
      </c>
      <c r="L18" s="285">
        <v>3</v>
      </c>
      <c r="M18" s="291">
        <v>596</v>
      </c>
      <c r="N18" s="291">
        <v>-152</v>
      </c>
      <c r="O18" s="283">
        <v>-119</v>
      </c>
      <c r="P18" s="292">
        <v>57500</v>
      </c>
    </row>
    <row r="19" spans="1:16" ht="21" customHeight="1">
      <c r="A19" s="234" t="s">
        <v>514</v>
      </c>
      <c r="B19" s="292">
        <v>30609</v>
      </c>
      <c r="C19" s="285">
        <v>25</v>
      </c>
      <c r="D19" s="285">
        <v>15</v>
      </c>
      <c r="E19" s="291">
        <v>10</v>
      </c>
      <c r="F19" s="285">
        <v>84</v>
      </c>
      <c r="G19" s="285">
        <v>162</v>
      </c>
      <c r="H19" s="285">
        <v>7</v>
      </c>
      <c r="I19" s="291">
        <v>253</v>
      </c>
      <c r="J19" s="285">
        <v>195</v>
      </c>
      <c r="K19" s="285">
        <v>297</v>
      </c>
      <c r="L19" s="285">
        <v>1</v>
      </c>
      <c r="M19" s="291">
        <v>493</v>
      </c>
      <c r="N19" s="291">
        <v>-240</v>
      </c>
      <c r="O19" s="283">
        <v>-230</v>
      </c>
      <c r="P19" s="292">
        <v>30379</v>
      </c>
    </row>
    <row r="20" spans="1:16" ht="21" customHeight="1">
      <c r="A20" s="234" t="s">
        <v>515</v>
      </c>
      <c r="B20" s="292">
        <v>29075</v>
      </c>
      <c r="C20" s="285">
        <v>31</v>
      </c>
      <c r="D20" s="285">
        <v>32</v>
      </c>
      <c r="E20" s="291">
        <v>-1</v>
      </c>
      <c r="F20" s="285">
        <v>181</v>
      </c>
      <c r="G20" s="285">
        <v>121</v>
      </c>
      <c r="H20" s="285">
        <v>1</v>
      </c>
      <c r="I20" s="291">
        <v>303</v>
      </c>
      <c r="J20" s="285">
        <v>201</v>
      </c>
      <c r="K20" s="285">
        <v>201</v>
      </c>
      <c r="L20" s="285">
        <v>1</v>
      </c>
      <c r="M20" s="291">
        <v>403</v>
      </c>
      <c r="N20" s="291">
        <v>-100</v>
      </c>
      <c r="O20" s="283">
        <v>-101</v>
      </c>
      <c r="P20" s="292">
        <v>28974</v>
      </c>
    </row>
    <row r="21" spans="1:16" ht="21" customHeight="1">
      <c r="A21" s="234" t="s">
        <v>516</v>
      </c>
      <c r="B21" s="292">
        <v>68227</v>
      </c>
      <c r="C21" s="285">
        <v>71</v>
      </c>
      <c r="D21" s="285">
        <v>42</v>
      </c>
      <c r="E21" s="291">
        <v>29</v>
      </c>
      <c r="F21" s="285">
        <v>178</v>
      </c>
      <c r="G21" s="285">
        <v>330</v>
      </c>
      <c r="H21" s="285">
        <v>4</v>
      </c>
      <c r="I21" s="291">
        <v>512</v>
      </c>
      <c r="J21" s="285">
        <v>254</v>
      </c>
      <c r="K21" s="285">
        <v>326</v>
      </c>
      <c r="L21" s="285">
        <v>0</v>
      </c>
      <c r="M21" s="291">
        <v>580</v>
      </c>
      <c r="N21" s="291">
        <v>-68</v>
      </c>
      <c r="O21" s="283">
        <v>-39</v>
      </c>
      <c r="P21" s="292">
        <v>68188</v>
      </c>
    </row>
    <row r="22" spans="1:16" ht="21" customHeight="1">
      <c r="A22" s="234" t="s">
        <v>429</v>
      </c>
      <c r="B22" s="293">
        <v>31350</v>
      </c>
      <c r="C22" s="285">
        <v>38</v>
      </c>
      <c r="D22" s="285">
        <v>17</v>
      </c>
      <c r="E22" s="291">
        <v>21</v>
      </c>
      <c r="F22" s="285">
        <v>93</v>
      </c>
      <c r="G22" s="285">
        <v>248</v>
      </c>
      <c r="H22" s="285">
        <v>5</v>
      </c>
      <c r="I22" s="291">
        <v>346</v>
      </c>
      <c r="J22" s="285">
        <v>209</v>
      </c>
      <c r="K22" s="285">
        <v>227</v>
      </c>
      <c r="L22" s="285">
        <v>0</v>
      </c>
      <c r="M22" s="291">
        <v>436</v>
      </c>
      <c r="N22" s="291">
        <v>-90</v>
      </c>
      <c r="O22" s="283">
        <v>-69</v>
      </c>
      <c r="P22" s="293">
        <v>31281</v>
      </c>
    </row>
    <row r="23" spans="1:16" ht="21" customHeight="1">
      <c r="A23" s="234" t="s">
        <v>471</v>
      </c>
      <c r="B23" s="292">
        <v>59680</v>
      </c>
      <c r="C23" s="285">
        <v>65</v>
      </c>
      <c r="D23" s="285">
        <v>32</v>
      </c>
      <c r="E23" s="291">
        <v>33</v>
      </c>
      <c r="F23" s="285">
        <v>128</v>
      </c>
      <c r="G23" s="285">
        <v>266</v>
      </c>
      <c r="H23" s="285">
        <v>7</v>
      </c>
      <c r="I23" s="291">
        <v>401</v>
      </c>
      <c r="J23" s="285">
        <v>173</v>
      </c>
      <c r="K23" s="285">
        <v>264</v>
      </c>
      <c r="L23" s="285">
        <v>0</v>
      </c>
      <c r="M23" s="291">
        <v>437</v>
      </c>
      <c r="N23" s="291">
        <v>-36</v>
      </c>
      <c r="O23" s="283">
        <v>-3</v>
      </c>
      <c r="P23" s="292">
        <v>59677</v>
      </c>
    </row>
    <row r="24" spans="1:16" ht="21" customHeight="1">
      <c r="A24" s="234" t="s">
        <v>425</v>
      </c>
      <c r="B24" s="292">
        <v>26069</v>
      </c>
      <c r="C24" s="285">
        <v>28</v>
      </c>
      <c r="D24" s="285">
        <v>26</v>
      </c>
      <c r="E24" s="291">
        <v>2</v>
      </c>
      <c r="F24" s="285">
        <v>95</v>
      </c>
      <c r="G24" s="285">
        <v>114</v>
      </c>
      <c r="H24" s="285">
        <v>1</v>
      </c>
      <c r="I24" s="291">
        <v>210</v>
      </c>
      <c r="J24" s="285">
        <v>135</v>
      </c>
      <c r="K24" s="285">
        <v>310</v>
      </c>
      <c r="L24" s="285">
        <v>5</v>
      </c>
      <c r="M24" s="291">
        <v>450</v>
      </c>
      <c r="N24" s="291">
        <v>-240</v>
      </c>
      <c r="O24" s="283">
        <v>-238</v>
      </c>
      <c r="P24" s="292">
        <v>25831</v>
      </c>
    </row>
    <row r="25" spans="1:16" ht="21" customHeight="1">
      <c r="A25" s="234" t="s">
        <v>468</v>
      </c>
      <c r="B25" s="293">
        <v>20325</v>
      </c>
      <c r="C25" s="285">
        <v>18</v>
      </c>
      <c r="D25" s="285">
        <v>17</v>
      </c>
      <c r="E25" s="291">
        <v>1</v>
      </c>
      <c r="F25" s="285">
        <v>37</v>
      </c>
      <c r="G25" s="285">
        <v>142</v>
      </c>
      <c r="H25" s="285">
        <v>1</v>
      </c>
      <c r="I25" s="291">
        <v>180</v>
      </c>
      <c r="J25" s="285">
        <v>78</v>
      </c>
      <c r="K25" s="285">
        <v>121</v>
      </c>
      <c r="L25" s="285">
        <v>0</v>
      </c>
      <c r="M25" s="291">
        <v>199</v>
      </c>
      <c r="N25" s="291">
        <v>-19</v>
      </c>
      <c r="O25" s="283">
        <v>-18</v>
      </c>
      <c r="P25" s="292">
        <v>20307</v>
      </c>
    </row>
    <row r="26" spans="1:16" ht="21" customHeight="1">
      <c r="A26" s="235"/>
      <c r="B26" s="293"/>
      <c r="C26" s="294"/>
      <c r="D26" s="295"/>
      <c r="E26" s="296"/>
      <c r="F26" s="294"/>
      <c r="G26" s="297"/>
      <c r="H26" s="297"/>
      <c r="I26" s="296"/>
      <c r="J26" s="294"/>
      <c r="K26" s="297"/>
      <c r="L26" s="297"/>
      <c r="M26" s="296"/>
      <c r="N26" s="291"/>
      <c r="O26" s="299"/>
      <c r="P26" s="293"/>
    </row>
    <row r="27" spans="1:16" ht="21" customHeight="1">
      <c r="A27" s="234" t="s">
        <v>472</v>
      </c>
      <c r="B27" s="292">
        <v>161321</v>
      </c>
      <c r="C27" s="283">
        <v>144</v>
      </c>
      <c r="D27" s="283">
        <v>121</v>
      </c>
      <c r="E27" s="291">
        <v>23</v>
      </c>
      <c r="F27" s="283">
        <v>383</v>
      </c>
      <c r="G27" s="283">
        <v>1083</v>
      </c>
      <c r="H27" s="283">
        <v>11</v>
      </c>
      <c r="I27" s="291">
        <v>1477</v>
      </c>
      <c r="J27" s="283">
        <v>749</v>
      </c>
      <c r="K27" s="283">
        <v>1411</v>
      </c>
      <c r="L27" s="283">
        <v>6</v>
      </c>
      <c r="M27" s="291">
        <v>2166</v>
      </c>
      <c r="N27" s="291">
        <v>-689</v>
      </c>
      <c r="O27" s="283">
        <v>-666</v>
      </c>
      <c r="P27" s="292">
        <v>160655</v>
      </c>
    </row>
    <row r="28" spans="1:16" ht="21" customHeight="1">
      <c r="A28" s="234" t="s">
        <v>473</v>
      </c>
      <c r="B28" s="292">
        <v>31589</v>
      </c>
      <c r="C28" s="283">
        <v>26</v>
      </c>
      <c r="D28" s="283">
        <v>35</v>
      </c>
      <c r="E28" s="291">
        <v>-9</v>
      </c>
      <c r="F28" s="283">
        <v>84</v>
      </c>
      <c r="G28" s="283">
        <v>156</v>
      </c>
      <c r="H28" s="283">
        <v>3</v>
      </c>
      <c r="I28" s="291">
        <v>243</v>
      </c>
      <c r="J28" s="283">
        <v>142</v>
      </c>
      <c r="K28" s="283">
        <v>264</v>
      </c>
      <c r="L28" s="283">
        <v>1</v>
      </c>
      <c r="M28" s="291">
        <v>407</v>
      </c>
      <c r="N28" s="291">
        <v>-164</v>
      </c>
      <c r="O28" s="283">
        <v>-173</v>
      </c>
      <c r="P28" s="292">
        <v>31416</v>
      </c>
    </row>
    <row r="29" spans="1:16" ht="21" customHeight="1">
      <c r="A29" s="234"/>
      <c r="B29" s="292"/>
      <c r="C29" s="283"/>
      <c r="D29" s="283"/>
      <c r="E29" s="291"/>
      <c r="F29" s="283"/>
      <c r="G29" s="283"/>
      <c r="H29" s="283"/>
      <c r="I29" s="291"/>
      <c r="J29" s="283"/>
      <c r="K29" s="283"/>
      <c r="L29" s="283"/>
      <c r="M29" s="291"/>
      <c r="N29" s="291"/>
      <c r="O29" s="283"/>
      <c r="P29" s="292"/>
    </row>
    <row r="30" spans="1:16" ht="21" customHeight="1">
      <c r="A30" s="234" t="s">
        <v>474</v>
      </c>
      <c r="B30" s="292">
        <v>2381</v>
      </c>
      <c r="C30" s="285">
        <v>0</v>
      </c>
      <c r="D30" s="285">
        <v>7</v>
      </c>
      <c r="E30" s="291">
        <v>-7</v>
      </c>
      <c r="F30" s="285">
        <v>8</v>
      </c>
      <c r="G30" s="285">
        <v>12</v>
      </c>
      <c r="H30" s="285">
        <v>0</v>
      </c>
      <c r="I30" s="291">
        <v>20</v>
      </c>
      <c r="J30" s="285">
        <v>15</v>
      </c>
      <c r="K30" s="285">
        <v>17</v>
      </c>
      <c r="L30" s="285">
        <v>0</v>
      </c>
      <c r="M30" s="291">
        <v>32</v>
      </c>
      <c r="N30" s="291">
        <v>-12</v>
      </c>
      <c r="O30" s="283">
        <v>-19</v>
      </c>
      <c r="P30" s="292">
        <v>2362</v>
      </c>
    </row>
    <row r="31" spans="1:16" ht="21" customHeight="1">
      <c r="A31" s="234" t="s">
        <v>475</v>
      </c>
      <c r="B31" s="292">
        <v>1503</v>
      </c>
      <c r="C31" s="285">
        <v>1</v>
      </c>
      <c r="D31" s="285">
        <v>3</v>
      </c>
      <c r="E31" s="291">
        <v>-2</v>
      </c>
      <c r="F31" s="285">
        <v>6</v>
      </c>
      <c r="G31" s="285">
        <v>3</v>
      </c>
      <c r="H31" s="285">
        <v>0</v>
      </c>
      <c r="I31" s="291">
        <v>9</v>
      </c>
      <c r="J31" s="285">
        <v>3</v>
      </c>
      <c r="K31" s="285">
        <v>19</v>
      </c>
      <c r="L31" s="285">
        <v>0</v>
      </c>
      <c r="M31" s="291">
        <v>22</v>
      </c>
      <c r="N31" s="291">
        <v>-13</v>
      </c>
      <c r="O31" s="283">
        <v>-15</v>
      </c>
      <c r="P31" s="292">
        <v>1488</v>
      </c>
    </row>
    <row r="32" spans="1:16" ht="21" customHeight="1">
      <c r="A32" s="234" t="s">
        <v>476</v>
      </c>
      <c r="B32" s="292">
        <v>760</v>
      </c>
      <c r="C32" s="285">
        <v>0</v>
      </c>
      <c r="D32" s="285">
        <v>0</v>
      </c>
      <c r="E32" s="291">
        <v>0</v>
      </c>
      <c r="F32" s="285">
        <v>2</v>
      </c>
      <c r="G32" s="285">
        <v>3</v>
      </c>
      <c r="H32" s="285">
        <v>0</v>
      </c>
      <c r="I32" s="291">
        <v>5</v>
      </c>
      <c r="J32" s="285">
        <v>3</v>
      </c>
      <c r="K32" s="285">
        <v>7</v>
      </c>
      <c r="L32" s="285">
        <v>0</v>
      </c>
      <c r="M32" s="291">
        <v>10</v>
      </c>
      <c r="N32" s="291">
        <v>-5</v>
      </c>
      <c r="O32" s="283">
        <v>-5</v>
      </c>
      <c r="P32" s="292">
        <v>755</v>
      </c>
    </row>
    <row r="33" spans="1:16" ht="21" customHeight="1">
      <c r="A33" s="234" t="s">
        <v>477</v>
      </c>
      <c r="B33" s="292">
        <v>4634</v>
      </c>
      <c r="C33" s="285">
        <v>4</v>
      </c>
      <c r="D33" s="285">
        <v>6</v>
      </c>
      <c r="E33" s="291">
        <v>-2</v>
      </c>
      <c r="F33" s="285">
        <v>6</v>
      </c>
      <c r="G33" s="285">
        <v>21</v>
      </c>
      <c r="H33" s="285">
        <v>1</v>
      </c>
      <c r="I33" s="291">
        <v>28</v>
      </c>
      <c r="J33" s="285">
        <v>16</v>
      </c>
      <c r="K33" s="285">
        <v>33</v>
      </c>
      <c r="L33" s="285">
        <v>0</v>
      </c>
      <c r="M33" s="291">
        <v>49</v>
      </c>
      <c r="N33" s="291">
        <v>-21</v>
      </c>
      <c r="O33" s="283">
        <v>-23</v>
      </c>
      <c r="P33" s="292">
        <v>4611</v>
      </c>
    </row>
    <row r="34" spans="1:16" ht="21" customHeight="1">
      <c r="A34" s="234" t="s">
        <v>478</v>
      </c>
      <c r="B34" s="292">
        <v>6689</v>
      </c>
      <c r="C34" s="285">
        <v>6</v>
      </c>
      <c r="D34" s="285">
        <v>4</v>
      </c>
      <c r="E34" s="291">
        <v>2</v>
      </c>
      <c r="F34" s="285">
        <v>24</v>
      </c>
      <c r="G34" s="285">
        <v>31</v>
      </c>
      <c r="H34" s="285">
        <v>0</v>
      </c>
      <c r="I34" s="291">
        <v>55</v>
      </c>
      <c r="J34" s="285">
        <v>35</v>
      </c>
      <c r="K34" s="285">
        <v>57</v>
      </c>
      <c r="L34" s="285">
        <v>0</v>
      </c>
      <c r="M34" s="291">
        <v>92</v>
      </c>
      <c r="N34" s="291">
        <v>-37</v>
      </c>
      <c r="O34" s="283">
        <v>-35</v>
      </c>
      <c r="P34" s="292">
        <v>6654</v>
      </c>
    </row>
    <row r="35" spans="1:16" ht="21" customHeight="1">
      <c r="A35" s="234" t="s">
        <v>479</v>
      </c>
      <c r="B35" s="292">
        <v>4954</v>
      </c>
      <c r="C35" s="285">
        <v>6</v>
      </c>
      <c r="D35" s="285">
        <v>6</v>
      </c>
      <c r="E35" s="291">
        <v>0</v>
      </c>
      <c r="F35" s="285">
        <v>17</v>
      </c>
      <c r="G35" s="285">
        <v>30</v>
      </c>
      <c r="H35" s="285">
        <v>2</v>
      </c>
      <c r="I35" s="291">
        <v>49</v>
      </c>
      <c r="J35" s="285">
        <v>35</v>
      </c>
      <c r="K35" s="285">
        <v>56</v>
      </c>
      <c r="L35" s="285">
        <v>0</v>
      </c>
      <c r="M35" s="291">
        <v>91</v>
      </c>
      <c r="N35" s="291">
        <v>-42</v>
      </c>
      <c r="O35" s="283">
        <v>-42</v>
      </c>
      <c r="P35" s="292">
        <v>4912</v>
      </c>
    </row>
    <row r="36" spans="1:16" ht="21" customHeight="1">
      <c r="A36" s="234" t="s">
        <v>480</v>
      </c>
      <c r="B36" s="292">
        <v>2817</v>
      </c>
      <c r="C36" s="285">
        <v>3</v>
      </c>
      <c r="D36" s="285">
        <v>3</v>
      </c>
      <c r="E36" s="291">
        <v>0</v>
      </c>
      <c r="F36" s="285">
        <v>4</v>
      </c>
      <c r="G36" s="285">
        <v>19</v>
      </c>
      <c r="H36" s="285">
        <v>0</v>
      </c>
      <c r="I36" s="291">
        <v>23</v>
      </c>
      <c r="J36" s="285">
        <v>11</v>
      </c>
      <c r="K36" s="285">
        <v>14</v>
      </c>
      <c r="L36" s="285">
        <v>1</v>
      </c>
      <c r="M36" s="291">
        <v>26</v>
      </c>
      <c r="N36" s="291">
        <v>-3</v>
      </c>
      <c r="O36" s="283">
        <v>-3</v>
      </c>
      <c r="P36" s="292">
        <v>2814</v>
      </c>
    </row>
    <row r="37" spans="1:16" ht="21" customHeight="1">
      <c r="A37" s="234" t="s">
        <v>481</v>
      </c>
      <c r="B37" s="292">
        <v>5624</v>
      </c>
      <c r="C37" s="285">
        <v>6</v>
      </c>
      <c r="D37" s="285">
        <v>5</v>
      </c>
      <c r="E37" s="291">
        <v>1</v>
      </c>
      <c r="F37" s="285">
        <v>15</v>
      </c>
      <c r="G37" s="285">
        <v>24</v>
      </c>
      <c r="H37" s="285">
        <v>0</v>
      </c>
      <c r="I37" s="291">
        <v>39</v>
      </c>
      <c r="J37" s="285">
        <v>20</v>
      </c>
      <c r="K37" s="285">
        <v>35</v>
      </c>
      <c r="L37" s="285">
        <v>0</v>
      </c>
      <c r="M37" s="291">
        <v>55</v>
      </c>
      <c r="N37" s="291">
        <v>-16</v>
      </c>
      <c r="O37" s="283">
        <v>-15</v>
      </c>
      <c r="P37" s="292">
        <v>5609</v>
      </c>
    </row>
    <row r="38" spans="1:16" ht="21" customHeight="1">
      <c r="A38" s="234" t="s">
        <v>482</v>
      </c>
      <c r="B38" s="292">
        <v>2227</v>
      </c>
      <c r="C38" s="285">
        <v>0</v>
      </c>
      <c r="D38" s="285">
        <v>1</v>
      </c>
      <c r="E38" s="291">
        <v>-1</v>
      </c>
      <c r="F38" s="285">
        <v>2</v>
      </c>
      <c r="G38" s="285">
        <v>13</v>
      </c>
      <c r="H38" s="285">
        <v>0</v>
      </c>
      <c r="I38" s="291">
        <v>15</v>
      </c>
      <c r="J38" s="285">
        <v>4</v>
      </c>
      <c r="K38" s="285">
        <v>26</v>
      </c>
      <c r="L38" s="285">
        <v>0</v>
      </c>
      <c r="M38" s="291">
        <v>30</v>
      </c>
      <c r="N38" s="291">
        <v>-15</v>
      </c>
      <c r="O38" s="283">
        <v>-16</v>
      </c>
      <c r="P38" s="292">
        <v>2211</v>
      </c>
    </row>
    <row r="39" spans="1:16" ht="21" customHeight="1">
      <c r="A39" s="234"/>
      <c r="B39" s="292"/>
      <c r="C39" s="285"/>
      <c r="D39" s="285"/>
      <c r="E39" s="291"/>
      <c r="F39" s="285"/>
      <c r="G39" s="285"/>
      <c r="H39" s="285"/>
      <c r="I39" s="291"/>
      <c r="J39" s="285"/>
      <c r="K39" s="285"/>
      <c r="L39" s="285"/>
      <c r="M39" s="291"/>
      <c r="N39" s="291"/>
      <c r="O39" s="283"/>
      <c r="P39" s="292"/>
    </row>
    <row r="40" spans="1:16" ht="21" customHeight="1">
      <c r="A40" s="234" t="s">
        <v>483</v>
      </c>
      <c r="B40" s="292">
        <v>76541</v>
      </c>
      <c r="C40" s="283">
        <v>64</v>
      </c>
      <c r="D40" s="283">
        <v>40</v>
      </c>
      <c r="E40" s="291">
        <v>24</v>
      </c>
      <c r="F40" s="283">
        <v>146</v>
      </c>
      <c r="G40" s="283">
        <v>499</v>
      </c>
      <c r="H40" s="283">
        <v>2</v>
      </c>
      <c r="I40" s="291">
        <v>647</v>
      </c>
      <c r="J40" s="283">
        <v>328</v>
      </c>
      <c r="K40" s="283">
        <v>526</v>
      </c>
      <c r="L40" s="283">
        <v>1</v>
      </c>
      <c r="M40" s="291">
        <v>855</v>
      </c>
      <c r="N40" s="291">
        <v>-208</v>
      </c>
      <c r="O40" s="283">
        <v>-184</v>
      </c>
      <c r="P40" s="292">
        <v>76357</v>
      </c>
    </row>
    <row r="41" spans="1:16" ht="21" customHeight="1">
      <c r="A41" s="234"/>
      <c r="B41" s="292"/>
      <c r="C41" s="283"/>
      <c r="D41" s="283"/>
      <c r="E41" s="291"/>
      <c r="F41" s="283"/>
      <c r="G41" s="283"/>
      <c r="H41" s="283"/>
      <c r="I41" s="291"/>
      <c r="J41" s="283"/>
      <c r="K41" s="283"/>
      <c r="L41" s="283"/>
      <c r="M41" s="291"/>
      <c r="N41" s="291"/>
      <c r="O41" s="283"/>
      <c r="P41" s="292"/>
    </row>
    <row r="42" spans="1:16" ht="21" customHeight="1">
      <c r="A42" s="234" t="s">
        <v>484</v>
      </c>
      <c r="B42" s="292">
        <v>19755</v>
      </c>
      <c r="C42" s="285">
        <v>18</v>
      </c>
      <c r="D42" s="285">
        <v>11</v>
      </c>
      <c r="E42" s="291">
        <v>7</v>
      </c>
      <c r="F42" s="285">
        <v>32</v>
      </c>
      <c r="G42" s="285">
        <v>81</v>
      </c>
      <c r="H42" s="285">
        <v>2</v>
      </c>
      <c r="I42" s="291">
        <v>115</v>
      </c>
      <c r="J42" s="285">
        <v>59</v>
      </c>
      <c r="K42" s="285">
        <v>105</v>
      </c>
      <c r="L42" s="285">
        <v>1</v>
      </c>
      <c r="M42" s="291">
        <v>165</v>
      </c>
      <c r="N42" s="291">
        <v>-50</v>
      </c>
      <c r="O42" s="283">
        <v>-43</v>
      </c>
      <c r="P42" s="292">
        <v>19712</v>
      </c>
    </row>
    <row r="43" spans="1:16" ht="21" customHeight="1">
      <c r="A43" s="234" t="s">
        <v>485</v>
      </c>
      <c r="B43" s="292">
        <v>6997</v>
      </c>
      <c r="C43" s="285">
        <v>6</v>
      </c>
      <c r="D43" s="285">
        <v>6</v>
      </c>
      <c r="E43" s="291">
        <v>0</v>
      </c>
      <c r="F43" s="285">
        <v>13</v>
      </c>
      <c r="G43" s="285">
        <v>37</v>
      </c>
      <c r="H43" s="285">
        <v>0</v>
      </c>
      <c r="I43" s="291">
        <v>50</v>
      </c>
      <c r="J43" s="285">
        <v>19</v>
      </c>
      <c r="K43" s="285">
        <v>53</v>
      </c>
      <c r="L43" s="285">
        <v>0</v>
      </c>
      <c r="M43" s="291">
        <v>72</v>
      </c>
      <c r="N43" s="291">
        <v>-22</v>
      </c>
      <c r="O43" s="283">
        <v>-22</v>
      </c>
      <c r="P43" s="292">
        <v>6975</v>
      </c>
    </row>
    <row r="44" spans="1:16" ht="21" customHeight="1">
      <c r="A44" s="234" t="s">
        <v>486</v>
      </c>
      <c r="B44" s="292">
        <v>14438</v>
      </c>
      <c r="C44" s="285">
        <v>11</v>
      </c>
      <c r="D44" s="285">
        <v>8</v>
      </c>
      <c r="E44" s="291">
        <v>3</v>
      </c>
      <c r="F44" s="285">
        <v>34</v>
      </c>
      <c r="G44" s="285">
        <v>94</v>
      </c>
      <c r="H44" s="285">
        <v>0</v>
      </c>
      <c r="I44" s="291">
        <v>128</v>
      </c>
      <c r="J44" s="285">
        <v>75</v>
      </c>
      <c r="K44" s="285">
        <v>88</v>
      </c>
      <c r="L44" s="285">
        <v>0</v>
      </c>
      <c r="M44" s="291">
        <v>163</v>
      </c>
      <c r="N44" s="291">
        <v>-35</v>
      </c>
      <c r="O44" s="283">
        <v>-32</v>
      </c>
      <c r="P44" s="292">
        <v>14406</v>
      </c>
    </row>
    <row r="45" spans="1:16" ht="21" customHeight="1">
      <c r="A45" s="234" t="s">
        <v>487</v>
      </c>
      <c r="B45" s="292">
        <v>8469</v>
      </c>
      <c r="C45" s="285">
        <v>8</v>
      </c>
      <c r="D45" s="285">
        <v>5</v>
      </c>
      <c r="E45" s="291">
        <v>3</v>
      </c>
      <c r="F45" s="285">
        <v>10</v>
      </c>
      <c r="G45" s="285">
        <v>46</v>
      </c>
      <c r="H45" s="285">
        <v>0</v>
      </c>
      <c r="I45" s="291">
        <v>56</v>
      </c>
      <c r="J45" s="285">
        <v>34</v>
      </c>
      <c r="K45" s="285">
        <v>67</v>
      </c>
      <c r="L45" s="285">
        <v>0</v>
      </c>
      <c r="M45" s="291">
        <v>101</v>
      </c>
      <c r="N45" s="291">
        <v>-45</v>
      </c>
      <c r="O45" s="283">
        <v>-42</v>
      </c>
      <c r="P45" s="292">
        <v>8427</v>
      </c>
    </row>
    <row r="46" spans="1:16" ht="21" customHeight="1">
      <c r="A46" s="234" t="s">
        <v>488</v>
      </c>
      <c r="B46" s="292">
        <v>9621</v>
      </c>
      <c r="C46" s="285">
        <v>8</v>
      </c>
      <c r="D46" s="285">
        <v>0</v>
      </c>
      <c r="E46" s="291">
        <v>8</v>
      </c>
      <c r="F46" s="285">
        <v>23</v>
      </c>
      <c r="G46" s="285">
        <v>104</v>
      </c>
      <c r="H46" s="285">
        <v>0</v>
      </c>
      <c r="I46" s="291">
        <v>127</v>
      </c>
      <c r="J46" s="285">
        <v>49</v>
      </c>
      <c r="K46" s="285">
        <v>87</v>
      </c>
      <c r="L46" s="285">
        <v>0</v>
      </c>
      <c r="M46" s="291">
        <v>136</v>
      </c>
      <c r="N46" s="291">
        <v>-9</v>
      </c>
      <c r="O46" s="283">
        <v>-1</v>
      </c>
      <c r="P46" s="292">
        <v>9620</v>
      </c>
    </row>
    <row r="47" spans="1:16" ht="21" customHeight="1">
      <c r="A47" s="234" t="s">
        <v>489</v>
      </c>
      <c r="B47" s="292">
        <v>17261</v>
      </c>
      <c r="C47" s="285">
        <v>13</v>
      </c>
      <c r="D47" s="285">
        <v>10</v>
      </c>
      <c r="E47" s="291">
        <v>3</v>
      </c>
      <c r="F47" s="285">
        <v>34</v>
      </c>
      <c r="G47" s="285">
        <v>137</v>
      </c>
      <c r="H47" s="285">
        <v>0</v>
      </c>
      <c r="I47" s="291">
        <v>171</v>
      </c>
      <c r="J47" s="285">
        <v>92</v>
      </c>
      <c r="K47" s="285">
        <v>126</v>
      </c>
      <c r="L47" s="285">
        <v>0</v>
      </c>
      <c r="M47" s="291">
        <v>218</v>
      </c>
      <c r="N47" s="291">
        <v>-47</v>
      </c>
      <c r="O47" s="283">
        <v>-44</v>
      </c>
      <c r="P47" s="292">
        <v>17217</v>
      </c>
    </row>
    <row r="48" spans="1:16" ht="21" customHeight="1">
      <c r="A48" s="234"/>
      <c r="B48" s="292"/>
      <c r="C48" s="285"/>
      <c r="D48" s="285"/>
      <c r="E48" s="291"/>
      <c r="F48" s="285"/>
      <c r="G48" s="285"/>
      <c r="H48" s="285"/>
      <c r="I48" s="291"/>
      <c r="J48" s="285"/>
      <c r="K48" s="285"/>
      <c r="L48" s="285"/>
      <c r="M48" s="291"/>
      <c r="N48" s="291"/>
      <c r="O48" s="283"/>
      <c r="P48" s="292"/>
    </row>
    <row r="49" spans="1:16" ht="21" customHeight="1">
      <c r="A49" s="234" t="s">
        <v>490</v>
      </c>
      <c r="B49" s="292">
        <v>50010</v>
      </c>
      <c r="C49" s="283">
        <v>52</v>
      </c>
      <c r="D49" s="283">
        <v>44</v>
      </c>
      <c r="E49" s="291">
        <v>8</v>
      </c>
      <c r="F49" s="283">
        <v>127</v>
      </c>
      <c r="G49" s="283">
        <v>410</v>
      </c>
      <c r="H49" s="283">
        <v>6</v>
      </c>
      <c r="I49" s="291">
        <v>543</v>
      </c>
      <c r="J49" s="283">
        <v>238</v>
      </c>
      <c r="K49" s="283">
        <v>518</v>
      </c>
      <c r="L49" s="283">
        <v>4</v>
      </c>
      <c r="M49" s="291">
        <v>760</v>
      </c>
      <c r="N49" s="291">
        <v>-217</v>
      </c>
      <c r="O49" s="283">
        <v>-209</v>
      </c>
      <c r="P49" s="292">
        <v>49801</v>
      </c>
    </row>
    <row r="50" spans="1:16" ht="21" customHeight="1">
      <c r="A50" s="234"/>
      <c r="B50" s="292"/>
      <c r="C50" s="283"/>
      <c r="D50" s="283"/>
      <c r="E50" s="291"/>
      <c r="F50" s="283"/>
      <c r="G50" s="283"/>
      <c r="H50" s="283"/>
      <c r="I50" s="291"/>
      <c r="J50" s="283"/>
      <c r="K50" s="283"/>
      <c r="L50" s="283"/>
      <c r="M50" s="291"/>
      <c r="N50" s="291"/>
      <c r="O50" s="283"/>
      <c r="P50" s="292"/>
    </row>
    <row r="51" spans="1:16" ht="21" customHeight="1">
      <c r="A51" s="234" t="s">
        <v>491</v>
      </c>
      <c r="B51" s="292">
        <v>9351</v>
      </c>
      <c r="C51" s="285">
        <v>7</v>
      </c>
      <c r="D51" s="285">
        <v>9</v>
      </c>
      <c r="E51" s="291">
        <v>-2</v>
      </c>
      <c r="F51" s="285">
        <v>39</v>
      </c>
      <c r="G51" s="285">
        <v>70</v>
      </c>
      <c r="H51" s="285">
        <v>0</v>
      </c>
      <c r="I51" s="291">
        <v>109</v>
      </c>
      <c r="J51" s="285">
        <v>51</v>
      </c>
      <c r="K51" s="285">
        <v>83</v>
      </c>
      <c r="L51" s="285">
        <v>0</v>
      </c>
      <c r="M51" s="291">
        <v>134</v>
      </c>
      <c r="N51" s="291">
        <v>-25</v>
      </c>
      <c r="O51" s="283">
        <v>-27</v>
      </c>
      <c r="P51" s="292">
        <v>9324</v>
      </c>
    </row>
    <row r="52" spans="1:16" ht="21" customHeight="1">
      <c r="A52" s="234" t="s">
        <v>492</v>
      </c>
      <c r="B52" s="292">
        <v>18867</v>
      </c>
      <c r="C52" s="285">
        <v>24</v>
      </c>
      <c r="D52" s="285">
        <v>7</v>
      </c>
      <c r="E52" s="291">
        <v>17</v>
      </c>
      <c r="F52" s="285">
        <v>40</v>
      </c>
      <c r="G52" s="285">
        <v>154</v>
      </c>
      <c r="H52" s="285">
        <v>3</v>
      </c>
      <c r="I52" s="291">
        <v>197</v>
      </c>
      <c r="J52" s="285">
        <v>87</v>
      </c>
      <c r="K52" s="285">
        <v>134</v>
      </c>
      <c r="L52" s="285">
        <v>0</v>
      </c>
      <c r="M52" s="291">
        <v>221</v>
      </c>
      <c r="N52" s="291">
        <v>-24</v>
      </c>
      <c r="O52" s="283">
        <v>-7</v>
      </c>
      <c r="P52" s="292">
        <v>18860</v>
      </c>
    </row>
    <row r="53" spans="1:16" ht="21" customHeight="1">
      <c r="A53" s="234" t="s">
        <v>493</v>
      </c>
      <c r="B53" s="300">
        <v>322</v>
      </c>
      <c r="C53" s="285">
        <v>0</v>
      </c>
      <c r="D53" s="285">
        <v>1</v>
      </c>
      <c r="E53" s="291">
        <v>-1</v>
      </c>
      <c r="F53" s="285">
        <v>1</v>
      </c>
      <c r="G53" s="285">
        <v>0</v>
      </c>
      <c r="H53" s="285">
        <v>0</v>
      </c>
      <c r="I53" s="291">
        <v>1</v>
      </c>
      <c r="J53" s="285">
        <v>0</v>
      </c>
      <c r="K53" s="285">
        <v>8</v>
      </c>
      <c r="L53" s="285">
        <v>0</v>
      </c>
      <c r="M53" s="291">
        <v>8</v>
      </c>
      <c r="N53" s="291">
        <v>-7</v>
      </c>
      <c r="O53" s="283">
        <v>-8</v>
      </c>
      <c r="P53" s="292">
        <v>314</v>
      </c>
    </row>
    <row r="54" spans="1:16" ht="21" customHeight="1">
      <c r="A54" s="234" t="s">
        <v>494</v>
      </c>
      <c r="B54" s="292">
        <v>400</v>
      </c>
      <c r="C54" s="285">
        <v>1</v>
      </c>
      <c r="D54" s="285">
        <v>1</v>
      </c>
      <c r="E54" s="291">
        <v>0</v>
      </c>
      <c r="F54" s="285">
        <v>3</v>
      </c>
      <c r="G54" s="285">
        <v>5</v>
      </c>
      <c r="H54" s="285">
        <v>0</v>
      </c>
      <c r="I54" s="291">
        <v>8</v>
      </c>
      <c r="J54" s="285">
        <v>4</v>
      </c>
      <c r="K54" s="285">
        <v>18</v>
      </c>
      <c r="L54" s="285">
        <v>0</v>
      </c>
      <c r="M54" s="291">
        <v>22</v>
      </c>
      <c r="N54" s="291">
        <v>-14</v>
      </c>
      <c r="O54" s="283">
        <v>-14</v>
      </c>
      <c r="P54" s="292">
        <v>386</v>
      </c>
    </row>
    <row r="55" spans="1:16" ht="21" customHeight="1">
      <c r="A55" s="234" t="s">
        <v>495</v>
      </c>
      <c r="B55" s="292">
        <v>376</v>
      </c>
      <c r="C55" s="285">
        <v>0</v>
      </c>
      <c r="D55" s="285">
        <v>1</v>
      </c>
      <c r="E55" s="291">
        <v>-1</v>
      </c>
      <c r="F55" s="285">
        <v>2</v>
      </c>
      <c r="G55" s="285">
        <v>3</v>
      </c>
      <c r="H55" s="285">
        <v>0</v>
      </c>
      <c r="I55" s="291">
        <v>5</v>
      </c>
      <c r="J55" s="285">
        <v>1</v>
      </c>
      <c r="K55" s="285">
        <v>8</v>
      </c>
      <c r="L55" s="285">
        <v>0</v>
      </c>
      <c r="M55" s="291">
        <v>9</v>
      </c>
      <c r="N55" s="291">
        <v>-4</v>
      </c>
      <c r="O55" s="283">
        <v>-5</v>
      </c>
      <c r="P55" s="292">
        <v>371</v>
      </c>
    </row>
    <row r="56" spans="1:16" ht="21" customHeight="1">
      <c r="A56" s="234" t="s">
        <v>496</v>
      </c>
      <c r="B56" s="292">
        <v>179</v>
      </c>
      <c r="C56" s="285">
        <v>0</v>
      </c>
      <c r="D56" s="285">
        <v>0</v>
      </c>
      <c r="E56" s="291">
        <v>0</v>
      </c>
      <c r="F56" s="285">
        <v>0</v>
      </c>
      <c r="G56" s="285">
        <v>1</v>
      </c>
      <c r="H56" s="285">
        <v>0</v>
      </c>
      <c r="I56" s="291">
        <v>1</v>
      </c>
      <c r="J56" s="285">
        <v>1</v>
      </c>
      <c r="K56" s="285">
        <v>3</v>
      </c>
      <c r="L56" s="285">
        <v>0</v>
      </c>
      <c r="M56" s="291">
        <v>4</v>
      </c>
      <c r="N56" s="291">
        <v>-3</v>
      </c>
      <c r="O56" s="283">
        <v>-3</v>
      </c>
      <c r="P56" s="292">
        <v>176</v>
      </c>
    </row>
    <row r="57" spans="1:16" ht="21" customHeight="1">
      <c r="A57" s="234" t="s">
        <v>497</v>
      </c>
      <c r="B57" s="292">
        <v>573</v>
      </c>
      <c r="C57" s="285">
        <v>2</v>
      </c>
      <c r="D57" s="285">
        <v>0</v>
      </c>
      <c r="E57" s="291">
        <v>2</v>
      </c>
      <c r="F57" s="285">
        <v>2</v>
      </c>
      <c r="G57" s="285">
        <v>2</v>
      </c>
      <c r="H57" s="285">
        <v>0</v>
      </c>
      <c r="I57" s="291">
        <v>4</v>
      </c>
      <c r="J57" s="285">
        <v>0</v>
      </c>
      <c r="K57" s="285">
        <v>18</v>
      </c>
      <c r="L57" s="285">
        <v>0</v>
      </c>
      <c r="M57" s="291">
        <v>18</v>
      </c>
      <c r="N57" s="291">
        <v>-14</v>
      </c>
      <c r="O57" s="283">
        <v>-12</v>
      </c>
      <c r="P57" s="292">
        <v>561</v>
      </c>
    </row>
    <row r="58" spans="1:16" ht="21" customHeight="1">
      <c r="A58" s="234" t="s">
        <v>498</v>
      </c>
      <c r="B58" s="292">
        <v>253</v>
      </c>
      <c r="C58" s="285">
        <v>0</v>
      </c>
      <c r="D58" s="285">
        <v>0</v>
      </c>
      <c r="E58" s="291">
        <v>0</v>
      </c>
      <c r="F58" s="285">
        <v>0</v>
      </c>
      <c r="G58" s="285">
        <v>3</v>
      </c>
      <c r="H58" s="285">
        <v>0</v>
      </c>
      <c r="I58" s="291">
        <v>3</v>
      </c>
      <c r="J58" s="285">
        <v>1</v>
      </c>
      <c r="K58" s="285">
        <v>10</v>
      </c>
      <c r="L58" s="285">
        <v>0</v>
      </c>
      <c r="M58" s="291">
        <v>11</v>
      </c>
      <c r="N58" s="291">
        <v>-8</v>
      </c>
      <c r="O58" s="283">
        <v>-8</v>
      </c>
      <c r="P58" s="292">
        <v>245</v>
      </c>
    </row>
    <row r="59" spans="1:16" ht="21" customHeight="1">
      <c r="A59" s="234" t="s">
        <v>499</v>
      </c>
      <c r="B59" s="292">
        <v>616</v>
      </c>
      <c r="C59" s="285">
        <v>0</v>
      </c>
      <c r="D59" s="285">
        <v>2</v>
      </c>
      <c r="E59" s="291">
        <v>-2</v>
      </c>
      <c r="F59" s="285">
        <v>0</v>
      </c>
      <c r="G59" s="285">
        <v>7</v>
      </c>
      <c r="H59" s="285">
        <v>0</v>
      </c>
      <c r="I59" s="291">
        <v>7</v>
      </c>
      <c r="J59" s="285">
        <v>1</v>
      </c>
      <c r="K59" s="285">
        <v>27</v>
      </c>
      <c r="L59" s="285">
        <v>0</v>
      </c>
      <c r="M59" s="291">
        <v>28</v>
      </c>
      <c r="N59" s="291">
        <v>-21</v>
      </c>
      <c r="O59" s="283">
        <v>-23</v>
      </c>
      <c r="P59" s="292">
        <v>593</v>
      </c>
    </row>
    <row r="60" spans="1:16" ht="21" customHeight="1">
      <c r="A60" s="234" t="s">
        <v>500</v>
      </c>
      <c r="B60" s="292">
        <v>676</v>
      </c>
      <c r="C60" s="285">
        <v>0</v>
      </c>
      <c r="D60" s="285">
        <v>1</v>
      </c>
      <c r="E60" s="291">
        <v>-1</v>
      </c>
      <c r="F60" s="285">
        <v>2</v>
      </c>
      <c r="G60" s="285">
        <v>7</v>
      </c>
      <c r="H60" s="285">
        <v>0</v>
      </c>
      <c r="I60" s="291">
        <v>9</v>
      </c>
      <c r="J60" s="285">
        <v>2</v>
      </c>
      <c r="K60" s="285">
        <v>15</v>
      </c>
      <c r="L60" s="285">
        <v>0</v>
      </c>
      <c r="M60" s="291">
        <v>17</v>
      </c>
      <c r="N60" s="291">
        <v>-8</v>
      </c>
      <c r="O60" s="283">
        <v>-9</v>
      </c>
      <c r="P60" s="292">
        <v>667</v>
      </c>
    </row>
    <row r="61" spans="1:16" ht="21" customHeight="1">
      <c r="A61" s="234" t="s">
        <v>426</v>
      </c>
      <c r="B61" s="292">
        <v>3819</v>
      </c>
      <c r="C61" s="285">
        <v>4</v>
      </c>
      <c r="D61" s="285">
        <v>11</v>
      </c>
      <c r="E61" s="291">
        <v>-7</v>
      </c>
      <c r="F61" s="285">
        <v>16</v>
      </c>
      <c r="G61" s="285">
        <v>24</v>
      </c>
      <c r="H61" s="285">
        <v>0</v>
      </c>
      <c r="I61" s="291">
        <v>40</v>
      </c>
      <c r="J61" s="285">
        <v>28</v>
      </c>
      <c r="K61" s="285">
        <v>80</v>
      </c>
      <c r="L61" s="285">
        <v>0</v>
      </c>
      <c r="M61" s="291">
        <v>108</v>
      </c>
      <c r="N61" s="291">
        <v>-68</v>
      </c>
      <c r="O61" s="283">
        <v>-75</v>
      </c>
      <c r="P61" s="292">
        <v>3744</v>
      </c>
    </row>
    <row r="62" spans="1:16" ht="21" customHeight="1">
      <c r="A62" s="234" t="s">
        <v>427</v>
      </c>
      <c r="B62" s="292">
        <v>14578</v>
      </c>
      <c r="C62" s="285">
        <v>14</v>
      </c>
      <c r="D62" s="285">
        <v>11</v>
      </c>
      <c r="E62" s="291">
        <v>3</v>
      </c>
      <c r="F62" s="285">
        <v>22</v>
      </c>
      <c r="G62" s="285">
        <v>134</v>
      </c>
      <c r="H62" s="285">
        <v>3</v>
      </c>
      <c r="I62" s="291">
        <v>159</v>
      </c>
      <c r="J62" s="285">
        <v>62</v>
      </c>
      <c r="K62" s="285">
        <v>114</v>
      </c>
      <c r="L62" s="285">
        <v>4</v>
      </c>
      <c r="M62" s="291">
        <v>180</v>
      </c>
      <c r="N62" s="291">
        <v>-21</v>
      </c>
      <c r="O62" s="283">
        <v>-18</v>
      </c>
      <c r="P62" s="292">
        <v>14560</v>
      </c>
    </row>
    <row r="63" spans="1:16" ht="21" customHeight="1">
      <c r="A63" s="234" t="s">
        <v>410</v>
      </c>
      <c r="B63" s="292"/>
      <c r="C63" s="283"/>
      <c r="D63" s="283"/>
      <c r="E63" s="291"/>
      <c r="F63" s="283"/>
      <c r="G63" s="283"/>
      <c r="H63" s="283"/>
      <c r="I63" s="291"/>
      <c r="J63" s="283"/>
      <c r="K63" s="283"/>
      <c r="L63" s="283"/>
      <c r="M63" s="291"/>
      <c r="N63" s="291"/>
      <c r="O63" s="283"/>
      <c r="P63" s="292"/>
    </row>
    <row r="64" spans="1:16" ht="21" customHeight="1">
      <c r="A64" s="234" t="s">
        <v>501</v>
      </c>
      <c r="B64" s="292">
        <v>499</v>
      </c>
      <c r="C64" s="283">
        <v>0</v>
      </c>
      <c r="D64" s="283">
        <v>1</v>
      </c>
      <c r="E64" s="291">
        <v>-1</v>
      </c>
      <c r="F64" s="283">
        <v>1</v>
      </c>
      <c r="G64" s="283">
        <v>1</v>
      </c>
      <c r="H64" s="283">
        <v>0</v>
      </c>
      <c r="I64" s="291">
        <v>2</v>
      </c>
      <c r="J64" s="283">
        <v>0</v>
      </c>
      <c r="K64" s="283">
        <v>11</v>
      </c>
      <c r="L64" s="283">
        <v>0</v>
      </c>
      <c r="M64" s="291">
        <v>11</v>
      </c>
      <c r="N64" s="291">
        <v>-9</v>
      </c>
      <c r="O64" s="283">
        <v>-10</v>
      </c>
      <c r="P64" s="292">
        <v>489</v>
      </c>
    </row>
    <row r="65" spans="1:16" ht="21" customHeight="1">
      <c r="A65" s="234"/>
      <c r="B65" s="292"/>
      <c r="C65" s="283"/>
      <c r="D65" s="283"/>
      <c r="E65" s="291"/>
      <c r="F65" s="283"/>
      <c r="G65" s="283"/>
      <c r="H65" s="283"/>
      <c r="I65" s="291"/>
      <c r="J65" s="283"/>
      <c r="K65" s="283"/>
      <c r="L65" s="283"/>
      <c r="M65" s="291"/>
      <c r="N65" s="291"/>
      <c r="O65" s="283"/>
      <c r="P65" s="292"/>
    </row>
    <row r="66" spans="1:16" ht="21" customHeight="1">
      <c r="A66" s="234" t="s">
        <v>502</v>
      </c>
      <c r="B66" s="292">
        <v>499</v>
      </c>
      <c r="C66" s="285">
        <v>0</v>
      </c>
      <c r="D66" s="285">
        <v>1</v>
      </c>
      <c r="E66" s="291">
        <v>-1</v>
      </c>
      <c r="F66" s="285">
        <v>1</v>
      </c>
      <c r="G66" s="285">
        <v>1</v>
      </c>
      <c r="H66" s="285">
        <v>0</v>
      </c>
      <c r="I66" s="291">
        <v>2</v>
      </c>
      <c r="J66" s="285">
        <v>0</v>
      </c>
      <c r="K66" s="285">
        <v>11</v>
      </c>
      <c r="L66" s="285">
        <v>0</v>
      </c>
      <c r="M66" s="291">
        <v>11</v>
      </c>
      <c r="N66" s="291">
        <v>-9</v>
      </c>
      <c r="O66" s="283">
        <v>-10</v>
      </c>
      <c r="P66" s="292">
        <v>489</v>
      </c>
    </row>
    <row r="67" spans="1:16" ht="21" customHeight="1">
      <c r="A67" s="234"/>
      <c r="B67" s="292"/>
      <c r="C67" s="285"/>
      <c r="D67" s="285"/>
      <c r="E67" s="291"/>
      <c r="F67" s="285"/>
      <c r="G67" s="285"/>
      <c r="H67" s="285"/>
      <c r="I67" s="291"/>
      <c r="J67" s="285"/>
      <c r="K67" s="285"/>
      <c r="L67" s="285"/>
      <c r="M67" s="291"/>
      <c r="N67" s="291"/>
      <c r="O67" s="283"/>
      <c r="P67" s="292"/>
    </row>
    <row r="68" spans="1:16" ht="21" customHeight="1">
      <c r="A68" s="234" t="s">
        <v>503</v>
      </c>
      <c r="B68" s="292">
        <v>2682</v>
      </c>
      <c r="C68" s="283">
        <v>2</v>
      </c>
      <c r="D68" s="283">
        <v>1</v>
      </c>
      <c r="E68" s="291">
        <v>1</v>
      </c>
      <c r="F68" s="283">
        <v>25</v>
      </c>
      <c r="G68" s="283">
        <v>17</v>
      </c>
      <c r="H68" s="283">
        <v>0</v>
      </c>
      <c r="I68" s="291">
        <v>42</v>
      </c>
      <c r="J68" s="283">
        <v>41</v>
      </c>
      <c r="K68" s="283">
        <v>92</v>
      </c>
      <c r="L68" s="283">
        <v>0</v>
      </c>
      <c r="M68" s="291">
        <v>133</v>
      </c>
      <c r="N68" s="291">
        <v>-91</v>
      </c>
      <c r="O68" s="283">
        <v>-90</v>
      </c>
      <c r="P68" s="292">
        <v>2592</v>
      </c>
    </row>
    <row r="69" spans="1:16" ht="21" customHeight="1">
      <c r="A69" s="234"/>
      <c r="B69" s="292"/>
      <c r="C69" s="283"/>
      <c r="D69" s="283"/>
      <c r="E69" s="291"/>
      <c r="F69" s="283"/>
      <c r="G69" s="283"/>
      <c r="H69" s="283"/>
      <c r="I69" s="291"/>
      <c r="J69" s="283"/>
      <c r="K69" s="283"/>
      <c r="L69" s="283"/>
      <c r="M69" s="291"/>
      <c r="N69" s="291"/>
      <c r="O69" s="283"/>
      <c r="P69" s="292"/>
    </row>
    <row r="70" spans="1:16" ht="21" customHeight="1">
      <c r="A70" s="234" t="s">
        <v>504</v>
      </c>
      <c r="B70" s="292">
        <v>1927</v>
      </c>
      <c r="C70" s="285">
        <v>2</v>
      </c>
      <c r="D70" s="285">
        <v>1</v>
      </c>
      <c r="E70" s="291">
        <v>1</v>
      </c>
      <c r="F70" s="285">
        <v>22</v>
      </c>
      <c r="G70" s="285">
        <v>11</v>
      </c>
      <c r="H70" s="285">
        <v>0</v>
      </c>
      <c r="I70" s="291">
        <v>33</v>
      </c>
      <c r="J70" s="285">
        <v>32</v>
      </c>
      <c r="K70" s="285">
        <v>70</v>
      </c>
      <c r="L70" s="285">
        <v>0</v>
      </c>
      <c r="M70" s="291">
        <v>102</v>
      </c>
      <c r="N70" s="291">
        <v>-69</v>
      </c>
      <c r="O70" s="283">
        <v>-68</v>
      </c>
      <c r="P70" s="292">
        <v>1859</v>
      </c>
    </row>
    <row r="71" spans="1:16" ht="21" customHeight="1">
      <c r="A71" s="237" t="s">
        <v>505</v>
      </c>
      <c r="B71" s="292">
        <v>755</v>
      </c>
      <c r="C71" s="285">
        <v>0</v>
      </c>
      <c r="D71" s="285">
        <v>0</v>
      </c>
      <c r="E71" s="291">
        <v>0</v>
      </c>
      <c r="F71" s="285">
        <v>3</v>
      </c>
      <c r="G71" s="285">
        <v>6</v>
      </c>
      <c r="H71" s="285">
        <v>0</v>
      </c>
      <c r="I71" s="291">
        <v>9</v>
      </c>
      <c r="J71" s="285">
        <v>9</v>
      </c>
      <c r="K71" s="285">
        <v>22</v>
      </c>
      <c r="L71" s="285">
        <v>0</v>
      </c>
      <c r="M71" s="291">
        <v>31</v>
      </c>
      <c r="N71" s="291">
        <v>-22</v>
      </c>
      <c r="O71" s="283">
        <v>-22</v>
      </c>
      <c r="P71" s="292">
        <v>733</v>
      </c>
    </row>
    <row r="72" spans="1:16" ht="21" customHeight="1" thickBot="1">
      <c r="A72" s="236"/>
      <c r="B72" s="305"/>
      <c r="C72" s="303"/>
      <c r="D72" s="303"/>
      <c r="E72" s="304"/>
      <c r="F72" s="303"/>
      <c r="G72" s="303"/>
      <c r="H72" s="303"/>
      <c r="I72" s="304"/>
      <c r="J72" s="303"/>
      <c r="K72" s="303"/>
      <c r="L72" s="303"/>
      <c r="M72" s="304"/>
      <c r="N72" s="304"/>
      <c r="O72" s="303"/>
      <c r="P72" s="305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sheetProtection/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P8 B8 M3 A2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BJ74"/>
  <sheetViews>
    <sheetView showGridLines="0" zoomScale="85" zoomScaleNormal="85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8.58203125" style="6" customWidth="1"/>
    <col min="18" max="18" width="11.58203125" style="6" customWidth="1"/>
    <col min="19" max="19" width="7.58203125" style="6" customWidth="1"/>
    <col min="20" max="20" width="5.58203125" style="6" customWidth="1"/>
    <col min="21" max="21" width="6.83203125" style="6" customWidth="1"/>
    <col min="22" max="22" width="8.08203125" style="6" customWidth="1"/>
    <col min="23" max="23" width="8" style="6" customWidth="1"/>
    <col min="24" max="24" width="7.58203125" style="6" customWidth="1"/>
    <col min="25" max="25" width="8.33203125" style="6" customWidth="1"/>
    <col min="26" max="27" width="7.75" style="6" customWidth="1"/>
    <col min="28" max="28" width="8" style="6" customWidth="1"/>
    <col min="29" max="29" width="7.83203125" style="6" customWidth="1"/>
    <col min="30" max="30" width="8.58203125" style="6" customWidth="1"/>
    <col min="31" max="31" width="9.25" style="6" customWidth="1"/>
    <col min="32" max="32" width="11.58203125" style="6" customWidth="1"/>
    <col min="33" max="33" width="18.58203125" style="6" customWidth="1"/>
    <col min="34" max="34" width="11.58203125" style="6" customWidth="1"/>
    <col min="35" max="35" width="7.58203125" style="6" customWidth="1"/>
    <col min="36" max="36" width="5.58203125" style="6" customWidth="1"/>
    <col min="37" max="37" width="6.83203125" style="6" customWidth="1"/>
    <col min="38" max="38" width="8.08203125" style="6" customWidth="1"/>
    <col min="39" max="39" width="8" style="6" customWidth="1"/>
    <col min="40" max="40" width="7.58203125" style="6" customWidth="1"/>
    <col min="41" max="41" width="8.33203125" style="6" customWidth="1"/>
    <col min="42" max="43" width="7.75" style="6" customWidth="1"/>
    <col min="44" max="44" width="8" style="6" customWidth="1"/>
    <col min="45" max="45" width="7.83203125" style="6" customWidth="1"/>
    <col min="46" max="46" width="8.58203125" style="6" customWidth="1"/>
    <col min="47" max="47" width="9.25" style="6" customWidth="1"/>
    <col min="48" max="48" width="11.58203125" style="6" customWidth="1"/>
    <col min="49" max="49" width="18.58203125" style="6" customWidth="1"/>
    <col min="50" max="50" width="11.58203125" style="6" customWidth="1"/>
    <col min="51" max="51" width="7.58203125" style="6" customWidth="1"/>
    <col min="52" max="52" width="5.58203125" style="6" customWidth="1"/>
    <col min="53" max="53" width="6.83203125" style="6" customWidth="1"/>
    <col min="54" max="54" width="8.08203125" style="6" customWidth="1"/>
    <col min="55" max="55" width="8" style="6" customWidth="1"/>
    <col min="56" max="56" width="7.58203125" style="6" customWidth="1"/>
    <col min="57" max="57" width="8.33203125" style="6" customWidth="1"/>
    <col min="58" max="59" width="7.75" style="6" customWidth="1"/>
    <col min="60" max="60" width="8" style="6" customWidth="1"/>
    <col min="61" max="61" width="7.83203125" style="6" customWidth="1"/>
    <col min="62" max="62" width="8.58203125" style="6" customWidth="1"/>
    <col min="63" max="63" width="9.25" style="6" customWidth="1"/>
    <col min="64" max="64" width="11.58203125" style="6" customWidth="1"/>
    <col min="65" max="65" width="18.58203125" style="6" customWidth="1"/>
    <col min="66" max="66" width="11.58203125" style="6" customWidth="1"/>
    <col min="67" max="67" width="7.58203125" style="6" customWidth="1"/>
    <col min="68" max="68" width="5.58203125" style="6" customWidth="1"/>
    <col min="69" max="69" width="6.83203125" style="6" customWidth="1"/>
    <col min="70" max="70" width="8.08203125" style="6" customWidth="1"/>
    <col min="71" max="71" width="8" style="6" customWidth="1"/>
    <col min="72" max="72" width="7.58203125" style="6" customWidth="1"/>
    <col min="73" max="73" width="8.33203125" style="6" customWidth="1"/>
    <col min="74" max="75" width="7.75" style="6" customWidth="1"/>
    <col min="76" max="76" width="8" style="6" customWidth="1"/>
    <col min="77" max="77" width="7.83203125" style="6" customWidth="1"/>
    <col min="78" max="78" width="8.58203125" style="6" customWidth="1"/>
    <col min="79" max="79" width="9.25" style="6" customWidth="1"/>
    <col min="80" max="80" width="11.58203125" style="6" customWidth="1"/>
    <col min="81" max="81" width="18.58203125" style="6" customWidth="1"/>
    <col min="82" max="82" width="11.58203125" style="6" customWidth="1"/>
    <col min="83" max="83" width="7.58203125" style="6" customWidth="1"/>
    <col min="84" max="84" width="5.58203125" style="6" customWidth="1"/>
    <col min="85" max="85" width="6.83203125" style="6" customWidth="1"/>
    <col min="86" max="86" width="8.08203125" style="6" customWidth="1"/>
    <col min="87" max="87" width="8" style="6" customWidth="1"/>
    <col min="88" max="88" width="7.58203125" style="6" customWidth="1"/>
    <col min="89" max="89" width="8.33203125" style="6" customWidth="1"/>
    <col min="90" max="91" width="7.75" style="6" customWidth="1"/>
    <col min="92" max="92" width="8" style="6" customWidth="1"/>
    <col min="93" max="93" width="7.83203125" style="6" customWidth="1"/>
    <col min="94" max="94" width="8.58203125" style="6" customWidth="1"/>
    <col min="95" max="95" width="9.25" style="6" customWidth="1"/>
    <col min="96" max="96" width="11.58203125" style="6" customWidth="1"/>
    <col min="97" max="97" width="18.58203125" style="6" customWidth="1"/>
    <col min="98" max="98" width="11.58203125" style="6" customWidth="1"/>
    <col min="99" max="99" width="7.58203125" style="6" customWidth="1"/>
    <col min="100" max="100" width="5.58203125" style="6" customWidth="1"/>
    <col min="101" max="101" width="6.83203125" style="6" customWidth="1"/>
    <col min="102" max="102" width="8.08203125" style="6" customWidth="1"/>
    <col min="103" max="103" width="8" style="6" customWidth="1"/>
    <col min="104" max="104" width="7.58203125" style="6" customWidth="1"/>
    <col min="105" max="105" width="8.33203125" style="6" customWidth="1"/>
    <col min="106" max="107" width="7.75" style="6" customWidth="1"/>
    <col min="108" max="108" width="8" style="6" customWidth="1"/>
    <col min="109" max="109" width="7.83203125" style="6" customWidth="1"/>
    <col min="110" max="110" width="8.58203125" style="6" customWidth="1"/>
    <col min="111" max="111" width="9.25" style="6" customWidth="1"/>
    <col min="112" max="112" width="11.58203125" style="6" customWidth="1"/>
    <col min="113" max="113" width="18.58203125" style="6" customWidth="1"/>
    <col min="114" max="114" width="11.58203125" style="6" customWidth="1"/>
    <col min="115" max="115" width="7.58203125" style="6" customWidth="1"/>
    <col min="116" max="116" width="5.58203125" style="6" customWidth="1"/>
    <col min="117" max="117" width="6.83203125" style="6" customWidth="1"/>
    <col min="118" max="118" width="8.08203125" style="6" customWidth="1"/>
    <col min="119" max="119" width="8" style="6" customWidth="1"/>
    <col min="120" max="120" width="7.58203125" style="6" customWidth="1"/>
    <col min="121" max="121" width="8.33203125" style="6" customWidth="1"/>
    <col min="122" max="123" width="7.75" style="6" customWidth="1"/>
    <col min="124" max="124" width="8" style="6" customWidth="1"/>
    <col min="125" max="125" width="7.83203125" style="6" customWidth="1"/>
    <col min="126" max="126" width="8.58203125" style="6" customWidth="1"/>
    <col min="127" max="127" width="9.25" style="6" customWidth="1"/>
    <col min="128" max="128" width="11.58203125" style="6" customWidth="1"/>
    <col min="129" max="129" width="18.58203125" style="6" customWidth="1"/>
    <col min="130" max="130" width="11.58203125" style="6" customWidth="1"/>
    <col min="131" max="131" width="7.58203125" style="6" customWidth="1"/>
    <col min="132" max="132" width="5.58203125" style="6" customWidth="1"/>
    <col min="133" max="133" width="6.83203125" style="6" customWidth="1"/>
    <col min="134" max="134" width="8.08203125" style="6" customWidth="1"/>
    <col min="135" max="135" width="8" style="6" customWidth="1"/>
    <col min="136" max="136" width="7.58203125" style="6" customWidth="1"/>
    <col min="137" max="137" width="8.33203125" style="6" customWidth="1"/>
    <col min="138" max="139" width="7.75" style="6" customWidth="1"/>
    <col min="140" max="140" width="8" style="6" customWidth="1"/>
    <col min="141" max="141" width="7.83203125" style="6" customWidth="1"/>
    <col min="142" max="142" width="8.58203125" style="6" customWidth="1"/>
    <col min="143" max="143" width="9.25" style="6" customWidth="1"/>
    <col min="144" max="144" width="11.58203125" style="6" customWidth="1"/>
    <col min="145" max="145" width="18.58203125" style="6" customWidth="1"/>
    <col min="146" max="146" width="11.58203125" style="6" customWidth="1"/>
    <col min="147" max="147" width="7.58203125" style="6" customWidth="1"/>
    <col min="148" max="148" width="5.58203125" style="6" customWidth="1"/>
    <col min="149" max="149" width="6.83203125" style="6" customWidth="1"/>
    <col min="150" max="150" width="8.08203125" style="6" customWidth="1"/>
    <col min="151" max="151" width="8" style="6" customWidth="1"/>
    <col min="152" max="152" width="7.58203125" style="6" customWidth="1"/>
    <col min="153" max="153" width="8.33203125" style="6" customWidth="1"/>
    <col min="154" max="155" width="7.75" style="6" customWidth="1"/>
    <col min="156" max="156" width="8" style="6" customWidth="1"/>
    <col min="157" max="157" width="7.83203125" style="6" customWidth="1"/>
    <col min="158" max="158" width="8.58203125" style="6" customWidth="1"/>
    <col min="159" max="159" width="9.25" style="6" customWidth="1"/>
    <col min="160" max="160" width="11.58203125" style="6" customWidth="1"/>
    <col min="161" max="161" width="18.58203125" style="6" customWidth="1"/>
    <col min="162" max="162" width="11.58203125" style="6" customWidth="1"/>
    <col min="163" max="163" width="7.58203125" style="6" customWidth="1"/>
    <col min="164" max="164" width="5.58203125" style="6" customWidth="1"/>
    <col min="165" max="165" width="6.83203125" style="6" customWidth="1"/>
    <col min="166" max="166" width="8.08203125" style="6" customWidth="1"/>
    <col min="167" max="167" width="8" style="6" customWidth="1"/>
    <col min="168" max="168" width="7.58203125" style="6" customWidth="1"/>
    <col min="169" max="169" width="8.33203125" style="6" customWidth="1"/>
    <col min="170" max="171" width="7.75" style="6" customWidth="1"/>
    <col min="172" max="172" width="8" style="6" customWidth="1"/>
    <col min="173" max="173" width="7.83203125" style="6" customWidth="1"/>
    <col min="174" max="174" width="8.58203125" style="6" customWidth="1"/>
    <col min="175" max="175" width="9.25" style="6" customWidth="1"/>
    <col min="176" max="176" width="11.58203125" style="6" customWidth="1"/>
    <col min="177" max="177" width="18.58203125" style="6" customWidth="1"/>
    <col min="178" max="178" width="11.58203125" style="6" customWidth="1"/>
    <col min="179" max="179" width="7.58203125" style="6" customWidth="1"/>
    <col min="180" max="180" width="5.58203125" style="6" customWidth="1"/>
    <col min="181" max="181" width="6.83203125" style="6" customWidth="1"/>
    <col min="182" max="182" width="8.08203125" style="6" customWidth="1"/>
    <col min="183" max="183" width="8" style="6" customWidth="1"/>
    <col min="184" max="184" width="7.58203125" style="6" customWidth="1"/>
    <col min="185" max="185" width="8.33203125" style="6" customWidth="1"/>
    <col min="186" max="187" width="7.75" style="6" customWidth="1"/>
    <col min="188" max="188" width="8" style="6" customWidth="1"/>
    <col min="189" max="189" width="7.83203125" style="6" customWidth="1"/>
    <col min="190" max="190" width="8.58203125" style="6" customWidth="1"/>
    <col min="191" max="191" width="9.25" style="6" customWidth="1"/>
    <col min="192" max="192" width="11.58203125" style="6" customWidth="1"/>
    <col min="193" max="193" width="18.58203125" style="6" customWidth="1"/>
    <col min="194" max="194" width="11.58203125" style="6" customWidth="1"/>
    <col min="195" max="195" width="7.58203125" style="6" customWidth="1"/>
    <col min="196" max="196" width="5.58203125" style="6" customWidth="1"/>
    <col min="197" max="197" width="6.83203125" style="6" customWidth="1"/>
    <col min="198" max="198" width="8.08203125" style="6" customWidth="1"/>
    <col min="199" max="199" width="8" style="6" customWidth="1"/>
    <col min="200" max="200" width="7.58203125" style="6" customWidth="1"/>
    <col min="201" max="201" width="8.33203125" style="6" customWidth="1"/>
    <col min="202" max="203" width="7.75" style="6" customWidth="1"/>
    <col min="204" max="204" width="8" style="6" customWidth="1"/>
    <col min="205" max="205" width="7.83203125" style="6" customWidth="1"/>
    <col min="206" max="206" width="8.58203125" style="6" customWidth="1"/>
    <col min="207" max="207" width="9.25" style="6" customWidth="1"/>
    <col min="208" max="208" width="11.58203125" style="6" customWidth="1"/>
    <col min="209" max="209" width="18.58203125" style="6" customWidth="1"/>
    <col min="210" max="210" width="11.58203125" style="6" customWidth="1"/>
    <col min="211" max="211" width="7.58203125" style="6" customWidth="1"/>
    <col min="212" max="212" width="5.58203125" style="6" customWidth="1"/>
    <col min="213" max="213" width="6.83203125" style="6" customWidth="1"/>
    <col min="214" max="214" width="8.08203125" style="6" customWidth="1"/>
    <col min="215" max="215" width="8" style="6" customWidth="1"/>
    <col min="216" max="216" width="7.58203125" style="6" customWidth="1"/>
    <col min="217" max="217" width="8.33203125" style="6" customWidth="1"/>
    <col min="218" max="219" width="7.75" style="6" customWidth="1"/>
    <col min="220" max="220" width="8" style="6" customWidth="1"/>
    <col min="221" max="221" width="7.83203125" style="6" customWidth="1"/>
    <col min="222" max="222" width="8.58203125" style="6" customWidth="1"/>
    <col min="223" max="223" width="9.25" style="6" customWidth="1"/>
    <col min="224" max="224" width="11.58203125" style="6" customWidth="1"/>
    <col min="225" max="225" width="18.58203125" style="6" customWidth="1"/>
    <col min="226" max="226" width="11.58203125" style="6" customWidth="1"/>
    <col min="227" max="227" width="7.58203125" style="6" customWidth="1"/>
    <col min="228" max="228" width="5.58203125" style="6" customWidth="1"/>
    <col min="229" max="229" width="6.83203125" style="6" customWidth="1"/>
    <col min="230" max="230" width="8.08203125" style="6" customWidth="1"/>
    <col min="231" max="231" width="8" style="6" customWidth="1"/>
    <col min="232" max="232" width="7.58203125" style="6" customWidth="1"/>
    <col min="233" max="233" width="8.33203125" style="6" customWidth="1"/>
    <col min="234" max="235" width="7.75" style="6" customWidth="1"/>
    <col min="236" max="236" width="8" style="6" customWidth="1"/>
    <col min="237" max="237" width="7.83203125" style="6" customWidth="1"/>
    <col min="238" max="238" width="8.58203125" style="6" customWidth="1"/>
    <col min="239" max="239" width="9.25" style="6" customWidth="1"/>
    <col min="240" max="240" width="11.58203125" style="6" customWidth="1"/>
    <col min="241" max="241" width="18.58203125" style="6" customWidth="1"/>
    <col min="242" max="242" width="11.58203125" style="6" customWidth="1"/>
    <col min="243" max="243" width="7.58203125" style="6" customWidth="1"/>
    <col min="244" max="244" width="5.58203125" style="6" customWidth="1"/>
    <col min="245" max="245" width="6.83203125" style="6" customWidth="1"/>
    <col min="246" max="246" width="8.08203125" style="6" customWidth="1"/>
    <col min="247" max="247" width="8" style="6" customWidth="1"/>
    <col min="248" max="248" width="7.58203125" style="6" customWidth="1"/>
    <col min="249" max="249" width="8.33203125" style="6" customWidth="1"/>
    <col min="250" max="251" width="7.75" style="6" customWidth="1"/>
    <col min="252" max="252" width="8" style="6" customWidth="1"/>
    <col min="253" max="253" width="7.83203125" style="6" customWidth="1"/>
    <col min="254" max="254" width="8.58203125" style="6" customWidth="1"/>
    <col min="255" max="255" width="9.25" style="6" customWidth="1"/>
    <col min="256" max="16384" width="11.58203125" style="6" customWidth="1"/>
  </cols>
  <sheetData>
    <row r="1" spans="1:16" ht="17.25">
      <c r="A1" s="282">
        <v>42064</v>
      </c>
      <c r="C1" s="3"/>
      <c r="D1" s="3"/>
      <c r="E1" s="4" t="s">
        <v>353</v>
      </c>
      <c r="F1" s="4"/>
      <c r="G1" s="4"/>
      <c r="H1" s="4"/>
      <c r="I1" s="4"/>
      <c r="J1" s="4"/>
      <c r="K1" s="4"/>
      <c r="L1" s="4"/>
      <c r="M1" s="5"/>
      <c r="N1" s="1" t="s">
        <v>436</v>
      </c>
      <c r="O1" s="3"/>
      <c r="P1" s="3"/>
    </row>
    <row r="2" spans="1:16" ht="18" thickBot="1">
      <c r="A2" s="281">
        <f>A1</f>
        <v>42064</v>
      </c>
      <c r="C2" s="3"/>
      <c r="D2" s="3"/>
      <c r="E2" s="4"/>
      <c r="F2" s="4" t="s">
        <v>506</v>
      </c>
      <c r="G2" s="4"/>
      <c r="H2" s="4"/>
      <c r="I2" s="4"/>
      <c r="J2" s="4"/>
      <c r="K2" s="4"/>
      <c r="L2" s="4"/>
      <c r="M2" s="5"/>
      <c r="N2" s="2" t="s">
        <v>0</v>
      </c>
      <c r="O2" s="3"/>
      <c r="P2" s="3"/>
    </row>
    <row r="3" spans="1:17" ht="17.25">
      <c r="A3" s="7"/>
      <c r="B3" s="8" t="s">
        <v>619</v>
      </c>
      <c r="C3" s="708">
        <f>A1</f>
        <v>42064</v>
      </c>
      <c r="D3" s="709"/>
      <c r="E3" s="709"/>
      <c r="F3" s="710" t="s">
        <v>524</v>
      </c>
      <c r="G3" s="710"/>
      <c r="H3" s="710"/>
      <c r="I3" s="710"/>
      <c r="J3" s="710"/>
      <c r="K3" s="710"/>
      <c r="L3" s="710"/>
      <c r="M3" s="704">
        <f>C3</f>
        <v>42064</v>
      </c>
      <c r="N3" s="704"/>
      <c r="O3" s="9"/>
      <c r="P3" s="238" t="s">
        <v>614</v>
      </c>
      <c r="Q3" s="11"/>
    </row>
    <row r="4" spans="1:17" ht="17.25">
      <c r="A4" s="12" t="s">
        <v>300</v>
      </c>
      <c r="B4" s="275">
        <f>A1</f>
        <v>42064</v>
      </c>
      <c r="C4" s="705" t="s">
        <v>224</v>
      </c>
      <c r="D4" s="706"/>
      <c r="E4" s="707"/>
      <c r="F4" s="14" t="s">
        <v>225</v>
      </c>
      <c r="G4" s="15"/>
      <c r="H4" s="15"/>
      <c r="I4" s="15"/>
      <c r="J4" s="15"/>
      <c r="K4" s="15"/>
      <c r="L4" s="15"/>
      <c r="M4" s="15"/>
      <c r="N4" s="16"/>
      <c r="O4" s="17"/>
      <c r="P4" s="489">
        <f>+B4+31</f>
        <v>42095</v>
      </c>
      <c r="Q4" s="11"/>
    </row>
    <row r="5" spans="1:17" ht="17.25">
      <c r="A5" s="12" t="s">
        <v>226</v>
      </c>
      <c r="B5" s="13" t="s">
        <v>301</v>
      </c>
      <c r="C5" s="46" t="s">
        <v>354</v>
      </c>
      <c r="D5" s="10" t="s">
        <v>310</v>
      </c>
      <c r="E5" s="19" t="s">
        <v>420</v>
      </c>
      <c r="F5" s="15" t="s">
        <v>227</v>
      </c>
      <c r="G5" s="15"/>
      <c r="H5" s="15"/>
      <c r="I5" s="16"/>
      <c r="J5" s="14" t="s">
        <v>228</v>
      </c>
      <c r="K5" s="15"/>
      <c r="L5" s="15"/>
      <c r="M5" s="16"/>
      <c r="N5" s="18" t="s">
        <v>424</v>
      </c>
      <c r="O5" s="10" t="s">
        <v>428</v>
      </c>
      <c r="P5" s="13" t="s">
        <v>301</v>
      </c>
      <c r="Q5" s="11"/>
    </row>
    <row r="6" spans="1:17" ht="17.25">
      <c r="A6" s="12" t="s">
        <v>229</v>
      </c>
      <c r="B6" s="13" t="s">
        <v>355</v>
      </c>
      <c r="C6" s="239"/>
      <c r="D6" s="226"/>
      <c r="E6" s="19" t="s">
        <v>525</v>
      </c>
      <c r="F6" s="17" t="s">
        <v>422</v>
      </c>
      <c r="G6" s="17" t="s">
        <v>423</v>
      </c>
      <c r="H6" s="17" t="s">
        <v>230</v>
      </c>
      <c r="I6" s="18" t="s">
        <v>401</v>
      </c>
      <c r="J6" s="17" t="s">
        <v>422</v>
      </c>
      <c r="K6" s="17" t="s">
        <v>423</v>
      </c>
      <c r="L6" s="17" t="s">
        <v>230</v>
      </c>
      <c r="M6" s="18" t="s">
        <v>401</v>
      </c>
      <c r="N6" s="19" t="s">
        <v>526</v>
      </c>
      <c r="O6" s="10" t="s">
        <v>527</v>
      </c>
      <c r="P6" s="13" t="s">
        <v>356</v>
      </c>
      <c r="Q6" s="11"/>
    </row>
    <row r="7" spans="1:17" ht="17.25">
      <c r="A7" s="12" t="s">
        <v>231</v>
      </c>
      <c r="B7" s="225" t="s">
        <v>232</v>
      </c>
      <c r="C7" s="239" t="s">
        <v>233</v>
      </c>
      <c r="D7" s="226" t="s">
        <v>234</v>
      </c>
      <c r="E7" s="227" t="s">
        <v>235</v>
      </c>
      <c r="F7" s="231" t="s">
        <v>236</v>
      </c>
      <c r="G7" s="231" t="s">
        <v>237</v>
      </c>
      <c r="H7" s="229" t="s">
        <v>238</v>
      </c>
      <c r="I7" s="230" t="s">
        <v>239</v>
      </c>
      <c r="J7" s="231" t="s">
        <v>236</v>
      </c>
      <c r="K7" s="231" t="s">
        <v>237</v>
      </c>
      <c r="L7" s="229" t="s">
        <v>238</v>
      </c>
      <c r="M7" s="230" t="s">
        <v>239</v>
      </c>
      <c r="N7" s="233" t="s">
        <v>240</v>
      </c>
      <c r="O7" s="231" t="s">
        <v>240</v>
      </c>
      <c r="P7" s="225" t="s">
        <v>232</v>
      </c>
      <c r="Q7" s="11"/>
    </row>
    <row r="8" spans="1:17" ht="17.25">
      <c r="A8" s="12" t="s">
        <v>241</v>
      </c>
      <c r="B8" s="272">
        <f>B4</f>
        <v>42064</v>
      </c>
      <c r="C8" s="239" t="s">
        <v>242</v>
      </c>
      <c r="D8" s="226"/>
      <c r="E8" s="228" t="s">
        <v>243</v>
      </c>
      <c r="F8" s="232" t="s">
        <v>244</v>
      </c>
      <c r="G8" s="232" t="s">
        <v>244</v>
      </c>
      <c r="H8" s="10"/>
      <c r="I8" s="19"/>
      <c r="J8" s="232" t="s">
        <v>244</v>
      </c>
      <c r="K8" s="232" t="s">
        <v>244</v>
      </c>
      <c r="L8" s="10"/>
      <c r="M8" s="19"/>
      <c r="N8" s="273" t="s">
        <v>245</v>
      </c>
      <c r="O8" s="231" t="s">
        <v>243</v>
      </c>
      <c r="P8" s="272">
        <f>P4</f>
        <v>42095</v>
      </c>
      <c r="Q8" s="11"/>
    </row>
    <row r="9" spans="1:17" ht="17.25">
      <c r="A9" s="20"/>
      <c r="B9" s="20" t="s">
        <v>357</v>
      </c>
      <c r="C9" s="34" t="s">
        <v>358</v>
      </c>
      <c r="D9" s="21" t="s">
        <v>359</v>
      </c>
      <c r="E9" s="22" t="s">
        <v>360</v>
      </c>
      <c r="F9" s="21" t="s">
        <v>361</v>
      </c>
      <c r="G9" s="21" t="s">
        <v>362</v>
      </c>
      <c r="H9" s="21" t="s">
        <v>363</v>
      </c>
      <c r="I9" s="22" t="s">
        <v>364</v>
      </c>
      <c r="J9" s="21" t="s">
        <v>365</v>
      </c>
      <c r="K9" s="21" t="s">
        <v>366</v>
      </c>
      <c r="L9" s="21" t="s">
        <v>367</v>
      </c>
      <c r="M9" s="22" t="s">
        <v>368</v>
      </c>
      <c r="N9" s="22" t="s">
        <v>369</v>
      </c>
      <c r="O9" s="21" t="s">
        <v>370</v>
      </c>
      <c r="P9" s="20" t="s">
        <v>371</v>
      </c>
      <c r="Q9" s="11"/>
    </row>
    <row r="10" spans="1:17" ht="17.25">
      <c r="A10" s="12"/>
      <c r="B10" s="12"/>
      <c r="C10" s="47"/>
      <c r="D10" s="23"/>
      <c r="E10" s="24" t="s">
        <v>372</v>
      </c>
      <c r="F10" s="23"/>
      <c r="G10" s="23"/>
      <c r="H10" s="23"/>
      <c r="I10" s="24" t="s">
        <v>373</v>
      </c>
      <c r="J10" s="23"/>
      <c r="K10" s="23"/>
      <c r="L10" s="23"/>
      <c r="M10" s="24" t="s">
        <v>374</v>
      </c>
      <c r="N10" s="24" t="s">
        <v>375</v>
      </c>
      <c r="O10" s="23" t="s">
        <v>376</v>
      </c>
      <c r="P10" s="12" t="s">
        <v>377</v>
      </c>
      <c r="Q10" s="11"/>
    </row>
    <row r="11" spans="1:17" ht="21" customHeight="1">
      <c r="A11" s="234" t="s">
        <v>508</v>
      </c>
      <c r="B11" s="28">
        <v>9984</v>
      </c>
      <c r="C11" s="26">
        <v>7</v>
      </c>
      <c r="D11" s="26">
        <v>2</v>
      </c>
      <c r="E11" s="25">
        <v>5</v>
      </c>
      <c r="F11" s="26">
        <v>216</v>
      </c>
      <c r="G11" s="26">
        <v>116</v>
      </c>
      <c r="H11" s="26">
        <v>30</v>
      </c>
      <c r="I11" s="25">
        <v>362</v>
      </c>
      <c r="J11" s="26">
        <v>390</v>
      </c>
      <c r="K11" s="26">
        <v>124</v>
      </c>
      <c r="L11" s="26">
        <v>68</v>
      </c>
      <c r="M11" s="25">
        <v>582</v>
      </c>
      <c r="N11" s="25">
        <v>-220</v>
      </c>
      <c r="O11" s="26">
        <v>-215</v>
      </c>
      <c r="P11" s="28">
        <v>9769</v>
      </c>
      <c r="Q11" s="11"/>
    </row>
    <row r="12" spans="1:17" ht="21" customHeight="1">
      <c r="A12" s="234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34" t="s">
        <v>509</v>
      </c>
      <c r="B13" s="28">
        <v>7139</v>
      </c>
      <c r="C13" s="26">
        <v>4</v>
      </c>
      <c r="D13" s="26">
        <v>2</v>
      </c>
      <c r="E13" s="25">
        <v>2</v>
      </c>
      <c r="F13" s="26">
        <v>162</v>
      </c>
      <c r="G13" s="26">
        <v>72</v>
      </c>
      <c r="H13" s="26">
        <v>25</v>
      </c>
      <c r="I13" s="25">
        <v>259</v>
      </c>
      <c r="J13" s="26">
        <v>330</v>
      </c>
      <c r="K13" s="26">
        <v>83</v>
      </c>
      <c r="L13" s="26">
        <v>50</v>
      </c>
      <c r="M13" s="25">
        <v>463</v>
      </c>
      <c r="N13" s="25">
        <v>-204</v>
      </c>
      <c r="O13" s="26">
        <v>-202</v>
      </c>
      <c r="P13" s="28">
        <v>6937</v>
      </c>
      <c r="Q13" s="11"/>
    </row>
    <row r="14" spans="1:17" ht="21" customHeight="1">
      <c r="A14" s="234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34" t="s">
        <v>510</v>
      </c>
      <c r="B15" s="28">
        <v>2720</v>
      </c>
      <c r="C15" s="27">
        <v>3</v>
      </c>
      <c r="D15" s="27">
        <v>0</v>
      </c>
      <c r="E15" s="25">
        <v>3</v>
      </c>
      <c r="F15" s="27">
        <v>51</v>
      </c>
      <c r="G15" s="27">
        <v>27</v>
      </c>
      <c r="H15" s="27">
        <v>8</v>
      </c>
      <c r="I15" s="25">
        <v>86</v>
      </c>
      <c r="J15" s="27">
        <v>145</v>
      </c>
      <c r="K15" s="27">
        <v>14</v>
      </c>
      <c r="L15" s="27">
        <v>17</v>
      </c>
      <c r="M15" s="25">
        <v>176</v>
      </c>
      <c r="N15" s="25">
        <v>-90</v>
      </c>
      <c r="O15" s="26">
        <v>-87</v>
      </c>
      <c r="P15" s="28">
        <v>2633</v>
      </c>
      <c r="Q15" s="11"/>
    </row>
    <row r="16" spans="1:17" ht="21" customHeight="1">
      <c r="A16" s="234" t="s">
        <v>511</v>
      </c>
      <c r="B16" s="28">
        <v>959</v>
      </c>
      <c r="C16" s="27">
        <v>0</v>
      </c>
      <c r="D16" s="27">
        <v>0</v>
      </c>
      <c r="E16" s="25">
        <v>0</v>
      </c>
      <c r="F16" s="27">
        <v>19</v>
      </c>
      <c r="G16" s="27">
        <v>13</v>
      </c>
      <c r="H16" s="27">
        <v>4</v>
      </c>
      <c r="I16" s="25">
        <v>36</v>
      </c>
      <c r="J16" s="27">
        <v>16</v>
      </c>
      <c r="K16" s="27">
        <v>11</v>
      </c>
      <c r="L16" s="27">
        <v>6</v>
      </c>
      <c r="M16" s="25">
        <v>33</v>
      </c>
      <c r="N16" s="25">
        <v>3</v>
      </c>
      <c r="O16" s="26">
        <v>3</v>
      </c>
      <c r="P16" s="28">
        <v>962</v>
      </c>
      <c r="Q16" s="11"/>
    </row>
    <row r="17" spans="1:17" ht="21" customHeight="1">
      <c r="A17" s="234" t="s">
        <v>512</v>
      </c>
      <c r="B17" s="28">
        <v>217</v>
      </c>
      <c r="C17" s="27">
        <v>0</v>
      </c>
      <c r="D17" s="27">
        <v>1</v>
      </c>
      <c r="E17" s="25">
        <v>-1</v>
      </c>
      <c r="F17" s="27">
        <v>6</v>
      </c>
      <c r="G17" s="27">
        <v>0</v>
      </c>
      <c r="H17" s="27">
        <v>5</v>
      </c>
      <c r="I17" s="25">
        <v>11</v>
      </c>
      <c r="J17" s="27">
        <v>3</v>
      </c>
      <c r="K17" s="27">
        <v>2</v>
      </c>
      <c r="L17" s="27">
        <v>1</v>
      </c>
      <c r="M17" s="25">
        <v>6</v>
      </c>
      <c r="N17" s="25">
        <v>5</v>
      </c>
      <c r="O17" s="26">
        <v>4</v>
      </c>
      <c r="P17" s="28">
        <v>221</v>
      </c>
      <c r="Q17" s="11"/>
    </row>
    <row r="18" spans="1:17" ht="21" customHeight="1">
      <c r="A18" s="234" t="s">
        <v>513</v>
      </c>
      <c r="B18" s="28">
        <v>810</v>
      </c>
      <c r="C18" s="27">
        <v>0</v>
      </c>
      <c r="D18" s="27">
        <v>0</v>
      </c>
      <c r="E18" s="25">
        <v>0</v>
      </c>
      <c r="F18" s="27">
        <v>8</v>
      </c>
      <c r="G18" s="27">
        <v>6</v>
      </c>
      <c r="H18" s="27">
        <v>2</v>
      </c>
      <c r="I18" s="25">
        <v>16</v>
      </c>
      <c r="J18" s="27">
        <v>112</v>
      </c>
      <c r="K18" s="27">
        <v>29</v>
      </c>
      <c r="L18" s="27">
        <v>11</v>
      </c>
      <c r="M18" s="25">
        <v>152</v>
      </c>
      <c r="N18" s="25">
        <v>-136</v>
      </c>
      <c r="O18" s="26">
        <v>-136</v>
      </c>
      <c r="P18" s="28">
        <v>674</v>
      </c>
      <c r="Q18" s="11"/>
    </row>
    <row r="19" spans="1:17" ht="21" customHeight="1">
      <c r="A19" s="234" t="s">
        <v>514</v>
      </c>
      <c r="B19" s="28">
        <v>291</v>
      </c>
      <c r="C19" s="27">
        <v>0</v>
      </c>
      <c r="D19" s="27">
        <v>0</v>
      </c>
      <c r="E19" s="25">
        <v>0</v>
      </c>
      <c r="F19" s="27">
        <v>22</v>
      </c>
      <c r="G19" s="27">
        <v>3</v>
      </c>
      <c r="H19" s="27">
        <v>0</v>
      </c>
      <c r="I19" s="25">
        <v>25</v>
      </c>
      <c r="J19" s="27">
        <v>11</v>
      </c>
      <c r="K19" s="27">
        <v>9</v>
      </c>
      <c r="L19" s="27">
        <v>4</v>
      </c>
      <c r="M19" s="25">
        <v>24</v>
      </c>
      <c r="N19" s="25">
        <v>1</v>
      </c>
      <c r="O19" s="26">
        <v>1</v>
      </c>
      <c r="P19" s="28">
        <v>292</v>
      </c>
      <c r="Q19" s="11"/>
    </row>
    <row r="20" spans="1:17" ht="21" customHeight="1">
      <c r="A20" s="234" t="s">
        <v>515</v>
      </c>
      <c r="B20" s="28">
        <v>232</v>
      </c>
      <c r="C20" s="27">
        <v>0</v>
      </c>
      <c r="D20" s="27">
        <v>0</v>
      </c>
      <c r="E20" s="25">
        <v>0</v>
      </c>
      <c r="F20" s="27">
        <v>1</v>
      </c>
      <c r="G20" s="27">
        <v>0</v>
      </c>
      <c r="H20" s="27">
        <v>1</v>
      </c>
      <c r="I20" s="25">
        <v>2</v>
      </c>
      <c r="J20" s="27">
        <v>1</v>
      </c>
      <c r="K20" s="27">
        <v>10</v>
      </c>
      <c r="L20" s="27">
        <v>2</v>
      </c>
      <c r="M20" s="25">
        <v>13</v>
      </c>
      <c r="N20" s="25">
        <v>-11</v>
      </c>
      <c r="O20" s="26">
        <v>-11</v>
      </c>
      <c r="P20" s="28">
        <v>221</v>
      </c>
      <c r="Q20" s="11"/>
    </row>
    <row r="21" spans="1:17" ht="21" customHeight="1">
      <c r="A21" s="234" t="s">
        <v>516</v>
      </c>
      <c r="B21" s="28">
        <v>880</v>
      </c>
      <c r="C21" s="27">
        <v>1</v>
      </c>
      <c r="D21" s="27">
        <v>1</v>
      </c>
      <c r="E21" s="25">
        <v>0</v>
      </c>
      <c r="F21" s="27">
        <v>18</v>
      </c>
      <c r="G21" s="27">
        <v>11</v>
      </c>
      <c r="H21" s="27">
        <v>0</v>
      </c>
      <c r="I21" s="25">
        <v>29</v>
      </c>
      <c r="J21" s="27">
        <v>14</v>
      </c>
      <c r="K21" s="27">
        <v>3</v>
      </c>
      <c r="L21" s="27">
        <v>0</v>
      </c>
      <c r="M21" s="25">
        <v>17</v>
      </c>
      <c r="N21" s="25">
        <v>12</v>
      </c>
      <c r="O21" s="26">
        <v>12</v>
      </c>
      <c r="P21" s="28">
        <v>892</v>
      </c>
      <c r="Q21" s="11"/>
    </row>
    <row r="22" spans="1:17" ht="21" customHeight="1">
      <c r="A22" s="234" t="s">
        <v>429</v>
      </c>
      <c r="B22" s="28">
        <v>128</v>
      </c>
      <c r="C22" s="27">
        <v>0</v>
      </c>
      <c r="D22" s="27">
        <v>0</v>
      </c>
      <c r="E22" s="25">
        <v>0</v>
      </c>
      <c r="F22" s="27">
        <v>5</v>
      </c>
      <c r="G22" s="27">
        <v>2</v>
      </c>
      <c r="H22" s="27">
        <v>0</v>
      </c>
      <c r="I22" s="25">
        <v>7</v>
      </c>
      <c r="J22" s="27">
        <v>0</v>
      </c>
      <c r="K22" s="27">
        <v>2</v>
      </c>
      <c r="L22" s="27">
        <v>0</v>
      </c>
      <c r="M22" s="25">
        <v>2</v>
      </c>
      <c r="N22" s="25">
        <v>5</v>
      </c>
      <c r="O22" s="26">
        <v>5</v>
      </c>
      <c r="P22" s="28">
        <v>133</v>
      </c>
      <c r="Q22" s="11"/>
    </row>
    <row r="23" spans="1:17" ht="21" customHeight="1">
      <c r="A23" s="234" t="s">
        <v>471</v>
      </c>
      <c r="B23" s="28">
        <v>526</v>
      </c>
      <c r="C23" s="27">
        <v>0</v>
      </c>
      <c r="D23" s="27">
        <v>0</v>
      </c>
      <c r="E23" s="25">
        <v>0</v>
      </c>
      <c r="F23" s="27">
        <v>18</v>
      </c>
      <c r="G23" s="27">
        <v>2</v>
      </c>
      <c r="H23" s="27">
        <v>2</v>
      </c>
      <c r="I23" s="25">
        <v>22</v>
      </c>
      <c r="J23" s="27">
        <v>23</v>
      </c>
      <c r="K23" s="27">
        <v>2</v>
      </c>
      <c r="L23" s="27">
        <v>7</v>
      </c>
      <c r="M23" s="25">
        <v>32</v>
      </c>
      <c r="N23" s="25">
        <v>-10</v>
      </c>
      <c r="O23" s="26">
        <v>-10</v>
      </c>
      <c r="P23" s="28">
        <v>516</v>
      </c>
      <c r="Q23" s="11"/>
    </row>
    <row r="24" spans="1:17" ht="21" customHeight="1">
      <c r="A24" s="234" t="s">
        <v>425</v>
      </c>
      <c r="B24" s="28">
        <v>249</v>
      </c>
      <c r="C24" s="27">
        <v>0</v>
      </c>
      <c r="D24" s="27">
        <v>0</v>
      </c>
      <c r="E24" s="25">
        <v>0</v>
      </c>
      <c r="F24" s="27">
        <v>7</v>
      </c>
      <c r="G24" s="27">
        <v>7</v>
      </c>
      <c r="H24" s="27">
        <v>0</v>
      </c>
      <c r="I24" s="25">
        <v>14</v>
      </c>
      <c r="J24" s="27">
        <v>4</v>
      </c>
      <c r="K24" s="27">
        <v>0</v>
      </c>
      <c r="L24" s="27">
        <v>2</v>
      </c>
      <c r="M24" s="25">
        <v>6</v>
      </c>
      <c r="N24" s="25">
        <v>8</v>
      </c>
      <c r="O24" s="26">
        <v>8</v>
      </c>
      <c r="P24" s="28">
        <v>257</v>
      </c>
      <c r="Q24" s="11"/>
    </row>
    <row r="25" spans="1:17" ht="21" customHeight="1">
      <c r="A25" s="234" t="s">
        <v>468</v>
      </c>
      <c r="B25" s="28">
        <v>127</v>
      </c>
      <c r="C25" s="27">
        <v>0</v>
      </c>
      <c r="D25" s="27">
        <v>0</v>
      </c>
      <c r="E25" s="25">
        <v>0</v>
      </c>
      <c r="F25" s="27">
        <v>7</v>
      </c>
      <c r="G25" s="27">
        <v>1</v>
      </c>
      <c r="H25" s="27">
        <v>3</v>
      </c>
      <c r="I25" s="25">
        <v>11</v>
      </c>
      <c r="J25" s="27">
        <v>1</v>
      </c>
      <c r="K25" s="27">
        <v>1</v>
      </c>
      <c r="L25" s="27">
        <v>0</v>
      </c>
      <c r="M25" s="25">
        <v>2</v>
      </c>
      <c r="N25" s="25">
        <v>9</v>
      </c>
      <c r="O25" s="26">
        <v>9</v>
      </c>
      <c r="P25" s="28">
        <v>136</v>
      </c>
      <c r="Q25" s="11"/>
    </row>
    <row r="26" spans="1:17" ht="21" customHeight="1">
      <c r="A26" s="235"/>
      <c r="B26" s="29"/>
      <c r="C26" s="149"/>
      <c r="D26" s="156"/>
      <c r="E26" s="157"/>
      <c r="F26" s="149"/>
      <c r="G26" s="150"/>
      <c r="H26" s="150"/>
      <c r="I26" s="157"/>
      <c r="J26" s="149"/>
      <c r="K26" s="150"/>
      <c r="L26" s="150"/>
      <c r="M26" s="157"/>
      <c r="N26" s="25"/>
      <c r="O26" s="26"/>
      <c r="P26" s="29"/>
      <c r="Q26" s="11"/>
    </row>
    <row r="27" spans="1:17" ht="21" customHeight="1">
      <c r="A27" s="234" t="s">
        <v>472</v>
      </c>
      <c r="B27" s="28">
        <v>2845</v>
      </c>
      <c r="C27" s="26">
        <v>3</v>
      </c>
      <c r="D27" s="26">
        <v>0</v>
      </c>
      <c r="E27" s="25">
        <v>3</v>
      </c>
      <c r="F27" s="26">
        <v>54</v>
      </c>
      <c r="G27" s="26">
        <v>44</v>
      </c>
      <c r="H27" s="26">
        <v>5</v>
      </c>
      <c r="I27" s="25">
        <v>103</v>
      </c>
      <c r="J27" s="26">
        <v>60</v>
      </c>
      <c r="K27" s="26">
        <v>41</v>
      </c>
      <c r="L27" s="26">
        <v>18</v>
      </c>
      <c r="M27" s="25">
        <v>119</v>
      </c>
      <c r="N27" s="25">
        <v>-16</v>
      </c>
      <c r="O27" s="26">
        <v>-13</v>
      </c>
      <c r="P27" s="28">
        <v>2832</v>
      </c>
      <c r="Q27" s="11"/>
    </row>
    <row r="28" spans="1:17" ht="21" customHeight="1">
      <c r="A28" s="234" t="s">
        <v>473</v>
      </c>
      <c r="B28" s="28">
        <v>594</v>
      </c>
      <c r="C28" s="26">
        <v>0</v>
      </c>
      <c r="D28" s="26">
        <v>0</v>
      </c>
      <c r="E28" s="25">
        <v>0</v>
      </c>
      <c r="F28" s="26">
        <v>16</v>
      </c>
      <c r="G28" s="26">
        <v>3</v>
      </c>
      <c r="H28" s="26">
        <v>0</v>
      </c>
      <c r="I28" s="25">
        <v>19</v>
      </c>
      <c r="J28" s="26">
        <v>7</v>
      </c>
      <c r="K28" s="26">
        <v>7</v>
      </c>
      <c r="L28" s="26">
        <v>9</v>
      </c>
      <c r="M28" s="25">
        <v>23</v>
      </c>
      <c r="N28" s="25">
        <v>-4</v>
      </c>
      <c r="O28" s="26">
        <v>-4</v>
      </c>
      <c r="P28" s="28">
        <v>590</v>
      </c>
      <c r="Q28" s="11"/>
    </row>
    <row r="29" spans="1:17" ht="21" customHeight="1">
      <c r="A29" s="234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34" t="s">
        <v>474</v>
      </c>
      <c r="B30" s="28">
        <v>19</v>
      </c>
      <c r="C30" s="27">
        <v>0</v>
      </c>
      <c r="D30" s="27">
        <v>0</v>
      </c>
      <c r="E30" s="25">
        <v>0</v>
      </c>
      <c r="F30" s="27">
        <v>1</v>
      </c>
      <c r="G30" s="27">
        <v>1</v>
      </c>
      <c r="H30" s="27">
        <v>0</v>
      </c>
      <c r="I30" s="25">
        <v>2</v>
      </c>
      <c r="J30" s="27">
        <v>0</v>
      </c>
      <c r="K30" s="27">
        <v>0</v>
      </c>
      <c r="L30" s="27">
        <v>0</v>
      </c>
      <c r="M30" s="25">
        <v>0</v>
      </c>
      <c r="N30" s="25">
        <v>2</v>
      </c>
      <c r="O30" s="26">
        <v>2</v>
      </c>
      <c r="P30" s="28">
        <v>21</v>
      </c>
      <c r="Q30" s="11"/>
    </row>
    <row r="31" spans="1:17" ht="21" customHeight="1">
      <c r="A31" s="234" t="s">
        <v>475</v>
      </c>
      <c r="B31" s="28">
        <v>19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19</v>
      </c>
      <c r="Q31" s="11"/>
    </row>
    <row r="32" spans="1:17" ht="21" customHeight="1">
      <c r="A32" s="234" t="s">
        <v>476</v>
      </c>
      <c r="B32" s="28">
        <v>6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6</v>
      </c>
      <c r="Q32" s="11"/>
    </row>
    <row r="33" spans="1:17" ht="21" customHeight="1">
      <c r="A33" s="234" t="s">
        <v>477</v>
      </c>
      <c r="B33" s="28">
        <v>35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35</v>
      </c>
      <c r="Q33" s="11"/>
    </row>
    <row r="34" spans="1:17" ht="21" customHeight="1">
      <c r="A34" s="234" t="s">
        <v>478</v>
      </c>
      <c r="B34" s="28">
        <v>34</v>
      </c>
      <c r="C34" s="27">
        <v>0</v>
      </c>
      <c r="D34" s="27">
        <v>0</v>
      </c>
      <c r="E34" s="25">
        <v>0</v>
      </c>
      <c r="F34" s="27">
        <v>0</v>
      </c>
      <c r="G34" s="27">
        <v>1</v>
      </c>
      <c r="H34" s="27">
        <v>0</v>
      </c>
      <c r="I34" s="25">
        <v>1</v>
      </c>
      <c r="J34" s="27">
        <v>2</v>
      </c>
      <c r="K34" s="27">
        <v>0</v>
      </c>
      <c r="L34" s="27">
        <v>0</v>
      </c>
      <c r="M34" s="25">
        <v>2</v>
      </c>
      <c r="N34" s="25">
        <v>-1</v>
      </c>
      <c r="O34" s="26">
        <v>-1</v>
      </c>
      <c r="P34" s="28">
        <v>33</v>
      </c>
      <c r="Q34" s="11"/>
    </row>
    <row r="35" spans="1:17" ht="21" customHeight="1">
      <c r="A35" s="234" t="s">
        <v>479</v>
      </c>
      <c r="B35" s="28">
        <v>391</v>
      </c>
      <c r="C35" s="27">
        <v>0</v>
      </c>
      <c r="D35" s="27">
        <v>0</v>
      </c>
      <c r="E35" s="25">
        <v>0</v>
      </c>
      <c r="F35" s="27">
        <v>15</v>
      </c>
      <c r="G35" s="27">
        <v>1</v>
      </c>
      <c r="H35" s="27">
        <v>0</v>
      </c>
      <c r="I35" s="25">
        <v>16</v>
      </c>
      <c r="J35" s="27">
        <v>5</v>
      </c>
      <c r="K35" s="27">
        <v>6</v>
      </c>
      <c r="L35" s="27">
        <v>8</v>
      </c>
      <c r="M35" s="25">
        <v>19</v>
      </c>
      <c r="N35" s="25">
        <v>-3</v>
      </c>
      <c r="O35" s="26">
        <v>-3</v>
      </c>
      <c r="P35" s="28">
        <v>388</v>
      </c>
      <c r="Q35" s="11"/>
    </row>
    <row r="36" spans="1:17" ht="21" customHeight="1">
      <c r="A36" s="234" t="s">
        <v>480</v>
      </c>
      <c r="B36" s="28">
        <v>30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30</v>
      </c>
      <c r="Q36" s="11"/>
    </row>
    <row r="37" spans="1:17" ht="21" customHeight="1">
      <c r="A37" s="234" t="s">
        <v>481</v>
      </c>
      <c r="B37" s="28">
        <v>44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0</v>
      </c>
      <c r="K37" s="27">
        <v>1</v>
      </c>
      <c r="L37" s="27">
        <v>1</v>
      </c>
      <c r="M37" s="25">
        <v>2</v>
      </c>
      <c r="N37" s="25">
        <v>-2</v>
      </c>
      <c r="O37" s="26">
        <v>-2</v>
      </c>
      <c r="P37" s="28">
        <v>42</v>
      </c>
      <c r="Q37" s="11"/>
    </row>
    <row r="38" spans="1:17" ht="21" customHeight="1">
      <c r="A38" s="234" t="s">
        <v>482</v>
      </c>
      <c r="B38" s="28">
        <v>16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16</v>
      </c>
      <c r="Q38" s="11"/>
    </row>
    <row r="39" spans="1:17" ht="21" customHeight="1">
      <c r="A39" s="234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34" t="s">
        <v>483</v>
      </c>
      <c r="B40" s="28">
        <v>1850</v>
      </c>
      <c r="C40" s="26">
        <v>3</v>
      </c>
      <c r="D40" s="26">
        <v>0</v>
      </c>
      <c r="E40" s="25">
        <v>3</v>
      </c>
      <c r="F40" s="26">
        <v>32</v>
      </c>
      <c r="G40" s="26">
        <v>34</v>
      </c>
      <c r="H40" s="26">
        <v>4</v>
      </c>
      <c r="I40" s="25">
        <v>70</v>
      </c>
      <c r="J40" s="26">
        <v>50</v>
      </c>
      <c r="K40" s="26">
        <v>30</v>
      </c>
      <c r="L40" s="26">
        <v>9</v>
      </c>
      <c r="M40" s="25">
        <v>89</v>
      </c>
      <c r="N40" s="25">
        <v>-19</v>
      </c>
      <c r="O40" s="26">
        <v>-16</v>
      </c>
      <c r="P40" s="28">
        <v>1834</v>
      </c>
      <c r="Q40" s="11"/>
    </row>
    <row r="41" spans="1:17" ht="21" customHeight="1">
      <c r="A41" s="234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34" t="s">
        <v>484</v>
      </c>
      <c r="B42" s="28">
        <v>405</v>
      </c>
      <c r="C42" s="27">
        <v>1</v>
      </c>
      <c r="D42" s="27">
        <v>0</v>
      </c>
      <c r="E42" s="25">
        <v>1</v>
      </c>
      <c r="F42" s="27">
        <v>9</v>
      </c>
      <c r="G42" s="27">
        <v>11</v>
      </c>
      <c r="H42" s="27">
        <v>0</v>
      </c>
      <c r="I42" s="25">
        <v>20</v>
      </c>
      <c r="J42" s="27">
        <v>4</v>
      </c>
      <c r="K42" s="27">
        <v>3</v>
      </c>
      <c r="L42" s="27">
        <v>3</v>
      </c>
      <c r="M42" s="25">
        <v>10</v>
      </c>
      <c r="N42" s="25">
        <v>10</v>
      </c>
      <c r="O42" s="26">
        <v>11</v>
      </c>
      <c r="P42" s="28">
        <v>416</v>
      </c>
      <c r="Q42" s="11"/>
    </row>
    <row r="43" spans="1:17" ht="21" customHeight="1">
      <c r="A43" s="234" t="s">
        <v>485</v>
      </c>
      <c r="B43" s="28">
        <v>96</v>
      </c>
      <c r="C43" s="27">
        <v>0</v>
      </c>
      <c r="D43" s="27">
        <v>0</v>
      </c>
      <c r="E43" s="25">
        <v>0</v>
      </c>
      <c r="F43" s="27">
        <v>0</v>
      </c>
      <c r="G43" s="27">
        <v>0</v>
      </c>
      <c r="H43" s="27">
        <v>0</v>
      </c>
      <c r="I43" s="25">
        <v>0</v>
      </c>
      <c r="J43" s="27">
        <v>0</v>
      </c>
      <c r="K43" s="27">
        <v>0</v>
      </c>
      <c r="L43" s="27">
        <v>0</v>
      </c>
      <c r="M43" s="25">
        <v>0</v>
      </c>
      <c r="N43" s="25">
        <v>0</v>
      </c>
      <c r="O43" s="26">
        <v>0</v>
      </c>
      <c r="P43" s="28">
        <v>96</v>
      </c>
      <c r="Q43" s="11"/>
    </row>
    <row r="44" spans="1:17" ht="21" customHeight="1">
      <c r="A44" s="234" t="s">
        <v>486</v>
      </c>
      <c r="B44" s="28">
        <v>437</v>
      </c>
      <c r="C44" s="27">
        <v>1</v>
      </c>
      <c r="D44" s="27">
        <v>0</v>
      </c>
      <c r="E44" s="25">
        <v>1</v>
      </c>
      <c r="F44" s="27">
        <v>2</v>
      </c>
      <c r="G44" s="27">
        <v>5</v>
      </c>
      <c r="H44" s="27">
        <v>3</v>
      </c>
      <c r="I44" s="25">
        <v>10</v>
      </c>
      <c r="J44" s="27">
        <v>7</v>
      </c>
      <c r="K44" s="27">
        <v>9</v>
      </c>
      <c r="L44" s="27">
        <v>2</v>
      </c>
      <c r="M44" s="25">
        <v>18</v>
      </c>
      <c r="N44" s="25">
        <v>-8</v>
      </c>
      <c r="O44" s="26">
        <v>-7</v>
      </c>
      <c r="P44" s="28">
        <v>430</v>
      </c>
      <c r="Q44" s="11"/>
    </row>
    <row r="45" spans="1:17" ht="21" customHeight="1">
      <c r="A45" s="234" t="s">
        <v>487</v>
      </c>
      <c r="B45" s="28">
        <v>406</v>
      </c>
      <c r="C45" s="27">
        <v>1</v>
      </c>
      <c r="D45" s="27">
        <v>0</v>
      </c>
      <c r="E45" s="25">
        <v>1</v>
      </c>
      <c r="F45" s="27">
        <v>7</v>
      </c>
      <c r="G45" s="27">
        <v>0</v>
      </c>
      <c r="H45" s="27">
        <v>0</v>
      </c>
      <c r="I45" s="25">
        <v>7</v>
      </c>
      <c r="J45" s="27">
        <v>5</v>
      </c>
      <c r="K45" s="27">
        <v>4</v>
      </c>
      <c r="L45" s="27">
        <v>1</v>
      </c>
      <c r="M45" s="25">
        <v>10</v>
      </c>
      <c r="N45" s="25">
        <v>-3</v>
      </c>
      <c r="O45" s="26">
        <v>-2</v>
      </c>
      <c r="P45" s="28">
        <v>404</v>
      </c>
      <c r="Q45" s="11"/>
    </row>
    <row r="46" spans="1:17" ht="21" customHeight="1">
      <c r="A46" s="234" t="s">
        <v>488</v>
      </c>
      <c r="B46" s="28">
        <v>126</v>
      </c>
      <c r="C46" s="27">
        <v>0</v>
      </c>
      <c r="D46" s="27">
        <v>0</v>
      </c>
      <c r="E46" s="25">
        <v>0</v>
      </c>
      <c r="F46" s="27">
        <v>1</v>
      </c>
      <c r="G46" s="27">
        <v>12</v>
      </c>
      <c r="H46" s="27">
        <v>0</v>
      </c>
      <c r="I46" s="25">
        <v>13</v>
      </c>
      <c r="J46" s="27">
        <v>2</v>
      </c>
      <c r="K46" s="27">
        <v>1</v>
      </c>
      <c r="L46" s="27">
        <v>0</v>
      </c>
      <c r="M46" s="25">
        <v>3</v>
      </c>
      <c r="N46" s="25">
        <v>10</v>
      </c>
      <c r="O46" s="26">
        <v>10</v>
      </c>
      <c r="P46" s="28">
        <v>136</v>
      </c>
      <c r="Q46" s="11"/>
    </row>
    <row r="47" spans="1:17" ht="21" customHeight="1">
      <c r="A47" s="234" t="s">
        <v>489</v>
      </c>
      <c r="B47" s="28">
        <v>380</v>
      </c>
      <c r="C47" s="27">
        <v>0</v>
      </c>
      <c r="D47" s="27">
        <v>0</v>
      </c>
      <c r="E47" s="25">
        <v>0</v>
      </c>
      <c r="F47" s="27">
        <v>13</v>
      </c>
      <c r="G47" s="27">
        <v>6</v>
      </c>
      <c r="H47" s="27">
        <v>1</v>
      </c>
      <c r="I47" s="25">
        <v>20</v>
      </c>
      <c r="J47" s="27">
        <v>32</v>
      </c>
      <c r="K47" s="27">
        <v>13</v>
      </c>
      <c r="L47" s="27">
        <v>3</v>
      </c>
      <c r="M47" s="25">
        <v>48</v>
      </c>
      <c r="N47" s="25">
        <v>-28</v>
      </c>
      <c r="O47" s="26">
        <v>-28</v>
      </c>
      <c r="P47" s="28">
        <v>352</v>
      </c>
      <c r="Q47" s="11"/>
    </row>
    <row r="48" spans="1:17" ht="21" customHeight="1">
      <c r="A48" s="234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34" t="s">
        <v>490</v>
      </c>
      <c r="B49" s="28">
        <v>357</v>
      </c>
      <c r="C49" s="26">
        <v>0</v>
      </c>
      <c r="D49" s="26">
        <v>0</v>
      </c>
      <c r="E49" s="25">
        <v>0</v>
      </c>
      <c r="F49" s="26">
        <v>5</v>
      </c>
      <c r="G49" s="26">
        <v>7</v>
      </c>
      <c r="H49" s="26">
        <v>0</v>
      </c>
      <c r="I49" s="25">
        <v>12</v>
      </c>
      <c r="J49" s="26">
        <v>1</v>
      </c>
      <c r="K49" s="26">
        <v>3</v>
      </c>
      <c r="L49" s="26">
        <v>0</v>
      </c>
      <c r="M49" s="25">
        <v>4</v>
      </c>
      <c r="N49" s="25">
        <v>8</v>
      </c>
      <c r="O49" s="26">
        <v>8</v>
      </c>
      <c r="P49" s="28">
        <v>365</v>
      </c>
      <c r="Q49" s="11"/>
    </row>
    <row r="50" spans="1:17" ht="21" customHeight="1">
      <c r="A50" s="234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34" t="s">
        <v>491</v>
      </c>
      <c r="B51" s="28">
        <v>86</v>
      </c>
      <c r="C51" s="27">
        <v>0</v>
      </c>
      <c r="D51" s="27">
        <v>0</v>
      </c>
      <c r="E51" s="25">
        <v>0</v>
      </c>
      <c r="F51" s="27">
        <v>2</v>
      </c>
      <c r="G51" s="27">
        <v>0</v>
      </c>
      <c r="H51" s="27">
        <v>0</v>
      </c>
      <c r="I51" s="25">
        <v>2</v>
      </c>
      <c r="J51" s="27">
        <v>0</v>
      </c>
      <c r="K51" s="27">
        <v>0</v>
      </c>
      <c r="L51" s="27">
        <v>0</v>
      </c>
      <c r="M51" s="25">
        <v>0</v>
      </c>
      <c r="N51" s="25">
        <v>2</v>
      </c>
      <c r="O51" s="26">
        <v>2</v>
      </c>
      <c r="P51" s="28">
        <v>88</v>
      </c>
      <c r="Q51" s="11"/>
    </row>
    <row r="52" spans="1:17" ht="21" customHeight="1">
      <c r="A52" s="234" t="s">
        <v>492</v>
      </c>
      <c r="B52" s="28">
        <v>83</v>
      </c>
      <c r="C52" s="27">
        <v>0</v>
      </c>
      <c r="D52" s="27">
        <v>0</v>
      </c>
      <c r="E52" s="25">
        <v>0</v>
      </c>
      <c r="F52" s="27">
        <v>0</v>
      </c>
      <c r="G52" s="27">
        <v>4</v>
      </c>
      <c r="H52" s="27">
        <v>0</v>
      </c>
      <c r="I52" s="25">
        <v>4</v>
      </c>
      <c r="J52" s="27">
        <v>0</v>
      </c>
      <c r="K52" s="27">
        <v>3</v>
      </c>
      <c r="L52" s="27">
        <v>0</v>
      </c>
      <c r="M52" s="25">
        <v>3</v>
      </c>
      <c r="N52" s="25">
        <v>1</v>
      </c>
      <c r="O52" s="26">
        <v>1</v>
      </c>
      <c r="P52" s="28">
        <v>84</v>
      </c>
      <c r="Q52" s="11"/>
    </row>
    <row r="53" spans="1:17" ht="21" customHeight="1">
      <c r="A53" s="234" t="s">
        <v>493</v>
      </c>
      <c r="B53" s="28">
        <v>6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6</v>
      </c>
      <c r="Q53" s="11"/>
    </row>
    <row r="54" spans="1:17" ht="21" customHeight="1">
      <c r="A54" s="234" t="s">
        <v>494</v>
      </c>
      <c r="B54" s="28">
        <v>12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12</v>
      </c>
      <c r="Q54" s="11"/>
    </row>
    <row r="55" spans="1:17" ht="21" customHeight="1">
      <c r="A55" s="234" t="s">
        <v>495</v>
      </c>
      <c r="B55" s="28">
        <v>5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5</v>
      </c>
      <c r="Q55" s="11"/>
    </row>
    <row r="56" spans="1:17" ht="21" customHeight="1">
      <c r="A56" s="234" t="s">
        <v>496</v>
      </c>
      <c r="B56" s="28">
        <v>2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2</v>
      </c>
      <c r="Q56" s="11"/>
    </row>
    <row r="57" spans="1:17" ht="21" customHeight="1">
      <c r="A57" s="234" t="s">
        <v>497</v>
      </c>
      <c r="B57" s="28">
        <v>34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34</v>
      </c>
      <c r="Q57" s="11"/>
    </row>
    <row r="58" spans="1:17" ht="21" customHeight="1">
      <c r="A58" s="234" t="s">
        <v>498</v>
      </c>
      <c r="B58" s="28">
        <v>4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4</v>
      </c>
      <c r="Q58" s="11"/>
    </row>
    <row r="59" spans="1:17" ht="21" customHeight="1">
      <c r="A59" s="234" t="s">
        <v>499</v>
      </c>
      <c r="B59" s="28">
        <v>11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11</v>
      </c>
      <c r="Q59" s="11"/>
    </row>
    <row r="60" spans="1:17" ht="21" customHeight="1">
      <c r="A60" s="234" t="s">
        <v>500</v>
      </c>
      <c r="B60" s="28">
        <v>21</v>
      </c>
      <c r="C60" s="27">
        <v>0</v>
      </c>
      <c r="D60" s="27">
        <v>0</v>
      </c>
      <c r="E60" s="25">
        <v>0</v>
      </c>
      <c r="F60" s="27">
        <v>0</v>
      </c>
      <c r="G60" s="27">
        <v>3</v>
      </c>
      <c r="H60" s="27">
        <v>0</v>
      </c>
      <c r="I60" s="25">
        <v>3</v>
      </c>
      <c r="J60" s="27">
        <v>1</v>
      </c>
      <c r="K60" s="27">
        <v>0</v>
      </c>
      <c r="L60" s="27">
        <v>0</v>
      </c>
      <c r="M60" s="25">
        <v>1</v>
      </c>
      <c r="N60" s="25">
        <v>2</v>
      </c>
      <c r="O60" s="26">
        <v>2</v>
      </c>
      <c r="P60" s="28">
        <v>23</v>
      </c>
      <c r="Q60" s="11"/>
    </row>
    <row r="61" spans="1:17" ht="21" customHeight="1">
      <c r="A61" s="234" t="s">
        <v>426</v>
      </c>
      <c r="B61" s="28">
        <v>27</v>
      </c>
      <c r="C61" s="27">
        <v>0</v>
      </c>
      <c r="D61" s="27">
        <v>0</v>
      </c>
      <c r="E61" s="25">
        <v>0</v>
      </c>
      <c r="F61" s="27">
        <v>1</v>
      </c>
      <c r="G61" s="27">
        <v>0</v>
      </c>
      <c r="H61" s="27">
        <v>0</v>
      </c>
      <c r="I61" s="25">
        <v>1</v>
      </c>
      <c r="J61" s="27">
        <v>0</v>
      </c>
      <c r="K61" s="27">
        <v>0</v>
      </c>
      <c r="L61" s="27">
        <v>0</v>
      </c>
      <c r="M61" s="25">
        <v>0</v>
      </c>
      <c r="N61" s="25">
        <v>1</v>
      </c>
      <c r="O61" s="26">
        <v>1</v>
      </c>
      <c r="P61" s="28">
        <v>28</v>
      </c>
      <c r="Q61" s="11"/>
    </row>
    <row r="62" spans="1:17" ht="21" customHeight="1">
      <c r="A62" s="234" t="s">
        <v>427</v>
      </c>
      <c r="B62" s="28">
        <v>66</v>
      </c>
      <c r="C62" s="27">
        <v>0</v>
      </c>
      <c r="D62" s="27">
        <v>0</v>
      </c>
      <c r="E62" s="25">
        <v>0</v>
      </c>
      <c r="F62" s="27">
        <v>2</v>
      </c>
      <c r="G62" s="27">
        <v>0</v>
      </c>
      <c r="H62" s="27">
        <v>0</v>
      </c>
      <c r="I62" s="25">
        <v>2</v>
      </c>
      <c r="J62" s="27">
        <v>0</v>
      </c>
      <c r="K62" s="27">
        <v>0</v>
      </c>
      <c r="L62" s="27">
        <v>0</v>
      </c>
      <c r="M62" s="25">
        <v>0</v>
      </c>
      <c r="N62" s="25">
        <v>2</v>
      </c>
      <c r="O62" s="26">
        <v>2</v>
      </c>
      <c r="P62" s="28">
        <v>68</v>
      </c>
      <c r="Q62" s="11"/>
    </row>
    <row r="63" spans="1:17" ht="21" customHeight="1">
      <c r="A63" s="234" t="s">
        <v>410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34" t="s">
        <v>501</v>
      </c>
      <c r="B64" s="30">
        <v>12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1</v>
      </c>
      <c r="I64" s="25">
        <v>1</v>
      </c>
      <c r="J64" s="26">
        <v>0</v>
      </c>
      <c r="K64" s="26">
        <v>0</v>
      </c>
      <c r="L64" s="26">
        <v>0</v>
      </c>
      <c r="M64" s="25">
        <v>0</v>
      </c>
      <c r="N64" s="25">
        <v>1</v>
      </c>
      <c r="O64" s="26">
        <v>1</v>
      </c>
      <c r="P64" s="28">
        <v>13</v>
      </c>
      <c r="Q64" s="11"/>
    </row>
    <row r="65" spans="1:17" ht="21" customHeight="1">
      <c r="A65" s="234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34" t="s">
        <v>502</v>
      </c>
      <c r="B66" s="28">
        <v>12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1</v>
      </c>
      <c r="I66" s="25">
        <v>1</v>
      </c>
      <c r="J66" s="27">
        <v>0</v>
      </c>
      <c r="K66" s="27">
        <v>0</v>
      </c>
      <c r="L66" s="27">
        <v>0</v>
      </c>
      <c r="M66" s="25">
        <v>0</v>
      </c>
      <c r="N66" s="25">
        <v>1</v>
      </c>
      <c r="O66" s="26">
        <v>1</v>
      </c>
      <c r="P66" s="28">
        <v>13</v>
      </c>
      <c r="Q66" s="11"/>
    </row>
    <row r="67" spans="1:17" ht="21" customHeight="1">
      <c r="A67" s="234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34" t="s">
        <v>503</v>
      </c>
      <c r="B68" s="28">
        <v>32</v>
      </c>
      <c r="C68" s="26">
        <v>0</v>
      </c>
      <c r="D68" s="26">
        <v>0</v>
      </c>
      <c r="E68" s="25">
        <v>0</v>
      </c>
      <c r="F68" s="26">
        <v>1</v>
      </c>
      <c r="G68" s="26">
        <v>0</v>
      </c>
      <c r="H68" s="26">
        <v>0</v>
      </c>
      <c r="I68" s="25">
        <v>1</v>
      </c>
      <c r="J68" s="26">
        <v>2</v>
      </c>
      <c r="K68" s="26">
        <v>1</v>
      </c>
      <c r="L68" s="26">
        <v>0</v>
      </c>
      <c r="M68" s="25">
        <v>3</v>
      </c>
      <c r="N68" s="25">
        <v>-2</v>
      </c>
      <c r="O68" s="26">
        <v>-2</v>
      </c>
      <c r="P68" s="28">
        <v>30</v>
      </c>
      <c r="Q68" s="11"/>
    </row>
    <row r="69" spans="1:17" ht="21" customHeight="1">
      <c r="A69" s="234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34" t="s">
        <v>504</v>
      </c>
      <c r="B70" s="28">
        <v>25</v>
      </c>
      <c r="C70" s="27">
        <v>0</v>
      </c>
      <c r="D70" s="27">
        <v>0</v>
      </c>
      <c r="E70" s="25">
        <v>0</v>
      </c>
      <c r="F70" s="27">
        <v>1</v>
      </c>
      <c r="G70" s="27">
        <v>0</v>
      </c>
      <c r="H70" s="27">
        <v>0</v>
      </c>
      <c r="I70" s="25">
        <v>1</v>
      </c>
      <c r="J70" s="27">
        <v>2</v>
      </c>
      <c r="K70" s="27">
        <v>1</v>
      </c>
      <c r="L70" s="27">
        <v>0</v>
      </c>
      <c r="M70" s="25">
        <v>3</v>
      </c>
      <c r="N70" s="25">
        <v>-2</v>
      </c>
      <c r="O70" s="26">
        <v>-2</v>
      </c>
      <c r="P70" s="28">
        <v>23</v>
      </c>
      <c r="Q70" s="11"/>
    </row>
    <row r="71" spans="1:17" ht="21" customHeight="1">
      <c r="A71" s="237" t="s">
        <v>505</v>
      </c>
      <c r="B71" s="28">
        <v>7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7</v>
      </c>
      <c r="Q71" s="11"/>
    </row>
    <row r="72" spans="1:17" ht="21" customHeight="1" thickBot="1">
      <c r="A72" s="236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43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sheetProtection/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P8 B8 M3 A2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N76"/>
  <sheetViews>
    <sheetView showGridLines="0" zoomScale="85" zoomScaleNormal="85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8.58203125" style="6" customWidth="1"/>
    <col min="18" max="18" width="11.58203125" style="6" customWidth="1"/>
    <col min="19" max="19" width="7.58203125" style="6" customWidth="1"/>
    <col min="20" max="20" width="5.58203125" style="6" customWidth="1"/>
    <col min="21" max="21" width="6.83203125" style="6" customWidth="1"/>
    <col min="22" max="22" width="8.08203125" style="6" customWidth="1"/>
    <col min="23" max="23" width="8" style="6" customWidth="1"/>
    <col min="24" max="24" width="7.58203125" style="6" customWidth="1"/>
    <col min="25" max="25" width="8.33203125" style="6" customWidth="1"/>
    <col min="26" max="27" width="7.75" style="6" customWidth="1"/>
    <col min="28" max="28" width="8" style="6" customWidth="1"/>
    <col min="29" max="29" width="7.83203125" style="6" customWidth="1"/>
    <col min="30" max="30" width="8.58203125" style="6" customWidth="1"/>
    <col min="31" max="31" width="9.25" style="6" customWidth="1"/>
    <col min="32" max="32" width="11.58203125" style="6" customWidth="1"/>
    <col min="33" max="33" width="18.58203125" style="6" customWidth="1"/>
    <col min="34" max="34" width="11.58203125" style="6" customWidth="1"/>
    <col min="35" max="35" width="7.58203125" style="6" customWidth="1"/>
    <col min="36" max="36" width="5.58203125" style="6" customWidth="1"/>
    <col min="37" max="37" width="6.83203125" style="6" customWidth="1"/>
    <col min="38" max="38" width="8.08203125" style="6" customWidth="1"/>
    <col min="39" max="39" width="8" style="6" customWidth="1"/>
    <col min="40" max="40" width="7.58203125" style="6" customWidth="1"/>
    <col min="41" max="41" width="8.33203125" style="6" customWidth="1"/>
    <col min="42" max="43" width="7.75" style="6" customWidth="1"/>
    <col min="44" max="44" width="8" style="6" customWidth="1"/>
    <col min="45" max="45" width="7.83203125" style="6" customWidth="1"/>
    <col min="46" max="46" width="8.58203125" style="6" customWidth="1"/>
    <col min="47" max="47" width="9.25" style="6" customWidth="1"/>
    <col min="48" max="48" width="11.58203125" style="6" customWidth="1"/>
    <col min="49" max="49" width="18.58203125" style="6" customWidth="1"/>
    <col min="50" max="50" width="11.58203125" style="6" customWidth="1"/>
    <col min="51" max="51" width="7.58203125" style="6" customWidth="1"/>
    <col min="52" max="52" width="5.58203125" style="6" customWidth="1"/>
    <col min="53" max="53" width="6.83203125" style="6" customWidth="1"/>
    <col min="54" max="54" width="8.08203125" style="6" customWidth="1"/>
    <col min="55" max="55" width="8" style="6" customWidth="1"/>
    <col min="56" max="56" width="7.58203125" style="6" customWidth="1"/>
    <col min="57" max="57" width="8.33203125" style="6" customWidth="1"/>
    <col min="58" max="59" width="7.75" style="6" customWidth="1"/>
    <col min="60" max="60" width="8" style="6" customWidth="1"/>
    <col min="61" max="61" width="7.83203125" style="6" customWidth="1"/>
    <col min="62" max="62" width="8.58203125" style="6" customWidth="1"/>
    <col min="63" max="63" width="9.25" style="6" customWidth="1"/>
    <col min="64" max="64" width="11.58203125" style="6" customWidth="1"/>
    <col min="65" max="65" width="18.58203125" style="6" customWidth="1"/>
    <col min="66" max="66" width="11.58203125" style="6" customWidth="1"/>
    <col min="67" max="67" width="7.58203125" style="6" customWidth="1"/>
    <col min="68" max="68" width="5.58203125" style="6" customWidth="1"/>
    <col min="69" max="69" width="6.83203125" style="6" customWidth="1"/>
    <col min="70" max="70" width="8.08203125" style="6" customWidth="1"/>
    <col min="71" max="71" width="8" style="6" customWidth="1"/>
    <col min="72" max="72" width="7.58203125" style="6" customWidth="1"/>
    <col min="73" max="73" width="8.33203125" style="6" customWidth="1"/>
    <col min="74" max="75" width="7.75" style="6" customWidth="1"/>
    <col min="76" max="76" width="8" style="6" customWidth="1"/>
    <col min="77" max="77" width="7.83203125" style="6" customWidth="1"/>
    <col min="78" max="78" width="8.58203125" style="6" customWidth="1"/>
    <col min="79" max="79" width="9.25" style="6" customWidth="1"/>
    <col min="80" max="80" width="11.58203125" style="6" customWidth="1"/>
    <col min="81" max="81" width="18.58203125" style="6" customWidth="1"/>
    <col min="82" max="82" width="11.58203125" style="6" customWidth="1"/>
    <col min="83" max="83" width="7.58203125" style="6" customWidth="1"/>
    <col min="84" max="84" width="5.58203125" style="6" customWidth="1"/>
    <col min="85" max="85" width="6.83203125" style="6" customWidth="1"/>
    <col min="86" max="86" width="8.08203125" style="6" customWidth="1"/>
    <col min="87" max="87" width="8" style="6" customWidth="1"/>
    <col min="88" max="88" width="7.58203125" style="6" customWidth="1"/>
    <col min="89" max="89" width="8.33203125" style="6" customWidth="1"/>
    <col min="90" max="91" width="7.75" style="6" customWidth="1"/>
    <col min="92" max="92" width="8" style="6" customWidth="1"/>
    <col min="93" max="93" width="7.83203125" style="6" customWidth="1"/>
    <col min="94" max="94" width="8.58203125" style="6" customWidth="1"/>
    <col min="95" max="95" width="9.25" style="6" customWidth="1"/>
    <col min="96" max="96" width="11.58203125" style="6" customWidth="1"/>
    <col min="97" max="97" width="18.58203125" style="6" customWidth="1"/>
    <col min="98" max="98" width="11.58203125" style="6" customWidth="1"/>
    <col min="99" max="99" width="7.58203125" style="6" customWidth="1"/>
    <col min="100" max="100" width="5.58203125" style="6" customWidth="1"/>
    <col min="101" max="101" width="6.83203125" style="6" customWidth="1"/>
    <col min="102" max="102" width="8.08203125" style="6" customWidth="1"/>
    <col min="103" max="103" width="8" style="6" customWidth="1"/>
    <col min="104" max="104" width="7.58203125" style="6" customWidth="1"/>
    <col min="105" max="105" width="8.33203125" style="6" customWidth="1"/>
    <col min="106" max="107" width="7.75" style="6" customWidth="1"/>
    <col min="108" max="108" width="8" style="6" customWidth="1"/>
    <col min="109" max="109" width="7.83203125" style="6" customWidth="1"/>
    <col min="110" max="110" width="8.58203125" style="6" customWidth="1"/>
    <col min="111" max="111" width="9.25" style="6" customWidth="1"/>
    <col min="112" max="112" width="11.58203125" style="6" customWidth="1"/>
    <col min="113" max="113" width="18.58203125" style="6" customWidth="1"/>
    <col min="114" max="114" width="11.58203125" style="6" customWidth="1"/>
    <col min="115" max="115" width="7.58203125" style="6" customWidth="1"/>
    <col min="116" max="116" width="5.58203125" style="6" customWidth="1"/>
    <col min="117" max="117" width="6.83203125" style="6" customWidth="1"/>
    <col min="118" max="118" width="8.08203125" style="6" customWidth="1"/>
    <col min="119" max="119" width="8" style="6" customWidth="1"/>
    <col min="120" max="120" width="7.58203125" style="6" customWidth="1"/>
    <col min="121" max="121" width="8.33203125" style="6" customWidth="1"/>
    <col min="122" max="123" width="7.75" style="6" customWidth="1"/>
    <col min="124" max="124" width="8" style="6" customWidth="1"/>
    <col min="125" max="125" width="7.83203125" style="6" customWidth="1"/>
    <col min="126" max="126" width="8.58203125" style="6" customWidth="1"/>
    <col min="127" max="127" width="9.25" style="6" customWidth="1"/>
    <col min="128" max="128" width="11.58203125" style="6" customWidth="1"/>
    <col min="129" max="129" width="18.58203125" style="6" customWidth="1"/>
    <col min="130" max="130" width="11.58203125" style="6" customWidth="1"/>
    <col min="131" max="131" width="7.58203125" style="6" customWidth="1"/>
    <col min="132" max="132" width="5.58203125" style="6" customWidth="1"/>
    <col min="133" max="133" width="6.83203125" style="6" customWidth="1"/>
    <col min="134" max="134" width="8.08203125" style="6" customWidth="1"/>
    <col min="135" max="135" width="8" style="6" customWidth="1"/>
    <col min="136" max="136" width="7.58203125" style="6" customWidth="1"/>
    <col min="137" max="137" width="8.33203125" style="6" customWidth="1"/>
    <col min="138" max="139" width="7.75" style="6" customWidth="1"/>
    <col min="140" max="140" width="8" style="6" customWidth="1"/>
    <col min="141" max="141" width="7.83203125" style="6" customWidth="1"/>
    <col min="142" max="142" width="8.58203125" style="6" customWidth="1"/>
    <col min="143" max="143" width="9.25" style="6" customWidth="1"/>
    <col min="144" max="144" width="11.58203125" style="6" customWidth="1"/>
    <col min="145" max="145" width="18.58203125" style="6" customWidth="1"/>
    <col min="146" max="146" width="11.58203125" style="6" customWidth="1"/>
    <col min="147" max="147" width="7.58203125" style="6" customWidth="1"/>
    <col min="148" max="148" width="5.58203125" style="6" customWidth="1"/>
    <col min="149" max="149" width="6.83203125" style="6" customWidth="1"/>
    <col min="150" max="150" width="8.08203125" style="6" customWidth="1"/>
    <col min="151" max="151" width="8" style="6" customWidth="1"/>
    <col min="152" max="152" width="7.58203125" style="6" customWidth="1"/>
    <col min="153" max="153" width="8.33203125" style="6" customWidth="1"/>
    <col min="154" max="155" width="7.75" style="6" customWidth="1"/>
    <col min="156" max="156" width="8" style="6" customWidth="1"/>
    <col min="157" max="157" width="7.83203125" style="6" customWidth="1"/>
    <col min="158" max="158" width="8.58203125" style="6" customWidth="1"/>
    <col min="159" max="159" width="9.25" style="6" customWidth="1"/>
    <col min="160" max="160" width="11.58203125" style="6" customWidth="1"/>
    <col min="161" max="161" width="18.58203125" style="6" customWidth="1"/>
    <col min="162" max="162" width="11.58203125" style="6" customWidth="1"/>
    <col min="163" max="163" width="7.58203125" style="6" customWidth="1"/>
    <col min="164" max="164" width="5.58203125" style="6" customWidth="1"/>
    <col min="165" max="165" width="6.83203125" style="6" customWidth="1"/>
    <col min="166" max="166" width="8.08203125" style="6" customWidth="1"/>
    <col min="167" max="167" width="8" style="6" customWidth="1"/>
    <col min="168" max="168" width="7.58203125" style="6" customWidth="1"/>
    <col min="169" max="169" width="8.33203125" style="6" customWidth="1"/>
    <col min="170" max="171" width="7.75" style="6" customWidth="1"/>
    <col min="172" max="172" width="8" style="6" customWidth="1"/>
    <col min="173" max="173" width="7.83203125" style="6" customWidth="1"/>
    <col min="174" max="174" width="8.58203125" style="6" customWidth="1"/>
    <col min="175" max="175" width="9.25" style="6" customWidth="1"/>
    <col min="176" max="176" width="11.58203125" style="6" customWidth="1"/>
    <col min="177" max="177" width="18.58203125" style="6" customWidth="1"/>
    <col min="178" max="178" width="11.58203125" style="6" customWidth="1"/>
    <col min="179" max="179" width="7.58203125" style="6" customWidth="1"/>
    <col min="180" max="180" width="5.58203125" style="6" customWidth="1"/>
    <col min="181" max="181" width="6.83203125" style="6" customWidth="1"/>
    <col min="182" max="182" width="8.08203125" style="6" customWidth="1"/>
    <col min="183" max="183" width="8" style="6" customWidth="1"/>
    <col min="184" max="184" width="7.58203125" style="6" customWidth="1"/>
    <col min="185" max="185" width="8.33203125" style="6" customWidth="1"/>
    <col min="186" max="187" width="7.75" style="6" customWidth="1"/>
    <col min="188" max="188" width="8" style="6" customWidth="1"/>
    <col min="189" max="189" width="7.83203125" style="6" customWidth="1"/>
    <col min="190" max="190" width="8.58203125" style="6" customWidth="1"/>
    <col min="191" max="191" width="9.25" style="6" customWidth="1"/>
    <col min="192" max="192" width="11.58203125" style="6" customWidth="1"/>
    <col min="193" max="193" width="18.58203125" style="6" customWidth="1"/>
    <col min="194" max="194" width="11.58203125" style="6" customWidth="1"/>
    <col min="195" max="195" width="7.58203125" style="6" customWidth="1"/>
    <col min="196" max="196" width="5.58203125" style="6" customWidth="1"/>
    <col min="197" max="197" width="6.83203125" style="6" customWidth="1"/>
    <col min="198" max="198" width="8.08203125" style="6" customWidth="1"/>
    <col min="199" max="199" width="8" style="6" customWidth="1"/>
    <col min="200" max="200" width="7.58203125" style="6" customWidth="1"/>
    <col min="201" max="201" width="8.33203125" style="6" customWidth="1"/>
    <col min="202" max="203" width="7.75" style="6" customWidth="1"/>
    <col min="204" max="204" width="8" style="6" customWidth="1"/>
    <col min="205" max="205" width="7.83203125" style="6" customWidth="1"/>
    <col min="206" max="206" width="8.58203125" style="6" customWidth="1"/>
    <col min="207" max="207" width="9.25" style="6" customWidth="1"/>
    <col min="208" max="208" width="11.58203125" style="6" customWidth="1"/>
    <col min="209" max="209" width="18.58203125" style="6" customWidth="1"/>
    <col min="210" max="210" width="11.58203125" style="6" customWidth="1"/>
    <col min="211" max="211" width="7.58203125" style="6" customWidth="1"/>
    <col min="212" max="212" width="5.58203125" style="6" customWidth="1"/>
    <col min="213" max="213" width="6.83203125" style="6" customWidth="1"/>
    <col min="214" max="214" width="8.08203125" style="6" customWidth="1"/>
    <col min="215" max="215" width="8" style="6" customWidth="1"/>
    <col min="216" max="216" width="7.58203125" style="6" customWidth="1"/>
    <col min="217" max="217" width="8.33203125" style="6" customWidth="1"/>
    <col min="218" max="219" width="7.75" style="6" customWidth="1"/>
    <col min="220" max="220" width="8" style="6" customWidth="1"/>
    <col min="221" max="221" width="7.83203125" style="6" customWidth="1"/>
    <col min="222" max="222" width="8.58203125" style="6" customWidth="1"/>
    <col min="223" max="223" width="9.25" style="6" customWidth="1"/>
    <col min="224" max="224" width="11.58203125" style="6" customWidth="1"/>
    <col min="225" max="225" width="18.58203125" style="6" customWidth="1"/>
    <col min="226" max="226" width="11.58203125" style="6" customWidth="1"/>
    <col min="227" max="227" width="7.58203125" style="6" customWidth="1"/>
    <col min="228" max="228" width="5.58203125" style="6" customWidth="1"/>
    <col min="229" max="229" width="6.83203125" style="6" customWidth="1"/>
    <col min="230" max="230" width="8.08203125" style="6" customWidth="1"/>
    <col min="231" max="231" width="8" style="6" customWidth="1"/>
    <col min="232" max="232" width="7.58203125" style="6" customWidth="1"/>
    <col min="233" max="233" width="8.33203125" style="6" customWidth="1"/>
    <col min="234" max="235" width="7.75" style="6" customWidth="1"/>
    <col min="236" max="236" width="8" style="6" customWidth="1"/>
    <col min="237" max="237" width="7.83203125" style="6" customWidth="1"/>
    <col min="238" max="238" width="8.58203125" style="6" customWidth="1"/>
    <col min="239" max="239" width="9.25" style="6" customWidth="1"/>
    <col min="240" max="240" width="11.58203125" style="6" customWidth="1"/>
    <col min="241" max="241" width="18.58203125" style="6" customWidth="1"/>
    <col min="242" max="242" width="11.58203125" style="6" customWidth="1"/>
    <col min="243" max="243" width="7.58203125" style="6" customWidth="1"/>
    <col min="244" max="244" width="5.58203125" style="6" customWidth="1"/>
    <col min="245" max="245" width="6.83203125" style="6" customWidth="1"/>
    <col min="246" max="246" width="8.08203125" style="6" customWidth="1"/>
    <col min="247" max="247" width="8" style="6" customWidth="1"/>
    <col min="248" max="248" width="7.58203125" style="6" customWidth="1"/>
    <col min="249" max="249" width="8.33203125" style="6" customWidth="1"/>
    <col min="250" max="251" width="7.75" style="6" customWidth="1"/>
    <col min="252" max="252" width="8" style="6" customWidth="1"/>
    <col min="253" max="253" width="7.83203125" style="6" customWidth="1"/>
    <col min="254" max="254" width="8.58203125" style="6" customWidth="1"/>
    <col min="255" max="255" width="9.25" style="6" customWidth="1"/>
    <col min="256" max="16384" width="11.58203125" style="6" customWidth="1"/>
  </cols>
  <sheetData>
    <row r="1" spans="1:16" ht="17.25">
      <c r="A1" s="282">
        <v>42064</v>
      </c>
      <c r="C1" s="3"/>
      <c r="D1" s="3"/>
      <c r="E1" s="4" t="s">
        <v>353</v>
      </c>
      <c r="F1" s="4"/>
      <c r="G1" s="4"/>
      <c r="H1" s="4"/>
      <c r="I1" s="4"/>
      <c r="J1" s="4"/>
      <c r="K1" s="4"/>
      <c r="L1" s="4"/>
      <c r="M1" s="5"/>
      <c r="N1" s="1" t="s">
        <v>437</v>
      </c>
      <c r="O1" s="3"/>
      <c r="P1" s="3"/>
    </row>
    <row r="2" spans="1:16" ht="18" thickBot="1">
      <c r="A2" s="281">
        <f>A1</f>
        <v>42064</v>
      </c>
      <c r="C2" s="3"/>
      <c r="D2" s="3"/>
      <c r="E2" s="4"/>
      <c r="F2" s="4" t="s">
        <v>506</v>
      </c>
      <c r="G2" s="4"/>
      <c r="H2" s="4"/>
      <c r="I2" s="4"/>
      <c r="J2" s="4"/>
      <c r="K2" s="4"/>
      <c r="L2" s="4"/>
      <c r="M2" s="5"/>
      <c r="N2" s="2" t="s">
        <v>507</v>
      </c>
      <c r="O2" s="3"/>
      <c r="P2" s="3"/>
    </row>
    <row r="3" spans="1:16" ht="17.25">
      <c r="A3" s="7"/>
      <c r="B3" s="8" t="s">
        <v>619</v>
      </c>
      <c r="C3" s="708">
        <f>A1</f>
        <v>42064</v>
      </c>
      <c r="D3" s="709"/>
      <c r="E3" s="709"/>
      <c r="F3" s="710" t="s">
        <v>524</v>
      </c>
      <c r="G3" s="710"/>
      <c r="H3" s="710"/>
      <c r="I3" s="710"/>
      <c r="J3" s="710"/>
      <c r="K3" s="710"/>
      <c r="L3" s="710"/>
      <c r="M3" s="704">
        <f>C3</f>
        <v>42064</v>
      </c>
      <c r="N3" s="704"/>
      <c r="O3" s="9"/>
      <c r="P3" s="238" t="s">
        <v>614</v>
      </c>
    </row>
    <row r="4" spans="1:16" ht="17.25">
      <c r="A4" s="12" t="s">
        <v>300</v>
      </c>
      <c r="B4" s="275">
        <f>A1</f>
        <v>42064</v>
      </c>
      <c r="C4" s="705" t="s">
        <v>224</v>
      </c>
      <c r="D4" s="706"/>
      <c r="E4" s="707"/>
      <c r="F4" s="14" t="s">
        <v>225</v>
      </c>
      <c r="G4" s="15"/>
      <c r="H4" s="15"/>
      <c r="I4" s="15"/>
      <c r="J4" s="15"/>
      <c r="K4" s="15"/>
      <c r="L4" s="15"/>
      <c r="M4" s="15"/>
      <c r="N4" s="16"/>
      <c r="O4" s="17"/>
      <c r="P4" s="489">
        <f>+B4+31</f>
        <v>42095</v>
      </c>
    </row>
    <row r="5" spans="1:16" ht="17.25">
      <c r="A5" s="12" t="s">
        <v>226</v>
      </c>
      <c r="B5" s="13" t="s">
        <v>301</v>
      </c>
      <c r="C5" s="46" t="s">
        <v>354</v>
      </c>
      <c r="D5" s="10" t="s">
        <v>310</v>
      </c>
      <c r="E5" s="19" t="s">
        <v>420</v>
      </c>
      <c r="F5" s="15" t="s">
        <v>227</v>
      </c>
      <c r="G5" s="15"/>
      <c r="H5" s="15"/>
      <c r="I5" s="16"/>
      <c r="J5" s="14" t="s">
        <v>228</v>
      </c>
      <c r="K5" s="15"/>
      <c r="L5" s="15"/>
      <c r="M5" s="16"/>
      <c r="N5" s="18" t="s">
        <v>424</v>
      </c>
      <c r="O5" s="10" t="s">
        <v>428</v>
      </c>
      <c r="P5" s="13" t="s">
        <v>301</v>
      </c>
    </row>
    <row r="6" spans="1:16" ht="17.25">
      <c r="A6" s="12" t="s">
        <v>229</v>
      </c>
      <c r="B6" s="13" t="s">
        <v>355</v>
      </c>
      <c r="C6" s="239"/>
      <c r="D6" s="226"/>
      <c r="E6" s="19" t="s">
        <v>525</v>
      </c>
      <c r="F6" s="17" t="s">
        <v>422</v>
      </c>
      <c r="G6" s="17" t="s">
        <v>423</v>
      </c>
      <c r="H6" s="17" t="s">
        <v>230</v>
      </c>
      <c r="I6" s="18" t="s">
        <v>401</v>
      </c>
      <c r="J6" s="17" t="s">
        <v>422</v>
      </c>
      <c r="K6" s="17" t="s">
        <v>423</v>
      </c>
      <c r="L6" s="17" t="s">
        <v>230</v>
      </c>
      <c r="M6" s="18" t="s">
        <v>401</v>
      </c>
      <c r="N6" s="19" t="s">
        <v>526</v>
      </c>
      <c r="O6" s="10" t="s">
        <v>527</v>
      </c>
      <c r="P6" s="13" t="s">
        <v>356</v>
      </c>
    </row>
    <row r="7" spans="1:16" ht="17.25">
      <c r="A7" s="12" t="s">
        <v>231</v>
      </c>
      <c r="B7" s="225" t="s">
        <v>232</v>
      </c>
      <c r="C7" s="239" t="s">
        <v>233</v>
      </c>
      <c r="D7" s="226" t="s">
        <v>234</v>
      </c>
      <c r="E7" s="227" t="s">
        <v>235</v>
      </c>
      <c r="F7" s="231" t="s">
        <v>236</v>
      </c>
      <c r="G7" s="231" t="s">
        <v>237</v>
      </c>
      <c r="H7" s="229" t="s">
        <v>238</v>
      </c>
      <c r="I7" s="230" t="s">
        <v>239</v>
      </c>
      <c r="J7" s="231" t="s">
        <v>236</v>
      </c>
      <c r="K7" s="231" t="s">
        <v>237</v>
      </c>
      <c r="L7" s="229" t="s">
        <v>238</v>
      </c>
      <c r="M7" s="230" t="s">
        <v>239</v>
      </c>
      <c r="N7" s="233" t="s">
        <v>240</v>
      </c>
      <c r="O7" s="231" t="s">
        <v>240</v>
      </c>
      <c r="P7" s="225" t="s">
        <v>232</v>
      </c>
    </row>
    <row r="8" spans="1:16" ht="17.25">
      <c r="A8" s="12" t="s">
        <v>241</v>
      </c>
      <c r="B8" s="272">
        <f>B4</f>
        <v>42064</v>
      </c>
      <c r="C8" s="239" t="s">
        <v>242</v>
      </c>
      <c r="D8" s="226"/>
      <c r="E8" s="228" t="s">
        <v>243</v>
      </c>
      <c r="F8" s="232" t="s">
        <v>244</v>
      </c>
      <c r="G8" s="232" t="s">
        <v>244</v>
      </c>
      <c r="H8" s="10"/>
      <c r="I8" s="19"/>
      <c r="J8" s="232" t="s">
        <v>244</v>
      </c>
      <c r="K8" s="232" t="s">
        <v>244</v>
      </c>
      <c r="L8" s="10"/>
      <c r="M8" s="19"/>
      <c r="N8" s="273" t="s">
        <v>245</v>
      </c>
      <c r="O8" s="231" t="s">
        <v>243</v>
      </c>
      <c r="P8" s="272">
        <f>P4</f>
        <v>42095</v>
      </c>
    </row>
    <row r="9" spans="1:16" ht="17.25">
      <c r="A9" s="20"/>
      <c r="B9" s="20" t="s">
        <v>357</v>
      </c>
      <c r="C9" s="34" t="s">
        <v>358</v>
      </c>
      <c r="D9" s="21" t="s">
        <v>359</v>
      </c>
      <c r="E9" s="22" t="s">
        <v>360</v>
      </c>
      <c r="F9" s="21" t="s">
        <v>361</v>
      </c>
      <c r="G9" s="21" t="s">
        <v>362</v>
      </c>
      <c r="H9" s="21" t="s">
        <v>363</v>
      </c>
      <c r="I9" s="22" t="s">
        <v>364</v>
      </c>
      <c r="J9" s="21" t="s">
        <v>365</v>
      </c>
      <c r="K9" s="21" t="s">
        <v>366</v>
      </c>
      <c r="L9" s="21" t="s">
        <v>367</v>
      </c>
      <c r="M9" s="22" t="s">
        <v>368</v>
      </c>
      <c r="N9" s="22" t="s">
        <v>369</v>
      </c>
      <c r="O9" s="21" t="s">
        <v>370</v>
      </c>
      <c r="P9" s="20" t="s">
        <v>371</v>
      </c>
    </row>
    <row r="10" spans="1:16" ht="17.25">
      <c r="A10" s="12"/>
      <c r="B10" s="12"/>
      <c r="C10" s="47"/>
      <c r="D10" s="23"/>
      <c r="E10" s="24" t="s">
        <v>372</v>
      </c>
      <c r="F10" s="23"/>
      <c r="G10" s="23"/>
      <c r="H10" s="23"/>
      <c r="I10" s="24" t="s">
        <v>373</v>
      </c>
      <c r="J10" s="23"/>
      <c r="K10" s="23"/>
      <c r="L10" s="23"/>
      <c r="M10" s="24" t="s">
        <v>374</v>
      </c>
      <c r="N10" s="24" t="s">
        <v>375</v>
      </c>
      <c r="O10" s="23" t="s">
        <v>376</v>
      </c>
      <c r="P10" s="12" t="s">
        <v>377</v>
      </c>
    </row>
    <row r="11" spans="1:16" ht="21" customHeight="1">
      <c r="A11" s="234" t="s">
        <v>508</v>
      </c>
      <c r="B11" s="28">
        <v>5750</v>
      </c>
      <c r="C11" s="26">
        <v>0</v>
      </c>
      <c r="D11" s="26">
        <v>1</v>
      </c>
      <c r="E11" s="25">
        <v>-1</v>
      </c>
      <c r="F11" s="26">
        <v>117</v>
      </c>
      <c r="G11" s="26">
        <v>74</v>
      </c>
      <c r="H11" s="26">
        <v>16</v>
      </c>
      <c r="I11" s="25">
        <v>207</v>
      </c>
      <c r="J11" s="26">
        <v>257</v>
      </c>
      <c r="K11" s="26">
        <v>78</v>
      </c>
      <c r="L11" s="26">
        <v>34</v>
      </c>
      <c r="M11" s="25">
        <v>369</v>
      </c>
      <c r="N11" s="25">
        <v>-162</v>
      </c>
      <c r="O11" s="26">
        <v>-163</v>
      </c>
      <c r="P11" s="28">
        <v>5587</v>
      </c>
    </row>
    <row r="12" spans="1:16" ht="21" customHeight="1">
      <c r="A12" s="234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34" t="s">
        <v>509</v>
      </c>
      <c r="B13" s="28">
        <v>4200</v>
      </c>
      <c r="C13" s="26">
        <v>0</v>
      </c>
      <c r="D13" s="26">
        <v>1</v>
      </c>
      <c r="E13" s="25">
        <v>-1</v>
      </c>
      <c r="F13" s="26">
        <v>93</v>
      </c>
      <c r="G13" s="26">
        <v>46</v>
      </c>
      <c r="H13" s="26">
        <v>12</v>
      </c>
      <c r="I13" s="25">
        <v>151</v>
      </c>
      <c r="J13" s="26">
        <v>230</v>
      </c>
      <c r="K13" s="26">
        <v>56</v>
      </c>
      <c r="L13" s="26">
        <v>23</v>
      </c>
      <c r="M13" s="25">
        <v>309</v>
      </c>
      <c r="N13" s="25">
        <v>-158</v>
      </c>
      <c r="O13" s="26">
        <v>-159</v>
      </c>
      <c r="P13" s="28">
        <v>4041</v>
      </c>
    </row>
    <row r="14" spans="1:16" ht="21" customHeight="1">
      <c r="A14" s="234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34" t="s">
        <v>510</v>
      </c>
      <c r="B15" s="28">
        <v>1593</v>
      </c>
      <c r="C15" s="27">
        <v>0</v>
      </c>
      <c r="D15" s="27">
        <v>0</v>
      </c>
      <c r="E15" s="25">
        <v>0</v>
      </c>
      <c r="F15" s="27">
        <v>28</v>
      </c>
      <c r="G15" s="27">
        <v>20</v>
      </c>
      <c r="H15" s="27">
        <v>4</v>
      </c>
      <c r="I15" s="25">
        <v>52</v>
      </c>
      <c r="J15" s="27">
        <v>95</v>
      </c>
      <c r="K15" s="27">
        <v>11</v>
      </c>
      <c r="L15" s="27">
        <v>5</v>
      </c>
      <c r="M15" s="25">
        <v>111</v>
      </c>
      <c r="N15" s="25">
        <v>-59</v>
      </c>
      <c r="O15" s="26">
        <v>-59</v>
      </c>
      <c r="P15" s="28">
        <v>1534</v>
      </c>
    </row>
    <row r="16" spans="1:16" ht="21" customHeight="1">
      <c r="A16" s="234" t="s">
        <v>511</v>
      </c>
      <c r="B16" s="28">
        <v>559</v>
      </c>
      <c r="C16" s="27">
        <v>0</v>
      </c>
      <c r="D16" s="27">
        <v>0</v>
      </c>
      <c r="E16" s="25">
        <v>0</v>
      </c>
      <c r="F16" s="27">
        <v>8</v>
      </c>
      <c r="G16" s="27">
        <v>6</v>
      </c>
      <c r="H16" s="27">
        <v>3</v>
      </c>
      <c r="I16" s="25">
        <v>17</v>
      </c>
      <c r="J16" s="27">
        <v>10</v>
      </c>
      <c r="K16" s="27">
        <v>7</v>
      </c>
      <c r="L16" s="27">
        <v>5</v>
      </c>
      <c r="M16" s="25">
        <v>22</v>
      </c>
      <c r="N16" s="25">
        <v>-5</v>
      </c>
      <c r="O16" s="26">
        <v>-5</v>
      </c>
      <c r="P16" s="28">
        <v>554</v>
      </c>
    </row>
    <row r="17" spans="1:16" ht="21" customHeight="1">
      <c r="A17" s="234" t="s">
        <v>512</v>
      </c>
      <c r="B17" s="28">
        <v>104</v>
      </c>
      <c r="C17" s="27">
        <v>0</v>
      </c>
      <c r="D17" s="27">
        <v>0</v>
      </c>
      <c r="E17" s="25">
        <v>0</v>
      </c>
      <c r="F17" s="27">
        <v>4</v>
      </c>
      <c r="G17" s="27">
        <v>0</v>
      </c>
      <c r="H17" s="27">
        <v>0</v>
      </c>
      <c r="I17" s="25">
        <v>4</v>
      </c>
      <c r="J17" s="27">
        <v>1</v>
      </c>
      <c r="K17" s="27">
        <v>0</v>
      </c>
      <c r="L17" s="27">
        <v>1</v>
      </c>
      <c r="M17" s="25">
        <v>2</v>
      </c>
      <c r="N17" s="25">
        <v>2</v>
      </c>
      <c r="O17" s="26">
        <v>2</v>
      </c>
      <c r="P17" s="28">
        <v>106</v>
      </c>
    </row>
    <row r="18" spans="1:16" ht="21" customHeight="1">
      <c r="A18" s="234" t="s">
        <v>513</v>
      </c>
      <c r="B18" s="28">
        <v>557</v>
      </c>
      <c r="C18" s="27">
        <v>0</v>
      </c>
      <c r="D18" s="27">
        <v>0</v>
      </c>
      <c r="E18" s="25">
        <v>0</v>
      </c>
      <c r="F18" s="27">
        <v>3</v>
      </c>
      <c r="G18" s="27">
        <v>3</v>
      </c>
      <c r="H18" s="27">
        <v>0</v>
      </c>
      <c r="I18" s="25">
        <v>6</v>
      </c>
      <c r="J18" s="27">
        <v>94</v>
      </c>
      <c r="K18" s="27">
        <v>20</v>
      </c>
      <c r="L18" s="27">
        <v>7</v>
      </c>
      <c r="M18" s="25">
        <v>121</v>
      </c>
      <c r="N18" s="25">
        <v>-115</v>
      </c>
      <c r="O18" s="26">
        <v>-115</v>
      </c>
      <c r="P18" s="28">
        <v>442</v>
      </c>
    </row>
    <row r="19" spans="1:16" ht="21" customHeight="1">
      <c r="A19" s="234" t="s">
        <v>514</v>
      </c>
      <c r="B19" s="28">
        <v>130</v>
      </c>
      <c r="C19" s="27">
        <v>0</v>
      </c>
      <c r="D19" s="27">
        <v>0</v>
      </c>
      <c r="E19" s="25">
        <v>0</v>
      </c>
      <c r="F19" s="27">
        <v>10</v>
      </c>
      <c r="G19" s="27">
        <v>1</v>
      </c>
      <c r="H19" s="27">
        <v>0</v>
      </c>
      <c r="I19" s="25">
        <v>11</v>
      </c>
      <c r="J19" s="27">
        <v>5</v>
      </c>
      <c r="K19" s="27">
        <v>4</v>
      </c>
      <c r="L19" s="27">
        <v>0</v>
      </c>
      <c r="M19" s="25">
        <v>9</v>
      </c>
      <c r="N19" s="25">
        <v>2</v>
      </c>
      <c r="O19" s="26">
        <v>2</v>
      </c>
      <c r="P19" s="28">
        <v>132</v>
      </c>
    </row>
    <row r="20" spans="1:16" ht="21" customHeight="1">
      <c r="A20" s="234" t="s">
        <v>515</v>
      </c>
      <c r="B20" s="28">
        <v>174</v>
      </c>
      <c r="C20" s="27">
        <v>0</v>
      </c>
      <c r="D20" s="27">
        <v>0</v>
      </c>
      <c r="E20" s="25">
        <v>0</v>
      </c>
      <c r="F20" s="27">
        <v>1</v>
      </c>
      <c r="G20" s="27">
        <v>0</v>
      </c>
      <c r="H20" s="27">
        <v>1</v>
      </c>
      <c r="I20" s="25">
        <v>2</v>
      </c>
      <c r="J20" s="27">
        <v>1</v>
      </c>
      <c r="K20" s="27">
        <v>10</v>
      </c>
      <c r="L20" s="27">
        <v>0</v>
      </c>
      <c r="M20" s="25">
        <v>11</v>
      </c>
      <c r="N20" s="25">
        <v>-9</v>
      </c>
      <c r="O20" s="26">
        <v>-9</v>
      </c>
      <c r="P20" s="28">
        <v>165</v>
      </c>
    </row>
    <row r="21" spans="1:16" ht="21" customHeight="1">
      <c r="A21" s="234" t="s">
        <v>516</v>
      </c>
      <c r="B21" s="28">
        <v>542</v>
      </c>
      <c r="C21" s="27">
        <v>0</v>
      </c>
      <c r="D21" s="27">
        <v>1</v>
      </c>
      <c r="E21" s="25">
        <v>-1</v>
      </c>
      <c r="F21" s="27">
        <v>11</v>
      </c>
      <c r="G21" s="27">
        <v>6</v>
      </c>
      <c r="H21" s="27">
        <v>0</v>
      </c>
      <c r="I21" s="25">
        <v>17</v>
      </c>
      <c r="J21" s="27">
        <v>9</v>
      </c>
      <c r="K21" s="27">
        <v>1</v>
      </c>
      <c r="L21" s="27">
        <v>0</v>
      </c>
      <c r="M21" s="25">
        <v>10</v>
      </c>
      <c r="N21" s="25">
        <v>7</v>
      </c>
      <c r="O21" s="26">
        <v>6</v>
      </c>
      <c r="P21" s="28">
        <v>548</v>
      </c>
    </row>
    <row r="22" spans="1:16" ht="21" customHeight="1">
      <c r="A22" s="234" t="s">
        <v>429</v>
      </c>
      <c r="B22" s="28">
        <v>66</v>
      </c>
      <c r="C22" s="27">
        <v>0</v>
      </c>
      <c r="D22" s="27">
        <v>0</v>
      </c>
      <c r="E22" s="25">
        <v>0</v>
      </c>
      <c r="F22" s="27">
        <v>4</v>
      </c>
      <c r="G22" s="27">
        <v>2</v>
      </c>
      <c r="H22" s="27">
        <v>0</v>
      </c>
      <c r="I22" s="25">
        <v>6</v>
      </c>
      <c r="J22" s="27">
        <v>0</v>
      </c>
      <c r="K22" s="27">
        <v>1</v>
      </c>
      <c r="L22" s="27">
        <v>0</v>
      </c>
      <c r="M22" s="25">
        <v>1</v>
      </c>
      <c r="N22" s="25">
        <v>5</v>
      </c>
      <c r="O22" s="26">
        <v>5</v>
      </c>
      <c r="P22" s="28">
        <v>71</v>
      </c>
    </row>
    <row r="23" spans="1:16" ht="21" customHeight="1">
      <c r="A23" s="234" t="s">
        <v>471</v>
      </c>
      <c r="B23" s="28">
        <v>339</v>
      </c>
      <c r="C23" s="27">
        <v>0</v>
      </c>
      <c r="D23" s="27">
        <v>0</v>
      </c>
      <c r="E23" s="25">
        <v>0</v>
      </c>
      <c r="F23" s="27">
        <v>15</v>
      </c>
      <c r="G23" s="27">
        <v>1</v>
      </c>
      <c r="H23" s="27">
        <v>2</v>
      </c>
      <c r="I23" s="25">
        <v>18</v>
      </c>
      <c r="J23" s="27">
        <v>14</v>
      </c>
      <c r="K23" s="27">
        <v>2</v>
      </c>
      <c r="L23" s="27">
        <v>5</v>
      </c>
      <c r="M23" s="25">
        <v>21</v>
      </c>
      <c r="N23" s="25">
        <v>-3</v>
      </c>
      <c r="O23" s="26">
        <v>-3</v>
      </c>
      <c r="P23" s="28">
        <v>336</v>
      </c>
    </row>
    <row r="24" spans="1:16" ht="21" customHeight="1">
      <c r="A24" s="234" t="s">
        <v>425</v>
      </c>
      <c r="B24" s="28">
        <v>68</v>
      </c>
      <c r="C24" s="27">
        <v>0</v>
      </c>
      <c r="D24" s="27">
        <v>0</v>
      </c>
      <c r="E24" s="25">
        <v>0</v>
      </c>
      <c r="F24" s="27">
        <v>3</v>
      </c>
      <c r="G24" s="27">
        <v>6</v>
      </c>
      <c r="H24" s="27">
        <v>0</v>
      </c>
      <c r="I24" s="25">
        <v>9</v>
      </c>
      <c r="J24" s="27">
        <v>1</v>
      </c>
      <c r="K24" s="27">
        <v>0</v>
      </c>
      <c r="L24" s="27">
        <v>0</v>
      </c>
      <c r="M24" s="25">
        <v>1</v>
      </c>
      <c r="N24" s="25">
        <v>8</v>
      </c>
      <c r="O24" s="26">
        <v>8</v>
      </c>
      <c r="P24" s="28">
        <v>76</v>
      </c>
    </row>
    <row r="25" spans="1:16" ht="21" customHeight="1">
      <c r="A25" s="234" t="s">
        <v>468</v>
      </c>
      <c r="B25" s="29">
        <v>68</v>
      </c>
      <c r="C25" s="27">
        <v>0</v>
      </c>
      <c r="D25" s="27">
        <v>0</v>
      </c>
      <c r="E25" s="25">
        <v>0</v>
      </c>
      <c r="F25" s="27">
        <v>6</v>
      </c>
      <c r="G25" s="27">
        <v>1</v>
      </c>
      <c r="H25" s="27">
        <v>2</v>
      </c>
      <c r="I25" s="25">
        <v>9</v>
      </c>
      <c r="J25" s="27">
        <v>0</v>
      </c>
      <c r="K25" s="27">
        <v>0</v>
      </c>
      <c r="L25" s="27">
        <v>0</v>
      </c>
      <c r="M25" s="25">
        <v>0</v>
      </c>
      <c r="N25" s="25">
        <v>9</v>
      </c>
      <c r="O25" s="26">
        <v>9</v>
      </c>
      <c r="P25" s="28">
        <v>77</v>
      </c>
    </row>
    <row r="26" spans="1:16" ht="21" customHeight="1">
      <c r="A26" s="235"/>
      <c r="B26" s="29"/>
      <c r="C26" s="149"/>
      <c r="D26" s="156"/>
      <c r="E26" s="157"/>
      <c r="F26" s="149"/>
      <c r="G26" s="150"/>
      <c r="H26" s="150"/>
      <c r="I26" s="157"/>
      <c r="J26" s="149"/>
      <c r="K26" s="150"/>
      <c r="L26" s="150"/>
      <c r="M26" s="157"/>
      <c r="N26" s="158"/>
      <c r="O26" s="159"/>
      <c r="P26" s="29"/>
    </row>
    <row r="27" spans="1:16" ht="21" customHeight="1">
      <c r="A27" s="234" t="s">
        <v>472</v>
      </c>
      <c r="B27" s="28">
        <v>1550</v>
      </c>
      <c r="C27" s="26">
        <v>0</v>
      </c>
      <c r="D27" s="26">
        <v>0</v>
      </c>
      <c r="E27" s="25">
        <v>0</v>
      </c>
      <c r="F27" s="26">
        <v>24</v>
      </c>
      <c r="G27" s="26">
        <v>28</v>
      </c>
      <c r="H27" s="26">
        <v>4</v>
      </c>
      <c r="I27" s="25">
        <v>56</v>
      </c>
      <c r="J27" s="26">
        <v>27</v>
      </c>
      <c r="K27" s="26">
        <v>22</v>
      </c>
      <c r="L27" s="26">
        <v>11</v>
      </c>
      <c r="M27" s="25">
        <v>60</v>
      </c>
      <c r="N27" s="25">
        <v>-4</v>
      </c>
      <c r="O27" s="26">
        <v>-4</v>
      </c>
      <c r="P27" s="28">
        <v>1546</v>
      </c>
    </row>
    <row r="28" spans="1:16" ht="21" customHeight="1">
      <c r="A28" s="234" t="s">
        <v>473</v>
      </c>
      <c r="B28" s="28">
        <v>348</v>
      </c>
      <c r="C28" s="26">
        <v>0</v>
      </c>
      <c r="D28" s="26">
        <v>0</v>
      </c>
      <c r="E28" s="25">
        <v>0</v>
      </c>
      <c r="F28" s="26">
        <v>4</v>
      </c>
      <c r="G28" s="26">
        <v>3</v>
      </c>
      <c r="H28" s="26">
        <v>0</v>
      </c>
      <c r="I28" s="25">
        <v>7</v>
      </c>
      <c r="J28" s="26">
        <v>4</v>
      </c>
      <c r="K28" s="26">
        <v>4</v>
      </c>
      <c r="L28" s="26">
        <v>6</v>
      </c>
      <c r="M28" s="25">
        <v>14</v>
      </c>
      <c r="N28" s="25">
        <v>-7</v>
      </c>
      <c r="O28" s="26">
        <v>-7</v>
      </c>
      <c r="P28" s="28">
        <v>341</v>
      </c>
    </row>
    <row r="29" spans="1:16" ht="21" customHeight="1">
      <c r="A29" s="234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34" t="s">
        <v>474</v>
      </c>
      <c r="B30" s="28">
        <v>9</v>
      </c>
      <c r="C30" s="27">
        <v>0</v>
      </c>
      <c r="D30" s="27">
        <v>0</v>
      </c>
      <c r="E30" s="25">
        <v>0</v>
      </c>
      <c r="F30" s="27">
        <v>0</v>
      </c>
      <c r="G30" s="27">
        <v>1</v>
      </c>
      <c r="H30" s="27">
        <v>0</v>
      </c>
      <c r="I30" s="25">
        <v>1</v>
      </c>
      <c r="J30" s="27">
        <v>0</v>
      </c>
      <c r="K30" s="27">
        <v>0</v>
      </c>
      <c r="L30" s="27">
        <v>0</v>
      </c>
      <c r="M30" s="25">
        <v>0</v>
      </c>
      <c r="N30" s="25">
        <v>1</v>
      </c>
      <c r="O30" s="26">
        <v>1</v>
      </c>
      <c r="P30" s="28">
        <v>10</v>
      </c>
    </row>
    <row r="31" spans="1:16" ht="21" customHeight="1">
      <c r="A31" s="234" t="s">
        <v>475</v>
      </c>
      <c r="B31" s="28">
        <v>7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7</v>
      </c>
    </row>
    <row r="32" spans="1:16" ht="21" customHeight="1">
      <c r="A32" s="234" t="s">
        <v>476</v>
      </c>
      <c r="B32" s="28">
        <v>0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0</v>
      </c>
    </row>
    <row r="33" spans="1:16" ht="21" customHeight="1">
      <c r="A33" s="234" t="s">
        <v>477</v>
      </c>
      <c r="B33" s="28">
        <v>18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18</v>
      </c>
    </row>
    <row r="34" spans="1:16" ht="21" customHeight="1">
      <c r="A34" s="234" t="s">
        <v>478</v>
      </c>
      <c r="B34" s="28">
        <v>13</v>
      </c>
      <c r="C34" s="27">
        <v>0</v>
      </c>
      <c r="D34" s="27">
        <v>0</v>
      </c>
      <c r="E34" s="25">
        <v>0</v>
      </c>
      <c r="F34" s="27">
        <v>0</v>
      </c>
      <c r="G34" s="27">
        <v>1</v>
      </c>
      <c r="H34" s="27">
        <v>0</v>
      </c>
      <c r="I34" s="25">
        <v>1</v>
      </c>
      <c r="J34" s="27">
        <v>0</v>
      </c>
      <c r="K34" s="27">
        <v>0</v>
      </c>
      <c r="L34" s="27">
        <v>0</v>
      </c>
      <c r="M34" s="25">
        <v>0</v>
      </c>
      <c r="N34" s="25">
        <v>1</v>
      </c>
      <c r="O34" s="26">
        <v>1</v>
      </c>
      <c r="P34" s="28">
        <v>14</v>
      </c>
    </row>
    <row r="35" spans="1:16" ht="21" customHeight="1">
      <c r="A35" s="234" t="s">
        <v>479</v>
      </c>
      <c r="B35" s="28">
        <v>247</v>
      </c>
      <c r="C35" s="27">
        <v>0</v>
      </c>
      <c r="D35" s="27">
        <v>0</v>
      </c>
      <c r="E35" s="25">
        <v>0</v>
      </c>
      <c r="F35" s="27">
        <v>4</v>
      </c>
      <c r="G35" s="27">
        <v>1</v>
      </c>
      <c r="H35" s="27">
        <v>0</v>
      </c>
      <c r="I35" s="25">
        <v>5</v>
      </c>
      <c r="J35" s="27">
        <v>4</v>
      </c>
      <c r="K35" s="27">
        <v>3</v>
      </c>
      <c r="L35" s="27">
        <v>5</v>
      </c>
      <c r="M35" s="25">
        <v>12</v>
      </c>
      <c r="N35" s="25">
        <v>-7</v>
      </c>
      <c r="O35" s="26">
        <v>-7</v>
      </c>
      <c r="P35" s="28">
        <v>240</v>
      </c>
    </row>
    <row r="36" spans="1:16" ht="21" customHeight="1">
      <c r="A36" s="234" t="s">
        <v>480</v>
      </c>
      <c r="B36" s="28">
        <v>21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21</v>
      </c>
    </row>
    <row r="37" spans="1:16" ht="21" customHeight="1">
      <c r="A37" s="234" t="s">
        <v>481</v>
      </c>
      <c r="B37" s="28">
        <v>30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0</v>
      </c>
      <c r="K37" s="27">
        <v>1</v>
      </c>
      <c r="L37" s="27">
        <v>1</v>
      </c>
      <c r="M37" s="25">
        <v>2</v>
      </c>
      <c r="N37" s="25">
        <v>-2</v>
      </c>
      <c r="O37" s="26">
        <v>-2</v>
      </c>
      <c r="P37" s="28">
        <v>28</v>
      </c>
    </row>
    <row r="38" spans="1:16" ht="21" customHeight="1">
      <c r="A38" s="234" t="s">
        <v>482</v>
      </c>
      <c r="B38" s="28">
        <v>3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3</v>
      </c>
    </row>
    <row r="39" spans="1:16" ht="21" customHeight="1">
      <c r="A39" s="234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34" t="s">
        <v>483</v>
      </c>
      <c r="B40" s="28">
        <v>1031</v>
      </c>
      <c r="C40" s="26">
        <v>0</v>
      </c>
      <c r="D40" s="26">
        <v>0</v>
      </c>
      <c r="E40" s="25">
        <v>0</v>
      </c>
      <c r="F40" s="26">
        <v>14</v>
      </c>
      <c r="G40" s="26">
        <v>18</v>
      </c>
      <c r="H40" s="26">
        <v>4</v>
      </c>
      <c r="I40" s="25">
        <v>36</v>
      </c>
      <c r="J40" s="26">
        <v>21</v>
      </c>
      <c r="K40" s="26">
        <v>15</v>
      </c>
      <c r="L40" s="26">
        <v>5</v>
      </c>
      <c r="M40" s="25">
        <v>41</v>
      </c>
      <c r="N40" s="25">
        <v>-5</v>
      </c>
      <c r="O40" s="26">
        <v>-5</v>
      </c>
      <c r="P40" s="28">
        <v>1026</v>
      </c>
    </row>
    <row r="41" spans="1:16" ht="21" customHeight="1">
      <c r="A41" s="234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34" t="s">
        <v>484</v>
      </c>
      <c r="B42" s="28">
        <v>230</v>
      </c>
      <c r="C42" s="27">
        <v>0</v>
      </c>
      <c r="D42" s="27">
        <v>0</v>
      </c>
      <c r="E42" s="25">
        <v>0</v>
      </c>
      <c r="F42" s="27">
        <v>5</v>
      </c>
      <c r="G42" s="27">
        <v>8</v>
      </c>
      <c r="H42" s="27">
        <v>0</v>
      </c>
      <c r="I42" s="25">
        <v>13</v>
      </c>
      <c r="J42" s="27">
        <v>2</v>
      </c>
      <c r="K42" s="27">
        <v>2</v>
      </c>
      <c r="L42" s="27">
        <v>2</v>
      </c>
      <c r="M42" s="25">
        <v>6</v>
      </c>
      <c r="N42" s="25">
        <v>7</v>
      </c>
      <c r="O42" s="26">
        <v>7</v>
      </c>
      <c r="P42" s="28">
        <v>237</v>
      </c>
    </row>
    <row r="43" spans="1:16" ht="21" customHeight="1">
      <c r="A43" s="234" t="s">
        <v>485</v>
      </c>
      <c r="B43" s="28">
        <v>54</v>
      </c>
      <c r="C43" s="27">
        <v>0</v>
      </c>
      <c r="D43" s="27">
        <v>0</v>
      </c>
      <c r="E43" s="25">
        <v>0</v>
      </c>
      <c r="F43" s="27">
        <v>0</v>
      </c>
      <c r="G43" s="27">
        <v>0</v>
      </c>
      <c r="H43" s="27">
        <v>0</v>
      </c>
      <c r="I43" s="25">
        <v>0</v>
      </c>
      <c r="J43" s="27">
        <v>0</v>
      </c>
      <c r="K43" s="27">
        <v>0</v>
      </c>
      <c r="L43" s="27">
        <v>0</v>
      </c>
      <c r="M43" s="25">
        <v>0</v>
      </c>
      <c r="N43" s="25">
        <v>0</v>
      </c>
      <c r="O43" s="26">
        <v>0</v>
      </c>
      <c r="P43" s="28">
        <v>54</v>
      </c>
    </row>
    <row r="44" spans="1:16" ht="21" customHeight="1">
      <c r="A44" s="234" t="s">
        <v>486</v>
      </c>
      <c r="B44" s="28">
        <v>231</v>
      </c>
      <c r="C44" s="27">
        <v>0</v>
      </c>
      <c r="D44" s="27">
        <v>0</v>
      </c>
      <c r="E44" s="25">
        <v>0</v>
      </c>
      <c r="F44" s="27">
        <v>1</v>
      </c>
      <c r="G44" s="27">
        <v>2</v>
      </c>
      <c r="H44" s="27">
        <v>3</v>
      </c>
      <c r="I44" s="25">
        <v>6</v>
      </c>
      <c r="J44" s="27">
        <v>2</v>
      </c>
      <c r="K44" s="27">
        <v>4</v>
      </c>
      <c r="L44" s="27">
        <v>1</v>
      </c>
      <c r="M44" s="25">
        <v>7</v>
      </c>
      <c r="N44" s="25">
        <v>-1</v>
      </c>
      <c r="O44" s="26">
        <v>-1</v>
      </c>
      <c r="P44" s="28">
        <v>230</v>
      </c>
    </row>
    <row r="45" spans="1:16" ht="21" customHeight="1">
      <c r="A45" s="234" t="s">
        <v>487</v>
      </c>
      <c r="B45" s="28">
        <v>235</v>
      </c>
      <c r="C45" s="27">
        <v>0</v>
      </c>
      <c r="D45" s="27">
        <v>0</v>
      </c>
      <c r="E45" s="25">
        <v>0</v>
      </c>
      <c r="F45" s="27">
        <v>4</v>
      </c>
      <c r="G45" s="27">
        <v>0</v>
      </c>
      <c r="H45" s="27">
        <v>0</v>
      </c>
      <c r="I45" s="25">
        <v>4</v>
      </c>
      <c r="J45" s="27">
        <v>2</v>
      </c>
      <c r="K45" s="27">
        <v>3</v>
      </c>
      <c r="L45" s="27">
        <v>1</v>
      </c>
      <c r="M45" s="25">
        <v>6</v>
      </c>
      <c r="N45" s="25">
        <v>-2</v>
      </c>
      <c r="O45" s="26">
        <v>-2</v>
      </c>
      <c r="P45" s="28">
        <v>233</v>
      </c>
    </row>
    <row r="46" spans="1:16" ht="21" customHeight="1">
      <c r="A46" s="234" t="s">
        <v>488</v>
      </c>
      <c r="B46" s="28">
        <v>80</v>
      </c>
      <c r="C46" s="27">
        <v>0</v>
      </c>
      <c r="D46" s="27">
        <v>0</v>
      </c>
      <c r="E46" s="25">
        <v>0</v>
      </c>
      <c r="F46" s="27">
        <v>0</v>
      </c>
      <c r="G46" s="27">
        <v>4</v>
      </c>
      <c r="H46" s="27">
        <v>0</v>
      </c>
      <c r="I46" s="25">
        <v>4</v>
      </c>
      <c r="J46" s="27">
        <v>2</v>
      </c>
      <c r="K46" s="27">
        <v>1</v>
      </c>
      <c r="L46" s="27">
        <v>0</v>
      </c>
      <c r="M46" s="25">
        <v>3</v>
      </c>
      <c r="N46" s="25">
        <v>1</v>
      </c>
      <c r="O46" s="26">
        <v>1</v>
      </c>
      <c r="P46" s="28">
        <v>81</v>
      </c>
    </row>
    <row r="47" spans="1:16" ht="21" customHeight="1">
      <c r="A47" s="234" t="s">
        <v>489</v>
      </c>
      <c r="B47" s="28">
        <v>201</v>
      </c>
      <c r="C47" s="27">
        <v>0</v>
      </c>
      <c r="D47" s="27">
        <v>0</v>
      </c>
      <c r="E47" s="25">
        <v>0</v>
      </c>
      <c r="F47" s="27">
        <v>4</v>
      </c>
      <c r="G47" s="27">
        <v>4</v>
      </c>
      <c r="H47" s="27">
        <v>1</v>
      </c>
      <c r="I47" s="25">
        <v>9</v>
      </c>
      <c r="J47" s="27">
        <v>13</v>
      </c>
      <c r="K47" s="27">
        <v>5</v>
      </c>
      <c r="L47" s="27">
        <v>1</v>
      </c>
      <c r="M47" s="25">
        <v>19</v>
      </c>
      <c r="N47" s="25">
        <v>-10</v>
      </c>
      <c r="O47" s="26">
        <v>-10</v>
      </c>
      <c r="P47" s="28">
        <v>191</v>
      </c>
    </row>
    <row r="48" spans="1:16" ht="21" customHeight="1">
      <c r="A48" s="234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34" t="s">
        <v>490</v>
      </c>
      <c r="B49" s="28">
        <v>166</v>
      </c>
      <c r="C49" s="26">
        <v>0</v>
      </c>
      <c r="D49" s="26">
        <v>0</v>
      </c>
      <c r="E49" s="25">
        <v>0</v>
      </c>
      <c r="F49" s="26">
        <v>5</v>
      </c>
      <c r="G49" s="26">
        <v>7</v>
      </c>
      <c r="H49" s="26">
        <v>0</v>
      </c>
      <c r="I49" s="25">
        <v>12</v>
      </c>
      <c r="J49" s="26">
        <v>1</v>
      </c>
      <c r="K49" s="26">
        <v>2</v>
      </c>
      <c r="L49" s="26">
        <v>0</v>
      </c>
      <c r="M49" s="25">
        <v>3</v>
      </c>
      <c r="N49" s="25">
        <v>9</v>
      </c>
      <c r="O49" s="26">
        <v>9</v>
      </c>
      <c r="P49" s="28">
        <v>175</v>
      </c>
    </row>
    <row r="50" spans="1:16" ht="21" customHeight="1">
      <c r="A50" s="234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34" t="s">
        <v>491</v>
      </c>
      <c r="B51" s="28">
        <v>39</v>
      </c>
      <c r="C51" s="27">
        <v>0</v>
      </c>
      <c r="D51" s="27">
        <v>0</v>
      </c>
      <c r="E51" s="25">
        <v>0</v>
      </c>
      <c r="F51" s="27">
        <v>2</v>
      </c>
      <c r="G51" s="27">
        <v>0</v>
      </c>
      <c r="H51" s="27">
        <v>0</v>
      </c>
      <c r="I51" s="25">
        <v>2</v>
      </c>
      <c r="J51" s="27">
        <v>0</v>
      </c>
      <c r="K51" s="27">
        <v>0</v>
      </c>
      <c r="L51" s="27">
        <v>0</v>
      </c>
      <c r="M51" s="25">
        <v>0</v>
      </c>
      <c r="N51" s="25">
        <v>2</v>
      </c>
      <c r="O51" s="26">
        <v>2</v>
      </c>
      <c r="P51" s="28">
        <v>41</v>
      </c>
    </row>
    <row r="52" spans="1:16" ht="21" customHeight="1">
      <c r="A52" s="234" t="s">
        <v>492</v>
      </c>
      <c r="B52" s="28">
        <v>42</v>
      </c>
      <c r="C52" s="27">
        <v>0</v>
      </c>
      <c r="D52" s="27">
        <v>0</v>
      </c>
      <c r="E52" s="25">
        <v>0</v>
      </c>
      <c r="F52" s="27">
        <v>0</v>
      </c>
      <c r="G52" s="27">
        <v>4</v>
      </c>
      <c r="H52" s="27">
        <v>0</v>
      </c>
      <c r="I52" s="25">
        <v>4</v>
      </c>
      <c r="J52" s="27">
        <v>0</v>
      </c>
      <c r="K52" s="27">
        <v>2</v>
      </c>
      <c r="L52" s="27">
        <v>0</v>
      </c>
      <c r="M52" s="25">
        <v>2</v>
      </c>
      <c r="N52" s="25">
        <v>2</v>
      </c>
      <c r="O52" s="26">
        <v>2</v>
      </c>
      <c r="P52" s="28">
        <v>44</v>
      </c>
    </row>
    <row r="53" spans="1:16" ht="21" customHeight="1">
      <c r="A53" s="234" t="s">
        <v>493</v>
      </c>
      <c r="B53" s="28">
        <v>5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5</v>
      </c>
    </row>
    <row r="54" spans="1:16" ht="21" customHeight="1">
      <c r="A54" s="234" t="s">
        <v>494</v>
      </c>
      <c r="B54" s="28">
        <v>5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5</v>
      </c>
    </row>
    <row r="55" spans="1:16" ht="21" customHeight="1">
      <c r="A55" s="234" t="s">
        <v>495</v>
      </c>
      <c r="B55" s="28">
        <v>2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2</v>
      </c>
    </row>
    <row r="56" spans="1:16" ht="21" customHeight="1">
      <c r="A56" s="234" t="s">
        <v>496</v>
      </c>
      <c r="B56" s="28">
        <v>2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2</v>
      </c>
    </row>
    <row r="57" spans="1:16" ht="21" customHeight="1">
      <c r="A57" s="234" t="s">
        <v>497</v>
      </c>
      <c r="B57" s="28">
        <v>15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15</v>
      </c>
    </row>
    <row r="58" spans="1:16" ht="21" customHeight="1">
      <c r="A58" s="234" t="s">
        <v>498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34" t="s">
        <v>499</v>
      </c>
      <c r="B59" s="28">
        <v>0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0</v>
      </c>
    </row>
    <row r="60" spans="1:16" ht="21" customHeight="1">
      <c r="A60" s="234" t="s">
        <v>500</v>
      </c>
      <c r="B60" s="28">
        <v>7</v>
      </c>
      <c r="C60" s="27">
        <v>0</v>
      </c>
      <c r="D60" s="27">
        <v>0</v>
      </c>
      <c r="E60" s="25">
        <v>0</v>
      </c>
      <c r="F60" s="27">
        <v>0</v>
      </c>
      <c r="G60" s="27">
        <v>3</v>
      </c>
      <c r="H60" s="27">
        <v>0</v>
      </c>
      <c r="I60" s="25">
        <v>3</v>
      </c>
      <c r="J60" s="27">
        <v>1</v>
      </c>
      <c r="K60" s="27">
        <v>0</v>
      </c>
      <c r="L60" s="27">
        <v>0</v>
      </c>
      <c r="M60" s="25">
        <v>1</v>
      </c>
      <c r="N60" s="25">
        <v>2</v>
      </c>
      <c r="O60" s="26">
        <v>2</v>
      </c>
      <c r="P60" s="28">
        <v>9</v>
      </c>
    </row>
    <row r="61" spans="1:16" ht="21" customHeight="1">
      <c r="A61" s="234" t="s">
        <v>426</v>
      </c>
      <c r="B61" s="28">
        <v>13</v>
      </c>
      <c r="C61" s="27">
        <v>0</v>
      </c>
      <c r="D61" s="27">
        <v>0</v>
      </c>
      <c r="E61" s="25">
        <v>0</v>
      </c>
      <c r="F61" s="27">
        <v>1</v>
      </c>
      <c r="G61" s="27">
        <v>0</v>
      </c>
      <c r="H61" s="27">
        <v>0</v>
      </c>
      <c r="I61" s="25">
        <v>1</v>
      </c>
      <c r="J61" s="27">
        <v>0</v>
      </c>
      <c r="K61" s="27">
        <v>0</v>
      </c>
      <c r="L61" s="27">
        <v>0</v>
      </c>
      <c r="M61" s="25">
        <v>0</v>
      </c>
      <c r="N61" s="25">
        <v>1</v>
      </c>
      <c r="O61" s="26">
        <v>1</v>
      </c>
      <c r="P61" s="28">
        <v>14</v>
      </c>
    </row>
    <row r="62" spans="1:16" ht="21" customHeight="1">
      <c r="A62" s="234" t="s">
        <v>427</v>
      </c>
      <c r="B62" s="28">
        <v>35</v>
      </c>
      <c r="C62" s="27">
        <v>0</v>
      </c>
      <c r="D62" s="27">
        <v>0</v>
      </c>
      <c r="E62" s="25">
        <v>0</v>
      </c>
      <c r="F62" s="27">
        <v>2</v>
      </c>
      <c r="G62" s="27">
        <v>0</v>
      </c>
      <c r="H62" s="27">
        <v>0</v>
      </c>
      <c r="I62" s="25">
        <v>2</v>
      </c>
      <c r="J62" s="27">
        <v>0</v>
      </c>
      <c r="K62" s="27">
        <v>0</v>
      </c>
      <c r="L62" s="27">
        <v>0</v>
      </c>
      <c r="M62" s="25">
        <v>0</v>
      </c>
      <c r="N62" s="25">
        <v>2</v>
      </c>
      <c r="O62" s="26">
        <v>2</v>
      </c>
      <c r="P62" s="28">
        <v>37</v>
      </c>
    </row>
    <row r="63" spans="1:16" ht="21" customHeight="1">
      <c r="A63" s="234" t="s">
        <v>410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34" t="s">
        <v>501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34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34" t="s">
        <v>502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34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34" t="s">
        <v>503</v>
      </c>
      <c r="B68" s="28">
        <v>5</v>
      </c>
      <c r="C68" s="26">
        <v>0</v>
      </c>
      <c r="D68" s="26">
        <v>0</v>
      </c>
      <c r="E68" s="25">
        <v>0</v>
      </c>
      <c r="F68" s="26">
        <v>1</v>
      </c>
      <c r="G68" s="26">
        <v>0</v>
      </c>
      <c r="H68" s="26">
        <v>0</v>
      </c>
      <c r="I68" s="25">
        <v>1</v>
      </c>
      <c r="J68" s="26">
        <v>1</v>
      </c>
      <c r="K68" s="26">
        <v>1</v>
      </c>
      <c r="L68" s="26">
        <v>0</v>
      </c>
      <c r="M68" s="25">
        <v>2</v>
      </c>
      <c r="N68" s="25">
        <v>-1</v>
      </c>
      <c r="O68" s="26">
        <v>-1</v>
      </c>
      <c r="P68" s="28">
        <v>4</v>
      </c>
    </row>
    <row r="69" spans="1:16" ht="21" customHeight="1">
      <c r="A69" s="234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34" t="s">
        <v>504</v>
      </c>
      <c r="B70" s="28">
        <v>4</v>
      </c>
      <c r="C70" s="27">
        <v>0</v>
      </c>
      <c r="D70" s="27">
        <v>0</v>
      </c>
      <c r="E70" s="25">
        <v>0</v>
      </c>
      <c r="F70" s="27">
        <v>1</v>
      </c>
      <c r="G70" s="27">
        <v>0</v>
      </c>
      <c r="H70" s="27">
        <v>0</v>
      </c>
      <c r="I70" s="25">
        <v>1</v>
      </c>
      <c r="J70" s="27">
        <v>1</v>
      </c>
      <c r="K70" s="27">
        <v>1</v>
      </c>
      <c r="L70" s="27">
        <v>0</v>
      </c>
      <c r="M70" s="25">
        <v>2</v>
      </c>
      <c r="N70" s="25">
        <v>-1</v>
      </c>
      <c r="O70" s="26">
        <v>-1</v>
      </c>
      <c r="P70" s="28">
        <v>3</v>
      </c>
    </row>
    <row r="71" spans="1:16" ht="21" customHeight="1">
      <c r="A71" s="237" t="s">
        <v>505</v>
      </c>
      <c r="B71" s="28">
        <v>1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1</v>
      </c>
    </row>
    <row r="72" spans="1:16" ht="21" customHeight="1" thickBot="1">
      <c r="A72" s="236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43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sheetProtection/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P8 B8 M3 A2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BB74"/>
  <sheetViews>
    <sheetView showGridLines="0" zoomScale="85" zoomScaleNormal="85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8.58203125" style="6" customWidth="1"/>
    <col min="18" max="18" width="11.58203125" style="6" customWidth="1"/>
    <col min="19" max="19" width="7.58203125" style="6" customWidth="1"/>
    <col min="20" max="20" width="5.58203125" style="6" customWidth="1"/>
    <col min="21" max="21" width="6.83203125" style="6" customWidth="1"/>
    <col min="22" max="22" width="8.08203125" style="6" customWidth="1"/>
    <col min="23" max="23" width="8" style="6" customWidth="1"/>
    <col min="24" max="24" width="7.58203125" style="6" customWidth="1"/>
    <col min="25" max="25" width="8.33203125" style="6" customWidth="1"/>
    <col min="26" max="27" width="7.75" style="6" customWidth="1"/>
    <col min="28" max="28" width="8" style="6" customWidth="1"/>
    <col min="29" max="29" width="7.83203125" style="6" customWidth="1"/>
    <col min="30" max="30" width="8.58203125" style="6" customWidth="1"/>
    <col min="31" max="31" width="9.25" style="6" customWidth="1"/>
    <col min="32" max="32" width="11.58203125" style="6" customWidth="1"/>
    <col min="33" max="33" width="18.58203125" style="6" customWidth="1"/>
    <col min="34" max="34" width="11.58203125" style="6" customWidth="1"/>
    <col min="35" max="35" width="7.58203125" style="6" customWidth="1"/>
    <col min="36" max="36" width="5.58203125" style="6" customWidth="1"/>
    <col min="37" max="37" width="6.83203125" style="6" customWidth="1"/>
    <col min="38" max="38" width="8.08203125" style="6" customWidth="1"/>
    <col min="39" max="39" width="8" style="6" customWidth="1"/>
    <col min="40" max="40" width="7.58203125" style="6" customWidth="1"/>
    <col min="41" max="41" width="8.33203125" style="6" customWidth="1"/>
    <col min="42" max="43" width="7.75" style="6" customWidth="1"/>
    <col min="44" max="44" width="8" style="6" customWidth="1"/>
    <col min="45" max="45" width="7.83203125" style="6" customWidth="1"/>
    <col min="46" max="46" width="8.58203125" style="6" customWidth="1"/>
    <col min="47" max="47" width="9.25" style="6" customWidth="1"/>
    <col min="48" max="48" width="11.58203125" style="6" customWidth="1"/>
    <col min="49" max="49" width="18.58203125" style="6" customWidth="1"/>
    <col min="50" max="50" width="11.58203125" style="6" customWidth="1"/>
    <col min="51" max="51" width="7.58203125" style="6" customWidth="1"/>
    <col min="52" max="52" width="5.58203125" style="6" customWidth="1"/>
    <col min="53" max="53" width="6.83203125" style="6" customWidth="1"/>
    <col min="54" max="54" width="8.08203125" style="6" customWidth="1"/>
    <col min="55" max="55" width="8" style="6" customWidth="1"/>
    <col min="56" max="56" width="7.58203125" style="6" customWidth="1"/>
    <col min="57" max="57" width="8.33203125" style="6" customWidth="1"/>
    <col min="58" max="59" width="7.75" style="6" customWidth="1"/>
    <col min="60" max="60" width="8" style="6" customWidth="1"/>
    <col min="61" max="61" width="7.83203125" style="6" customWidth="1"/>
    <col min="62" max="62" width="8.58203125" style="6" customWidth="1"/>
    <col min="63" max="63" width="9.25" style="6" customWidth="1"/>
    <col min="64" max="64" width="11.58203125" style="6" customWidth="1"/>
    <col min="65" max="65" width="18.58203125" style="6" customWidth="1"/>
    <col min="66" max="66" width="11.58203125" style="6" customWidth="1"/>
    <col min="67" max="67" width="7.58203125" style="6" customWidth="1"/>
    <col min="68" max="68" width="5.58203125" style="6" customWidth="1"/>
    <col min="69" max="69" width="6.83203125" style="6" customWidth="1"/>
    <col min="70" max="70" width="8.08203125" style="6" customWidth="1"/>
    <col min="71" max="71" width="8" style="6" customWidth="1"/>
    <col min="72" max="72" width="7.58203125" style="6" customWidth="1"/>
    <col min="73" max="73" width="8.33203125" style="6" customWidth="1"/>
    <col min="74" max="75" width="7.75" style="6" customWidth="1"/>
    <col min="76" max="76" width="8" style="6" customWidth="1"/>
    <col min="77" max="77" width="7.83203125" style="6" customWidth="1"/>
    <col min="78" max="78" width="8.58203125" style="6" customWidth="1"/>
    <col min="79" max="79" width="9.25" style="6" customWidth="1"/>
    <col min="80" max="80" width="11.58203125" style="6" customWidth="1"/>
    <col min="81" max="81" width="18.58203125" style="6" customWidth="1"/>
    <col min="82" max="82" width="11.58203125" style="6" customWidth="1"/>
    <col min="83" max="83" width="7.58203125" style="6" customWidth="1"/>
    <col min="84" max="84" width="5.58203125" style="6" customWidth="1"/>
    <col min="85" max="85" width="6.83203125" style="6" customWidth="1"/>
    <col min="86" max="86" width="8.08203125" style="6" customWidth="1"/>
    <col min="87" max="87" width="8" style="6" customWidth="1"/>
    <col min="88" max="88" width="7.58203125" style="6" customWidth="1"/>
    <col min="89" max="89" width="8.33203125" style="6" customWidth="1"/>
    <col min="90" max="91" width="7.75" style="6" customWidth="1"/>
    <col min="92" max="92" width="8" style="6" customWidth="1"/>
    <col min="93" max="93" width="7.83203125" style="6" customWidth="1"/>
    <col min="94" max="94" width="8.58203125" style="6" customWidth="1"/>
    <col min="95" max="95" width="9.25" style="6" customWidth="1"/>
    <col min="96" max="96" width="11.58203125" style="6" customWidth="1"/>
    <col min="97" max="97" width="18.58203125" style="6" customWidth="1"/>
    <col min="98" max="98" width="11.58203125" style="6" customWidth="1"/>
    <col min="99" max="99" width="7.58203125" style="6" customWidth="1"/>
    <col min="100" max="100" width="5.58203125" style="6" customWidth="1"/>
    <col min="101" max="101" width="6.83203125" style="6" customWidth="1"/>
    <col min="102" max="102" width="8.08203125" style="6" customWidth="1"/>
    <col min="103" max="103" width="8" style="6" customWidth="1"/>
    <col min="104" max="104" width="7.58203125" style="6" customWidth="1"/>
    <col min="105" max="105" width="8.33203125" style="6" customWidth="1"/>
    <col min="106" max="107" width="7.75" style="6" customWidth="1"/>
    <col min="108" max="108" width="8" style="6" customWidth="1"/>
    <col min="109" max="109" width="7.83203125" style="6" customWidth="1"/>
    <col min="110" max="110" width="8.58203125" style="6" customWidth="1"/>
    <col min="111" max="111" width="9.25" style="6" customWidth="1"/>
    <col min="112" max="112" width="11.58203125" style="6" customWidth="1"/>
    <col min="113" max="113" width="18.58203125" style="6" customWidth="1"/>
    <col min="114" max="114" width="11.58203125" style="6" customWidth="1"/>
    <col min="115" max="115" width="7.58203125" style="6" customWidth="1"/>
    <col min="116" max="116" width="5.58203125" style="6" customWidth="1"/>
    <col min="117" max="117" width="6.83203125" style="6" customWidth="1"/>
    <col min="118" max="118" width="8.08203125" style="6" customWidth="1"/>
    <col min="119" max="119" width="8" style="6" customWidth="1"/>
    <col min="120" max="120" width="7.58203125" style="6" customWidth="1"/>
    <col min="121" max="121" width="8.33203125" style="6" customWidth="1"/>
    <col min="122" max="123" width="7.75" style="6" customWidth="1"/>
    <col min="124" max="124" width="8" style="6" customWidth="1"/>
    <col min="125" max="125" width="7.83203125" style="6" customWidth="1"/>
    <col min="126" max="126" width="8.58203125" style="6" customWidth="1"/>
    <col min="127" max="127" width="9.25" style="6" customWidth="1"/>
    <col min="128" max="128" width="11.58203125" style="6" customWidth="1"/>
    <col min="129" max="129" width="18.58203125" style="6" customWidth="1"/>
    <col min="130" max="130" width="11.58203125" style="6" customWidth="1"/>
    <col min="131" max="131" width="7.58203125" style="6" customWidth="1"/>
    <col min="132" max="132" width="5.58203125" style="6" customWidth="1"/>
    <col min="133" max="133" width="6.83203125" style="6" customWidth="1"/>
    <col min="134" max="134" width="8.08203125" style="6" customWidth="1"/>
    <col min="135" max="135" width="8" style="6" customWidth="1"/>
    <col min="136" max="136" width="7.58203125" style="6" customWidth="1"/>
    <col min="137" max="137" width="8.33203125" style="6" customWidth="1"/>
    <col min="138" max="139" width="7.75" style="6" customWidth="1"/>
    <col min="140" max="140" width="8" style="6" customWidth="1"/>
    <col min="141" max="141" width="7.83203125" style="6" customWidth="1"/>
    <col min="142" max="142" width="8.58203125" style="6" customWidth="1"/>
    <col min="143" max="143" width="9.25" style="6" customWidth="1"/>
    <col min="144" max="144" width="11.58203125" style="6" customWidth="1"/>
    <col min="145" max="145" width="18.58203125" style="6" customWidth="1"/>
    <col min="146" max="146" width="11.58203125" style="6" customWidth="1"/>
    <col min="147" max="147" width="7.58203125" style="6" customWidth="1"/>
    <col min="148" max="148" width="5.58203125" style="6" customWidth="1"/>
    <col min="149" max="149" width="6.83203125" style="6" customWidth="1"/>
    <col min="150" max="150" width="8.08203125" style="6" customWidth="1"/>
    <col min="151" max="151" width="8" style="6" customWidth="1"/>
    <col min="152" max="152" width="7.58203125" style="6" customWidth="1"/>
    <col min="153" max="153" width="8.33203125" style="6" customWidth="1"/>
    <col min="154" max="155" width="7.75" style="6" customWidth="1"/>
    <col min="156" max="156" width="8" style="6" customWidth="1"/>
    <col min="157" max="157" width="7.83203125" style="6" customWidth="1"/>
    <col min="158" max="158" width="8.58203125" style="6" customWidth="1"/>
    <col min="159" max="159" width="9.25" style="6" customWidth="1"/>
    <col min="160" max="160" width="11.58203125" style="6" customWidth="1"/>
    <col min="161" max="161" width="18.58203125" style="6" customWidth="1"/>
    <col min="162" max="162" width="11.58203125" style="6" customWidth="1"/>
    <col min="163" max="163" width="7.58203125" style="6" customWidth="1"/>
    <col min="164" max="164" width="5.58203125" style="6" customWidth="1"/>
    <col min="165" max="165" width="6.83203125" style="6" customWidth="1"/>
    <col min="166" max="166" width="8.08203125" style="6" customWidth="1"/>
    <col min="167" max="167" width="8" style="6" customWidth="1"/>
    <col min="168" max="168" width="7.58203125" style="6" customWidth="1"/>
    <col min="169" max="169" width="8.33203125" style="6" customWidth="1"/>
    <col min="170" max="171" width="7.75" style="6" customWidth="1"/>
    <col min="172" max="172" width="8" style="6" customWidth="1"/>
    <col min="173" max="173" width="7.83203125" style="6" customWidth="1"/>
    <col min="174" max="174" width="8.58203125" style="6" customWidth="1"/>
    <col min="175" max="175" width="9.25" style="6" customWidth="1"/>
    <col min="176" max="176" width="11.58203125" style="6" customWidth="1"/>
    <col min="177" max="177" width="18.58203125" style="6" customWidth="1"/>
    <col min="178" max="178" width="11.58203125" style="6" customWidth="1"/>
    <col min="179" max="179" width="7.58203125" style="6" customWidth="1"/>
    <col min="180" max="180" width="5.58203125" style="6" customWidth="1"/>
    <col min="181" max="181" width="6.83203125" style="6" customWidth="1"/>
    <col min="182" max="182" width="8.08203125" style="6" customWidth="1"/>
    <col min="183" max="183" width="8" style="6" customWidth="1"/>
    <col min="184" max="184" width="7.58203125" style="6" customWidth="1"/>
    <col min="185" max="185" width="8.33203125" style="6" customWidth="1"/>
    <col min="186" max="187" width="7.75" style="6" customWidth="1"/>
    <col min="188" max="188" width="8" style="6" customWidth="1"/>
    <col min="189" max="189" width="7.83203125" style="6" customWidth="1"/>
    <col min="190" max="190" width="8.58203125" style="6" customWidth="1"/>
    <col min="191" max="191" width="9.25" style="6" customWidth="1"/>
    <col min="192" max="192" width="11.58203125" style="6" customWidth="1"/>
    <col min="193" max="193" width="18.58203125" style="6" customWidth="1"/>
    <col min="194" max="194" width="11.58203125" style="6" customWidth="1"/>
    <col min="195" max="195" width="7.58203125" style="6" customWidth="1"/>
    <col min="196" max="196" width="5.58203125" style="6" customWidth="1"/>
    <col min="197" max="197" width="6.83203125" style="6" customWidth="1"/>
    <col min="198" max="198" width="8.08203125" style="6" customWidth="1"/>
    <col min="199" max="199" width="8" style="6" customWidth="1"/>
    <col min="200" max="200" width="7.58203125" style="6" customWidth="1"/>
    <col min="201" max="201" width="8.33203125" style="6" customWidth="1"/>
    <col min="202" max="203" width="7.75" style="6" customWidth="1"/>
    <col min="204" max="204" width="8" style="6" customWidth="1"/>
    <col min="205" max="205" width="7.83203125" style="6" customWidth="1"/>
    <col min="206" max="206" width="8.58203125" style="6" customWidth="1"/>
    <col min="207" max="207" width="9.25" style="6" customWidth="1"/>
    <col min="208" max="208" width="11.58203125" style="6" customWidth="1"/>
    <col min="209" max="209" width="18.58203125" style="6" customWidth="1"/>
    <col min="210" max="210" width="11.58203125" style="6" customWidth="1"/>
    <col min="211" max="211" width="7.58203125" style="6" customWidth="1"/>
    <col min="212" max="212" width="5.58203125" style="6" customWidth="1"/>
    <col min="213" max="213" width="6.83203125" style="6" customWidth="1"/>
    <col min="214" max="214" width="8.08203125" style="6" customWidth="1"/>
    <col min="215" max="215" width="8" style="6" customWidth="1"/>
    <col min="216" max="216" width="7.58203125" style="6" customWidth="1"/>
    <col min="217" max="217" width="8.33203125" style="6" customWidth="1"/>
    <col min="218" max="219" width="7.75" style="6" customWidth="1"/>
    <col min="220" max="220" width="8" style="6" customWidth="1"/>
    <col min="221" max="221" width="7.83203125" style="6" customWidth="1"/>
    <col min="222" max="222" width="8.58203125" style="6" customWidth="1"/>
    <col min="223" max="223" width="9.25" style="6" customWidth="1"/>
    <col min="224" max="224" width="11.58203125" style="6" customWidth="1"/>
    <col min="225" max="225" width="18.58203125" style="6" customWidth="1"/>
    <col min="226" max="226" width="11.58203125" style="6" customWidth="1"/>
    <col min="227" max="227" width="7.58203125" style="6" customWidth="1"/>
    <col min="228" max="228" width="5.58203125" style="6" customWidth="1"/>
    <col min="229" max="229" width="6.83203125" style="6" customWidth="1"/>
    <col min="230" max="230" width="8.08203125" style="6" customWidth="1"/>
    <col min="231" max="231" width="8" style="6" customWidth="1"/>
    <col min="232" max="232" width="7.58203125" style="6" customWidth="1"/>
    <col min="233" max="233" width="8.33203125" style="6" customWidth="1"/>
    <col min="234" max="235" width="7.75" style="6" customWidth="1"/>
    <col min="236" max="236" width="8" style="6" customWidth="1"/>
    <col min="237" max="237" width="7.83203125" style="6" customWidth="1"/>
    <col min="238" max="238" width="8.58203125" style="6" customWidth="1"/>
    <col min="239" max="239" width="9.25" style="6" customWidth="1"/>
    <col min="240" max="240" width="11.58203125" style="6" customWidth="1"/>
    <col min="241" max="241" width="18.58203125" style="6" customWidth="1"/>
    <col min="242" max="242" width="11.58203125" style="6" customWidth="1"/>
    <col min="243" max="243" width="7.58203125" style="6" customWidth="1"/>
    <col min="244" max="244" width="5.58203125" style="6" customWidth="1"/>
    <col min="245" max="245" width="6.83203125" style="6" customWidth="1"/>
    <col min="246" max="246" width="8.08203125" style="6" customWidth="1"/>
    <col min="247" max="247" width="8" style="6" customWidth="1"/>
    <col min="248" max="248" width="7.58203125" style="6" customWidth="1"/>
    <col min="249" max="249" width="8.33203125" style="6" customWidth="1"/>
    <col min="250" max="251" width="7.75" style="6" customWidth="1"/>
    <col min="252" max="252" width="8" style="6" customWidth="1"/>
    <col min="253" max="253" width="7.83203125" style="6" customWidth="1"/>
    <col min="254" max="254" width="8.58203125" style="6" customWidth="1"/>
    <col min="255" max="255" width="9.25" style="6" customWidth="1"/>
    <col min="256" max="16384" width="11.58203125" style="6" customWidth="1"/>
  </cols>
  <sheetData>
    <row r="1" spans="1:16" ht="17.25">
      <c r="A1" s="282">
        <v>42064</v>
      </c>
      <c r="C1" s="3"/>
      <c r="D1" s="3"/>
      <c r="E1" s="4" t="s">
        <v>353</v>
      </c>
      <c r="F1" s="4"/>
      <c r="G1" s="4"/>
      <c r="H1" s="4"/>
      <c r="I1" s="4"/>
      <c r="J1" s="4"/>
      <c r="K1" s="4"/>
      <c r="L1" s="4"/>
      <c r="M1" s="5"/>
      <c r="N1" s="1" t="s">
        <v>438</v>
      </c>
      <c r="O1" s="3"/>
      <c r="P1" s="3"/>
    </row>
    <row r="2" spans="1:16" ht="18" thickBot="1">
      <c r="A2" s="281">
        <f>A1</f>
        <v>42064</v>
      </c>
      <c r="C2" s="3"/>
      <c r="D2" s="3"/>
      <c r="E2" s="4"/>
      <c r="F2" s="4" t="s">
        <v>506</v>
      </c>
      <c r="G2" s="4"/>
      <c r="H2" s="4"/>
      <c r="I2" s="4"/>
      <c r="J2" s="4"/>
      <c r="K2" s="4"/>
      <c r="L2" s="4"/>
      <c r="M2" s="5"/>
      <c r="N2" s="2" t="s">
        <v>517</v>
      </c>
      <c r="O2" s="3"/>
      <c r="P2" s="3"/>
    </row>
    <row r="3" spans="1:16" ht="17.25">
      <c r="A3" s="7"/>
      <c r="B3" s="8" t="s">
        <v>619</v>
      </c>
      <c r="C3" s="708">
        <f>A1</f>
        <v>42064</v>
      </c>
      <c r="D3" s="709"/>
      <c r="E3" s="709"/>
      <c r="F3" s="710" t="s">
        <v>524</v>
      </c>
      <c r="G3" s="710"/>
      <c r="H3" s="710"/>
      <c r="I3" s="710"/>
      <c r="J3" s="710"/>
      <c r="K3" s="710"/>
      <c r="L3" s="710"/>
      <c r="M3" s="704">
        <f>C3</f>
        <v>42064</v>
      </c>
      <c r="N3" s="704"/>
      <c r="O3" s="9"/>
      <c r="P3" s="238" t="s">
        <v>614</v>
      </c>
    </row>
    <row r="4" spans="1:16" ht="17.25">
      <c r="A4" s="12" t="s">
        <v>300</v>
      </c>
      <c r="B4" s="275">
        <f>A1</f>
        <v>42064</v>
      </c>
      <c r="C4" s="705" t="s">
        <v>224</v>
      </c>
      <c r="D4" s="706"/>
      <c r="E4" s="707"/>
      <c r="F4" s="14" t="s">
        <v>225</v>
      </c>
      <c r="G4" s="15"/>
      <c r="H4" s="15"/>
      <c r="I4" s="15"/>
      <c r="J4" s="15"/>
      <c r="K4" s="15"/>
      <c r="L4" s="15"/>
      <c r="M4" s="15"/>
      <c r="N4" s="16"/>
      <c r="O4" s="17"/>
      <c r="P4" s="489">
        <f>+B4+31</f>
        <v>42095</v>
      </c>
    </row>
    <row r="5" spans="1:16" ht="17.25">
      <c r="A5" s="12" t="s">
        <v>226</v>
      </c>
      <c r="B5" s="13" t="s">
        <v>301</v>
      </c>
      <c r="C5" s="46" t="s">
        <v>354</v>
      </c>
      <c r="D5" s="10" t="s">
        <v>310</v>
      </c>
      <c r="E5" s="19" t="s">
        <v>420</v>
      </c>
      <c r="F5" s="15" t="s">
        <v>227</v>
      </c>
      <c r="G5" s="15"/>
      <c r="H5" s="15"/>
      <c r="I5" s="16"/>
      <c r="J5" s="14" t="s">
        <v>228</v>
      </c>
      <c r="K5" s="15"/>
      <c r="L5" s="15"/>
      <c r="M5" s="16"/>
      <c r="N5" s="18" t="s">
        <v>424</v>
      </c>
      <c r="O5" s="10" t="s">
        <v>428</v>
      </c>
      <c r="P5" s="13" t="s">
        <v>301</v>
      </c>
    </row>
    <row r="6" spans="1:16" ht="17.25">
      <c r="A6" s="12" t="s">
        <v>229</v>
      </c>
      <c r="B6" s="13" t="s">
        <v>355</v>
      </c>
      <c r="C6" s="239"/>
      <c r="D6" s="226"/>
      <c r="E6" s="19" t="s">
        <v>525</v>
      </c>
      <c r="F6" s="17" t="s">
        <v>422</v>
      </c>
      <c r="G6" s="17" t="s">
        <v>423</v>
      </c>
      <c r="H6" s="17" t="s">
        <v>230</v>
      </c>
      <c r="I6" s="18" t="s">
        <v>401</v>
      </c>
      <c r="J6" s="17" t="s">
        <v>422</v>
      </c>
      <c r="K6" s="17" t="s">
        <v>423</v>
      </c>
      <c r="L6" s="17" t="s">
        <v>230</v>
      </c>
      <c r="M6" s="18" t="s">
        <v>401</v>
      </c>
      <c r="N6" s="19" t="s">
        <v>526</v>
      </c>
      <c r="O6" s="10" t="s">
        <v>527</v>
      </c>
      <c r="P6" s="13" t="s">
        <v>356</v>
      </c>
    </row>
    <row r="7" spans="1:16" ht="17.25">
      <c r="A7" s="12" t="s">
        <v>231</v>
      </c>
      <c r="B7" s="225" t="s">
        <v>232</v>
      </c>
      <c r="C7" s="239" t="s">
        <v>233</v>
      </c>
      <c r="D7" s="226" t="s">
        <v>234</v>
      </c>
      <c r="E7" s="227" t="s">
        <v>235</v>
      </c>
      <c r="F7" s="231" t="s">
        <v>236</v>
      </c>
      <c r="G7" s="231" t="s">
        <v>237</v>
      </c>
      <c r="H7" s="229" t="s">
        <v>238</v>
      </c>
      <c r="I7" s="230" t="s">
        <v>239</v>
      </c>
      <c r="J7" s="231" t="s">
        <v>236</v>
      </c>
      <c r="K7" s="231" t="s">
        <v>237</v>
      </c>
      <c r="L7" s="229" t="s">
        <v>238</v>
      </c>
      <c r="M7" s="230" t="s">
        <v>239</v>
      </c>
      <c r="N7" s="233" t="s">
        <v>240</v>
      </c>
      <c r="O7" s="231" t="s">
        <v>240</v>
      </c>
      <c r="P7" s="225" t="s">
        <v>232</v>
      </c>
    </row>
    <row r="8" spans="1:16" ht="17.25">
      <c r="A8" s="12" t="s">
        <v>241</v>
      </c>
      <c r="B8" s="272">
        <f>B4</f>
        <v>42064</v>
      </c>
      <c r="C8" s="239" t="s">
        <v>242</v>
      </c>
      <c r="D8" s="226"/>
      <c r="E8" s="228" t="s">
        <v>243</v>
      </c>
      <c r="F8" s="232" t="s">
        <v>244</v>
      </c>
      <c r="G8" s="232" t="s">
        <v>244</v>
      </c>
      <c r="H8" s="10"/>
      <c r="I8" s="19"/>
      <c r="J8" s="232" t="s">
        <v>244</v>
      </c>
      <c r="K8" s="232" t="s">
        <v>244</v>
      </c>
      <c r="L8" s="10"/>
      <c r="M8" s="19"/>
      <c r="N8" s="273" t="s">
        <v>245</v>
      </c>
      <c r="O8" s="231" t="s">
        <v>243</v>
      </c>
      <c r="P8" s="272">
        <f>P4</f>
        <v>42095</v>
      </c>
    </row>
    <row r="9" spans="1:16" ht="17.25">
      <c r="A9" s="20"/>
      <c r="B9" s="20" t="s">
        <v>357</v>
      </c>
      <c r="C9" s="34" t="s">
        <v>358</v>
      </c>
      <c r="D9" s="21" t="s">
        <v>359</v>
      </c>
      <c r="E9" s="22" t="s">
        <v>360</v>
      </c>
      <c r="F9" s="21" t="s">
        <v>361</v>
      </c>
      <c r="G9" s="21" t="s">
        <v>362</v>
      </c>
      <c r="H9" s="21" t="s">
        <v>363</v>
      </c>
      <c r="I9" s="22" t="s">
        <v>364</v>
      </c>
      <c r="J9" s="21" t="s">
        <v>365</v>
      </c>
      <c r="K9" s="21" t="s">
        <v>366</v>
      </c>
      <c r="L9" s="21" t="s">
        <v>367</v>
      </c>
      <c r="M9" s="22" t="s">
        <v>368</v>
      </c>
      <c r="N9" s="22" t="s">
        <v>369</v>
      </c>
      <c r="O9" s="21" t="s">
        <v>370</v>
      </c>
      <c r="P9" s="20" t="s">
        <v>371</v>
      </c>
    </row>
    <row r="10" spans="1:16" ht="17.25">
      <c r="A10" s="12"/>
      <c r="B10" s="12"/>
      <c r="C10" s="47"/>
      <c r="D10" s="23"/>
      <c r="E10" s="24" t="s">
        <v>372</v>
      </c>
      <c r="F10" s="23"/>
      <c r="G10" s="23"/>
      <c r="H10" s="23"/>
      <c r="I10" s="24" t="s">
        <v>373</v>
      </c>
      <c r="J10" s="23"/>
      <c r="K10" s="23"/>
      <c r="L10" s="23"/>
      <c r="M10" s="24" t="s">
        <v>374</v>
      </c>
      <c r="N10" s="24" t="s">
        <v>375</v>
      </c>
      <c r="O10" s="23" t="s">
        <v>376</v>
      </c>
      <c r="P10" s="12" t="s">
        <v>377</v>
      </c>
    </row>
    <row r="11" spans="1:16" ht="21" customHeight="1">
      <c r="A11" s="240" t="s">
        <v>508</v>
      </c>
      <c r="B11" s="292">
        <v>4234</v>
      </c>
      <c r="C11" s="359">
        <v>7</v>
      </c>
      <c r="D11" s="310">
        <v>1</v>
      </c>
      <c r="E11" s="291">
        <v>6</v>
      </c>
      <c r="F11" s="283">
        <v>99</v>
      </c>
      <c r="G11" s="283">
        <v>42</v>
      </c>
      <c r="H11" s="283">
        <v>14</v>
      </c>
      <c r="I11" s="291">
        <v>155</v>
      </c>
      <c r="J11" s="283">
        <v>133</v>
      </c>
      <c r="K11" s="283">
        <v>46</v>
      </c>
      <c r="L11" s="283">
        <v>34</v>
      </c>
      <c r="M11" s="291">
        <v>213</v>
      </c>
      <c r="N11" s="291">
        <v>-58</v>
      </c>
      <c r="O11" s="283">
        <v>-52</v>
      </c>
      <c r="P11" s="292">
        <v>4182</v>
      </c>
    </row>
    <row r="12" spans="1:16" ht="21" customHeight="1">
      <c r="A12" s="240"/>
      <c r="B12" s="292"/>
      <c r="C12" s="359"/>
      <c r="D12" s="310"/>
      <c r="E12" s="291"/>
      <c r="F12" s="283"/>
      <c r="G12" s="283"/>
      <c r="H12" s="283"/>
      <c r="I12" s="291"/>
      <c r="J12" s="283"/>
      <c r="K12" s="283"/>
      <c r="L12" s="283"/>
      <c r="M12" s="291"/>
      <c r="N12" s="291"/>
      <c r="O12" s="283"/>
      <c r="P12" s="292"/>
    </row>
    <row r="13" spans="1:16" ht="21" customHeight="1">
      <c r="A13" s="240" t="s">
        <v>509</v>
      </c>
      <c r="B13" s="292">
        <v>2939</v>
      </c>
      <c r="C13" s="359">
        <v>4</v>
      </c>
      <c r="D13" s="310">
        <v>1</v>
      </c>
      <c r="E13" s="291">
        <v>3</v>
      </c>
      <c r="F13" s="283">
        <v>69</v>
      </c>
      <c r="G13" s="283">
        <v>26</v>
      </c>
      <c r="H13" s="283">
        <v>13</v>
      </c>
      <c r="I13" s="291">
        <v>108</v>
      </c>
      <c r="J13" s="283">
        <v>100</v>
      </c>
      <c r="K13" s="283">
        <v>27</v>
      </c>
      <c r="L13" s="283">
        <v>27</v>
      </c>
      <c r="M13" s="291">
        <v>154</v>
      </c>
      <c r="N13" s="291">
        <v>-46</v>
      </c>
      <c r="O13" s="283">
        <v>-43</v>
      </c>
      <c r="P13" s="292">
        <v>2896</v>
      </c>
    </row>
    <row r="14" spans="1:16" ht="21" customHeight="1">
      <c r="A14" s="240"/>
      <c r="B14" s="292"/>
      <c r="C14" s="359"/>
      <c r="D14" s="310"/>
      <c r="E14" s="291"/>
      <c r="F14" s="283"/>
      <c r="G14" s="283"/>
      <c r="H14" s="283"/>
      <c r="I14" s="291"/>
      <c r="J14" s="283"/>
      <c r="K14" s="283"/>
      <c r="L14" s="283"/>
      <c r="M14" s="291"/>
      <c r="N14" s="291"/>
      <c r="O14" s="283"/>
      <c r="P14" s="292"/>
    </row>
    <row r="15" spans="1:16" ht="21" customHeight="1">
      <c r="A15" s="240" t="s">
        <v>510</v>
      </c>
      <c r="B15" s="292">
        <v>1127</v>
      </c>
      <c r="C15" s="361">
        <v>3</v>
      </c>
      <c r="D15" s="362">
        <v>0</v>
      </c>
      <c r="E15" s="291">
        <v>3</v>
      </c>
      <c r="F15" s="285">
        <v>23</v>
      </c>
      <c r="G15" s="285">
        <v>7</v>
      </c>
      <c r="H15" s="285">
        <v>4</v>
      </c>
      <c r="I15" s="291">
        <v>34</v>
      </c>
      <c r="J15" s="285">
        <v>50</v>
      </c>
      <c r="K15" s="285">
        <v>3</v>
      </c>
      <c r="L15" s="285">
        <v>12</v>
      </c>
      <c r="M15" s="291">
        <v>65</v>
      </c>
      <c r="N15" s="291">
        <v>-31</v>
      </c>
      <c r="O15" s="283">
        <v>-28</v>
      </c>
      <c r="P15" s="292">
        <v>1099</v>
      </c>
    </row>
    <row r="16" spans="1:16" ht="21" customHeight="1">
      <c r="A16" s="240" t="s">
        <v>511</v>
      </c>
      <c r="B16" s="292">
        <v>400</v>
      </c>
      <c r="C16" s="361">
        <v>0</v>
      </c>
      <c r="D16" s="362">
        <v>0</v>
      </c>
      <c r="E16" s="291">
        <v>0</v>
      </c>
      <c r="F16" s="285">
        <v>11</v>
      </c>
      <c r="G16" s="285">
        <v>7</v>
      </c>
      <c r="H16" s="285">
        <v>1</v>
      </c>
      <c r="I16" s="291">
        <v>19</v>
      </c>
      <c r="J16" s="285">
        <v>6</v>
      </c>
      <c r="K16" s="285">
        <v>4</v>
      </c>
      <c r="L16" s="285">
        <v>1</v>
      </c>
      <c r="M16" s="291">
        <v>11</v>
      </c>
      <c r="N16" s="291">
        <v>8</v>
      </c>
      <c r="O16" s="283">
        <v>8</v>
      </c>
      <c r="P16" s="292">
        <v>408</v>
      </c>
    </row>
    <row r="17" spans="1:16" ht="21" customHeight="1">
      <c r="A17" s="240" t="s">
        <v>512</v>
      </c>
      <c r="B17" s="292">
        <v>113</v>
      </c>
      <c r="C17" s="361">
        <v>0</v>
      </c>
      <c r="D17" s="362">
        <v>1</v>
      </c>
      <c r="E17" s="291">
        <v>-1</v>
      </c>
      <c r="F17" s="285">
        <v>2</v>
      </c>
      <c r="G17" s="285">
        <v>0</v>
      </c>
      <c r="H17" s="285">
        <v>5</v>
      </c>
      <c r="I17" s="291">
        <v>7</v>
      </c>
      <c r="J17" s="285">
        <v>2</v>
      </c>
      <c r="K17" s="285">
        <v>2</v>
      </c>
      <c r="L17" s="285">
        <v>0</v>
      </c>
      <c r="M17" s="291">
        <v>4</v>
      </c>
      <c r="N17" s="291">
        <v>3</v>
      </c>
      <c r="O17" s="283">
        <v>2</v>
      </c>
      <c r="P17" s="292">
        <v>115</v>
      </c>
    </row>
    <row r="18" spans="1:16" ht="21" customHeight="1">
      <c r="A18" s="240" t="s">
        <v>513</v>
      </c>
      <c r="B18" s="292">
        <v>253</v>
      </c>
      <c r="C18" s="361">
        <v>0</v>
      </c>
      <c r="D18" s="362">
        <v>0</v>
      </c>
      <c r="E18" s="291">
        <v>0</v>
      </c>
      <c r="F18" s="285">
        <v>5</v>
      </c>
      <c r="G18" s="285">
        <v>3</v>
      </c>
      <c r="H18" s="285">
        <v>2</v>
      </c>
      <c r="I18" s="291">
        <v>10</v>
      </c>
      <c r="J18" s="285">
        <v>18</v>
      </c>
      <c r="K18" s="285">
        <v>9</v>
      </c>
      <c r="L18" s="285">
        <v>4</v>
      </c>
      <c r="M18" s="291">
        <v>31</v>
      </c>
      <c r="N18" s="291">
        <v>-21</v>
      </c>
      <c r="O18" s="283">
        <v>-21</v>
      </c>
      <c r="P18" s="292">
        <v>232</v>
      </c>
    </row>
    <row r="19" spans="1:16" ht="21" customHeight="1">
      <c r="A19" s="240" t="s">
        <v>514</v>
      </c>
      <c r="B19" s="292">
        <v>161</v>
      </c>
      <c r="C19" s="361">
        <v>0</v>
      </c>
      <c r="D19" s="362">
        <v>0</v>
      </c>
      <c r="E19" s="291">
        <v>0</v>
      </c>
      <c r="F19" s="285">
        <v>12</v>
      </c>
      <c r="G19" s="285">
        <v>2</v>
      </c>
      <c r="H19" s="285">
        <v>0</v>
      </c>
      <c r="I19" s="291">
        <v>14</v>
      </c>
      <c r="J19" s="285">
        <v>6</v>
      </c>
      <c r="K19" s="285">
        <v>5</v>
      </c>
      <c r="L19" s="285">
        <v>4</v>
      </c>
      <c r="M19" s="291">
        <v>15</v>
      </c>
      <c r="N19" s="291">
        <v>-1</v>
      </c>
      <c r="O19" s="283">
        <v>-1</v>
      </c>
      <c r="P19" s="292">
        <v>160</v>
      </c>
    </row>
    <row r="20" spans="1:16" ht="21" customHeight="1">
      <c r="A20" s="240" t="s">
        <v>515</v>
      </c>
      <c r="B20" s="292">
        <v>58</v>
      </c>
      <c r="C20" s="361">
        <v>0</v>
      </c>
      <c r="D20" s="362">
        <v>0</v>
      </c>
      <c r="E20" s="291">
        <v>0</v>
      </c>
      <c r="F20" s="285">
        <v>0</v>
      </c>
      <c r="G20" s="285">
        <v>0</v>
      </c>
      <c r="H20" s="285">
        <v>0</v>
      </c>
      <c r="I20" s="291">
        <v>0</v>
      </c>
      <c r="J20" s="285">
        <v>0</v>
      </c>
      <c r="K20" s="285">
        <v>0</v>
      </c>
      <c r="L20" s="285">
        <v>2</v>
      </c>
      <c r="M20" s="291">
        <v>2</v>
      </c>
      <c r="N20" s="291">
        <v>-2</v>
      </c>
      <c r="O20" s="283">
        <v>-2</v>
      </c>
      <c r="P20" s="292">
        <v>56</v>
      </c>
    </row>
    <row r="21" spans="1:16" ht="21" customHeight="1">
      <c r="A21" s="240" t="s">
        <v>516</v>
      </c>
      <c r="B21" s="292">
        <v>338</v>
      </c>
      <c r="C21" s="361">
        <v>1</v>
      </c>
      <c r="D21" s="362">
        <v>0</v>
      </c>
      <c r="E21" s="291">
        <v>1</v>
      </c>
      <c r="F21" s="285">
        <v>7</v>
      </c>
      <c r="G21" s="285">
        <v>5</v>
      </c>
      <c r="H21" s="285">
        <v>0</v>
      </c>
      <c r="I21" s="291">
        <v>12</v>
      </c>
      <c r="J21" s="285">
        <v>5</v>
      </c>
      <c r="K21" s="285">
        <v>2</v>
      </c>
      <c r="L21" s="285">
        <v>0</v>
      </c>
      <c r="M21" s="291">
        <v>7</v>
      </c>
      <c r="N21" s="291">
        <v>5</v>
      </c>
      <c r="O21" s="283">
        <v>6</v>
      </c>
      <c r="P21" s="292">
        <v>344</v>
      </c>
    </row>
    <row r="22" spans="1:16" ht="21" customHeight="1">
      <c r="A22" s="240" t="s">
        <v>429</v>
      </c>
      <c r="B22" s="292">
        <v>62</v>
      </c>
      <c r="C22" s="361">
        <v>0</v>
      </c>
      <c r="D22" s="362">
        <v>0</v>
      </c>
      <c r="E22" s="291">
        <v>0</v>
      </c>
      <c r="F22" s="285">
        <v>1</v>
      </c>
      <c r="G22" s="285">
        <v>0</v>
      </c>
      <c r="H22" s="285">
        <v>0</v>
      </c>
      <c r="I22" s="291">
        <v>1</v>
      </c>
      <c r="J22" s="285">
        <v>0</v>
      </c>
      <c r="K22" s="285">
        <v>1</v>
      </c>
      <c r="L22" s="285">
        <v>0</v>
      </c>
      <c r="M22" s="291">
        <v>1</v>
      </c>
      <c r="N22" s="291">
        <v>0</v>
      </c>
      <c r="O22" s="283">
        <v>0</v>
      </c>
      <c r="P22" s="292">
        <v>62</v>
      </c>
    </row>
    <row r="23" spans="1:16" ht="21" customHeight="1">
      <c r="A23" s="240" t="s">
        <v>471</v>
      </c>
      <c r="B23" s="292">
        <v>187</v>
      </c>
      <c r="C23" s="361">
        <v>0</v>
      </c>
      <c r="D23" s="362">
        <v>0</v>
      </c>
      <c r="E23" s="291">
        <v>0</v>
      </c>
      <c r="F23" s="285">
        <v>3</v>
      </c>
      <c r="G23" s="285">
        <v>1</v>
      </c>
      <c r="H23" s="285">
        <v>0</v>
      </c>
      <c r="I23" s="291">
        <v>4</v>
      </c>
      <c r="J23" s="285">
        <v>9</v>
      </c>
      <c r="K23" s="285">
        <v>0</v>
      </c>
      <c r="L23" s="285">
        <v>2</v>
      </c>
      <c r="M23" s="291">
        <v>11</v>
      </c>
      <c r="N23" s="291">
        <v>-7</v>
      </c>
      <c r="O23" s="283">
        <v>-7</v>
      </c>
      <c r="P23" s="292">
        <v>180</v>
      </c>
    </row>
    <row r="24" spans="1:16" ht="21" customHeight="1">
      <c r="A24" s="240" t="s">
        <v>425</v>
      </c>
      <c r="B24" s="292">
        <v>181</v>
      </c>
      <c r="C24" s="361">
        <v>0</v>
      </c>
      <c r="D24" s="362">
        <v>0</v>
      </c>
      <c r="E24" s="291">
        <v>0</v>
      </c>
      <c r="F24" s="285">
        <v>4</v>
      </c>
      <c r="G24" s="285">
        <v>1</v>
      </c>
      <c r="H24" s="285">
        <v>0</v>
      </c>
      <c r="I24" s="291">
        <v>5</v>
      </c>
      <c r="J24" s="285">
        <v>3</v>
      </c>
      <c r="K24" s="285">
        <v>0</v>
      </c>
      <c r="L24" s="285">
        <v>2</v>
      </c>
      <c r="M24" s="291">
        <v>5</v>
      </c>
      <c r="N24" s="291">
        <v>0</v>
      </c>
      <c r="O24" s="283">
        <v>0</v>
      </c>
      <c r="P24" s="292">
        <v>181</v>
      </c>
    </row>
    <row r="25" spans="1:16" ht="21" customHeight="1">
      <c r="A25" s="240" t="s">
        <v>468</v>
      </c>
      <c r="B25" s="293">
        <v>59</v>
      </c>
      <c r="C25" s="361">
        <v>0</v>
      </c>
      <c r="D25" s="362">
        <v>0</v>
      </c>
      <c r="E25" s="291">
        <v>0</v>
      </c>
      <c r="F25" s="285">
        <v>1</v>
      </c>
      <c r="G25" s="285">
        <v>0</v>
      </c>
      <c r="H25" s="285">
        <v>1</v>
      </c>
      <c r="I25" s="291">
        <v>2</v>
      </c>
      <c r="J25" s="285">
        <v>1</v>
      </c>
      <c r="K25" s="285">
        <v>1</v>
      </c>
      <c r="L25" s="285">
        <v>0</v>
      </c>
      <c r="M25" s="291">
        <v>2</v>
      </c>
      <c r="N25" s="291">
        <v>0</v>
      </c>
      <c r="O25" s="283">
        <v>0</v>
      </c>
      <c r="P25" s="292">
        <v>59</v>
      </c>
    </row>
    <row r="26" spans="1:16" ht="21" customHeight="1">
      <c r="A26" s="241"/>
      <c r="B26" s="293"/>
      <c r="C26" s="294"/>
      <c r="D26" s="360"/>
      <c r="E26" s="296"/>
      <c r="F26" s="294"/>
      <c r="G26" s="297"/>
      <c r="H26" s="297"/>
      <c r="I26" s="296"/>
      <c r="J26" s="294"/>
      <c r="K26" s="297"/>
      <c r="L26" s="297"/>
      <c r="M26" s="296"/>
      <c r="N26" s="291"/>
      <c r="O26" s="283"/>
      <c r="P26" s="293"/>
    </row>
    <row r="27" spans="1:16" ht="21" customHeight="1">
      <c r="A27" s="240" t="s">
        <v>472</v>
      </c>
      <c r="B27" s="292">
        <v>1295</v>
      </c>
      <c r="C27" s="359">
        <v>3</v>
      </c>
      <c r="D27" s="310">
        <v>0</v>
      </c>
      <c r="E27" s="291">
        <v>3</v>
      </c>
      <c r="F27" s="283">
        <v>30</v>
      </c>
      <c r="G27" s="283">
        <v>16</v>
      </c>
      <c r="H27" s="283">
        <v>1</v>
      </c>
      <c r="I27" s="291">
        <v>47</v>
      </c>
      <c r="J27" s="283">
        <v>33</v>
      </c>
      <c r="K27" s="283">
        <v>19</v>
      </c>
      <c r="L27" s="283">
        <v>7</v>
      </c>
      <c r="M27" s="291">
        <v>59</v>
      </c>
      <c r="N27" s="291">
        <v>-12</v>
      </c>
      <c r="O27" s="283">
        <v>-9</v>
      </c>
      <c r="P27" s="292">
        <v>1286</v>
      </c>
    </row>
    <row r="28" spans="1:16" ht="21" customHeight="1">
      <c r="A28" s="240" t="s">
        <v>473</v>
      </c>
      <c r="B28" s="292">
        <v>246</v>
      </c>
      <c r="C28" s="359">
        <v>0</v>
      </c>
      <c r="D28" s="310">
        <v>0</v>
      </c>
      <c r="E28" s="291">
        <v>0</v>
      </c>
      <c r="F28" s="283">
        <v>12</v>
      </c>
      <c r="G28" s="283">
        <v>0</v>
      </c>
      <c r="H28" s="283">
        <v>0</v>
      </c>
      <c r="I28" s="291">
        <v>12</v>
      </c>
      <c r="J28" s="283">
        <v>3</v>
      </c>
      <c r="K28" s="283">
        <v>3</v>
      </c>
      <c r="L28" s="283">
        <v>3</v>
      </c>
      <c r="M28" s="291">
        <v>9</v>
      </c>
      <c r="N28" s="291">
        <v>3</v>
      </c>
      <c r="O28" s="283">
        <v>3</v>
      </c>
      <c r="P28" s="292">
        <v>249</v>
      </c>
    </row>
    <row r="29" spans="1:16" ht="21" customHeight="1">
      <c r="A29" s="240"/>
      <c r="B29" s="292"/>
      <c r="C29" s="359"/>
      <c r="D29" s="310"/>
      <c r="E29" s="291"/>
      <c r="F29" s="283"/>
      <c r="G29" s="283"/>
      <c r="H29" s="283"/>
      <c r="I29" s="291"/>
      <c r="J29" s="283"/>
      <c r="K29" s="283"/>
      <c r="L29" s="283"/>
      <c r="M29" s="291"/>
      <c r="N29" s="291"/>
      <c r="O29" s="283"/>
      <c r="P29" s="292"/>
    </row>
    <row r="30" spans="1:16" ht="21" customHeight="1">
      <c r="A30" s="240" t="s">
        <v>474</v>
      </c>
      <c r="B30" s="292">
        <v>10</v>
      </c>
      <c r="C30" s="361">
        <v>0</v>
      </c>
      <c r="D30" s="362">
        <v>0</v>
      </c>
      <c r="E30" s="291">
        <v>0</v>
      </c>
      <c r="F30" s="285">
        <v>1</v>
      </c>
      <c r="G30" s="285">
        <v>0</v>
      </c>
      <c r="H30" s="285">
        <v>0</v>
      </c>
      <c r="I30" s="291">
        <v>1</v>
      </c>
      <c r="J30" s="285">
        <v>0</v>
      </c>
      <c r="K30" s="285">
        <v>0</v>
      </c>
      <c r="L30" s="285">
        <v>0</v>
      </c>
      <c r="M30" s="291">
        <v>0</v>
      </c>
      <c r="N30" s="291">
        <v>1</v>
      </c>
      <c r="O30" s="283">
        <v>1</v>
      </c>
      <c r="P30" s="292">
        <v>11</v>
      </c>
    </row>
    <row r="31" spans="1:16" ht="21" customHeight="1">
      <c r="A31" s="240" t="s">
        <v>475</v>
      </c>
      <c r="B31" s="292">
        <v>12</v>
      </c>
      <c r="C31" s="361">
        <v>0</v>
      </c>
      <c r="D31" s="362">
        <v>0</v>
      </c>
      <c r="E31" s="291">
        <v>0</v>
      </c>
      <c r="F31" s="285">
        <v>0</v>
      </c>
      <c r="G31" s="285">
        <v>0</v>
      </c>
      <c r="H31" s="285">
        <v>0</v>
      </c>
      <c r="I31" s="291">
        <v>0</v>
      </c>
      <c r="J31" s="285">
        <v>0</v>
      </c>
      <c r="K31" s="285">
        <v>0</v>
      </c>
      <c r="L31" s="285">
        <v>0</v>
      </c>
      <c r="M31" s="291">
        <v>0</v>
      </c>
      <c r="N31" s="291">
        <v>0</v>
      </c>
      <c r="O31" s="283">
        <v>0</v>
      </c>
      <c r="P31" s="292">
        <v>12</v>
      </c>
    </row>
    <row r="32" spans="1:16" ht="21" customHeight="1">
      <c r="A32" s="240" t="s">
        <v>476</v>
      </c>
      <c r="B32" s="292">
        <v>6</v>
      </c>
      <c r="C32" s="361">
        <v>0</v>
      </c>
      <c r="D32" s="362">
        <v>0</v>
      </c>
      <c r="E32" s="291">
        <v>0</v>
      </c>
      <c r="F32" s="285">
        <v>0</v>
      </c>
      <c r="G32" s="285">
        <v>0</v>
      </c>
      <c r="H32" s="285">
        <v>0</v>
      </c>
      <c r="I32" s="291">
        <v>0</v>
      </c>
      <c r="J32" s="285">
        <v>0</v>
      </c>
      <c r="K32" s="285">
        <v>0</v>
      </c>
      <c r="L32" s="285">
        <v>0</v>
      </c>
      <c r="M32" s="291">
        <v>0</v>
      </c>
      <c r="N32" s="291">
        <v>0</v>
      </c>
      <c r="O32" s="283">
        <v>0</v>
      </c>
      <c r="P32" s="292">
        <v>6</v>
      </c>
    </row>
    <row r="33" spans="1:16" ht="21" customHeight="1">
      <c r="A33" s="240" t="s">
        <v>477</v>
      </c>
      <c r="B33" s="292">
        <v>17</v>
      </c>
      <c r="C33" s="361">
        <v>0</v>
      </c>
      <c r="D33" s="362">
        <v>0</v>
      </c>
      <c r="E33" s="291">
        <v>0</v>
      </c>
      <c r="F33" s="285">
        <v>0</v>
      </c>
      <c r="G33" s="285">
        <v>0</v>
      </c>
      <c r="H33" s="285">
        <v>0</v>
      </c>
      <c r="I33" s="291">
        <v>0</v>
      </c>
      <c r="J33" s="285">
        <v>0</v>
      </c>
      <c r="K33" s="285">
        <v>0</v>
      </c>
      <c r="L33" s="285">
        <v>0</v>
      </c>
      <c r="M33" s="291">
        <v>0</v>
      </c>
      <c r="N33" s="291">
        <v>0</v>
      </c>
      <c r="O33" s="283">
        <v>0</v>
      </c>
      <c r="P33" s="292">
        <v>17</v>
      </c>
    </row>
    <row r="34" spans="1:16" ht="21" customHeight="1">
      <c r="A34" s="240" t="s">
        <v>478</v>
      </c>
      <c r="B34" s="292">
        <v>21</v>
      </c>
      <c r="C34" s="361">
        <v>0</v>
      </c>
      <c r="D34" s="362">
        <v>0</v>
      </c>
      <c r="E34" s="291">
        <v>0</v>
      </c>
      <c r="F34" s="285">
        <v>0</v>
      </c>
      <c r="G34" s="285">
        <v>0</v>
      </c>
      <c r="H34" s="285">
        <v>0</v>
      </c>
      <c r="I34" s="291">
        <v>0</v>
      </c>
      <c r="J34" s="285">
        <v>2</v>
      </c>
      <c r="K34" s="285">
        <v>0</v>
      </c>
      <c r="L34" s="285">
        <v>0</v>
      </c>
      <c r="M34" s="291">
        <v>2</v>
      </c>
      <c r="N34" s="291">
        <v>-2</v>
      </c>
      <c r="O34" s="283">
        <v>-2</v>
      </c>
      <c r="P34" s="292">
        <v>19</v>
      </c>
    </row>
    <row r="35" spans="1:16" ht="21" customHeight="1">
      <c r="A35" s="240" t="s">
        <v>479</v>
      </c>
      <c r="B35" s="292">
        <v>144</v>
      </c>
      <c r="C35" s="361">
        <v>0</v>
      </c>
      <c r="D35" s="362">
        <v>0</v>
      </c>
      <c r="E35" s="291">
        <v>0</v>
      </c>
      <c r="F35" s="285">
        <v>11</v>
      </c>
      <c r="G35" s="285">
        <v>0</v>
      </c>
      <c r="H35" s="285">
        <v>0</v>
      </c>
      <c r="I35" s="291">
        <v>11</v>
      </c>
      <c r="J35" s="285">
        <v>1</v>
      </c>
      <c r="K35" s="285">
        <v>3</v>
      </c>
      <c r="L35" s="285">
        <v>3</v>
      </c>
      <c r="M35" s="291">
        <v>7</v>
      </c>
      <c r="N35" s="291">
        <v>4</v>
      </c>
      <c r="O35" s="283">
        <v>4</v>
      </c>
      <c r="P35" s="292">
        <v>148</v>
      </c>
    </row>
    <row r="36" spans="1:16" ht="21" customHeight="1">
      <c r="A36" s="240" t="s">
        <v>480</v>
      </c>
      <c r="B36" s="292">
        <v>9</v>
      </c>
      <c r="C36" s="361">
        <v>0</v>
      </c>
      <c r="D36" s="362">
        <v>0</v>
      </c>
      <c r="E36" s="291">
        <v>0</v>
      </c>
      <c r="F36" s="285">
        <v>0</v>
      </c>
      <c r="G36" s="285">
        <v>0</v>
      </c>
      <c r="H36" s="285">
        <v>0</v>
      </c>
      <c r="I36" s="291">
        <v>0</v>
      </c>
      <c r="J36" s="285">
        <v>0</v>
      </c>
      <c r="K36" s="285">
        <v>0</v>
      </c>
      <c r="L36" s="285">
        <v>0</v>
      </c>
      <c r="M36" s="291">
        <v>0</v>
      </c>
      <c r="N36" s="291">
        <v>0</v>
      </c>
      <c r="O36" s="283">
        <v>0</v>
      </c>
      <c r="P36" s="292">
        <v>9</v>
      </c>
    </row>
    <row r="37" spans="1:16" ht="21" customHeight="1">
      <c r="A37" s="240" t="s">
        <v>481</v>
      </c>
      <c r="B37" s="292">
        <v>14</v>
      </c>
      <c r="C37" s="361">
        <v>0</v>
      </c>
      <c r="D37" s="362">
        <v>0</v>
      </c>
      <c r="E37" s="291">
        <v>0</v>
      </c>
      <c r="F37" s="285">
        <v>0</v>
      </c>
      <c r="G37" s="285">
        <v>0</v>
      </c>
      <c r="H37" s="285">
        <v>0</v>
      </c>
      <c r="I37" s="291">
        <v>0</v>
      </c>
      <c r="J37" s="285">
        <v>0</v>
      </c>
      <c r="K37" s="285">
        <v>0</v>
      </c>
      <c r="L37" s="285">
        <v>0</v>
      </c>
      <c r="M37" s="291">
        <v>0</v>
      </c>
      <c r="N37" s="291">
        <v>0</v>
      </c>
      <c r="O37" s="283">
        <v>0</v>
      </c>
      <c r="P37" s="292">
        <v>14</v>
      </c>
    </row>
    <row r="38" spans="1:16" ht="21" customHeight="1">
      <c r="A38" s="240" t="s">
        <v>482</v>
      </c>
      <c r="B38" s="292">
        <v>13</v>
      </c>
      <c r="C38" s="361">
        <v>0</v>
      </c>
      <c r="D38" s="362">
        <v>0</v>
      </c>
      <c r="E38" s="291">
        <v>0</v>
      </c>
      <c r="F38" s="285">
        <v>0</v>
      </c>
      <c r="G38" s="285">
        <v>0</v>
      </c>
      <c r="H38" s="285">
        <v>0</v>
      </c>
      <c r="I38" s="291">
        <v>0</v>
      </c>
      <c r="J38" s="285">
        <v>0</v>
      </c>
      <c r="K38" s="285">
        <v>0</v>
      </c>
      <c r="L38" s="285">
        <v>0</v>
      </c>
      <c r="M38" s="291">
        <v>0</v>
      </c>
      <c r="N38" s="291">
        <v>0</v>
      </c>
      <c r="O38" s="283">
        <v>0</v>
      </c>
      <c r="P38" s="292">
        <v>13</v>
      </c>
    </row>
    <row r="39" spans="1:16" ht="21" customHeight="1">
      <c r="A39" s="240"/>
      <c r="B39" s="292"/>
      <c r="C39" s="361"/>
      <c r="D39" s="362"/>
      <c r="E39" s="291"/>
      <c r="F39" s="285"/>
      <c r="G39" s="285"/>
      <c r="H39" s="285"/>
      <c r="I39" s="291"/>
      <c r="J39" s="285"/>
      <c r="K39" s="285"/>
      <c r="L39" s="285"/>
      <c r="M39" s="291"/>
      <c r="N39" s="291"/>
      <c r="O39" s="283"/>
      <c r="P39" s="292"/>
    </row>
    <row r="40" spans="1:16" ht="21" customHeight="1">
      <c r="A40" s="240" t="s">
        <v>483</v>
      </c>
      <c r="B40" s="292">
        <v>819</v>
      </c>
      <c r="C40" s="359">
        <v>3</v>
      </c>
      <c r="D40" s="310">
        <v>0</v>
      </c>
      <c r="E40" s="291">
        <v>3</v>
      </c>
      <c r="F40" s="283">
        <v>18</v>
      </c>
      <c r="G40" s="283">
        <v>16</v>
      </c>
      <c r="H40" s="283">
        <v>0</v>
      </c>
      <c r="I40" s="291">
        <v>34</v>
      </c>
      <c r="J40" s="283">
        <v>29</v>
      </c>
      <c r="K40" s="283">
        <v>15</v>
      </c>
      <c r="L40" s="283">
        <v>4</v>
      </c>
      <c r="M40" s="291">
        <v>48</v>
      </c>
      <c r="N40" s="291">
        <v>-14</v>
      </c>
      <c r="O40" s="283">
        <v>-11</v>
      </c>
      <c r="P40" s="292">
        <v>808</v>
      </c>
    </row>
    <row r="41" spans="1:16" ht="21" customHeight="1">
      <c r="A41" s="240"/>
      <c r="B41" s="292"/>
      <c r="C41" s="359"/>
      <c r="D41" s="310"/>
      <c r="E41" s="291"/>
      <c r="F41" s="283"/>
      <c r="G41" s="283"/>
      <c r="H41" s="283"/>
      <c r="I41" s="291"/>
      <c r="J41" s="283"/>
      <c r="K41" s="283"/>
      <c r="L41" s="283"/>
      <c r="M41" s="291"/>
      <c r="N41" s="291"/>
      <c r="O41" s="283"/>
      <c r="P41" s="292"/>
    </row>
    <row r="42" spans="1:16" ht="21" customHeight="1">
      <c r="A42" s="240" t="s">
        <v>484</v>
      </c>
      <c r="B42" s="292">
        <v>175</v>
      </c>
      <c r="C42" s="361">
        <v>1</v>
      </c>
      <c r="D42" s="362">
        <v>0</v>
      </c>
      <c r="E42" s="291">
        <v>1</v>
      </c>
      <c r="F42" s="285">
        <v>4</v>
      </c>
      <c r="G42" s="285">
        <v>3</v>
      </c>
      <c r="H42" s="285">
        <v>0</v>
      </c>
      <c r="I42" s="291">
        <v>7</v>
      </c>
      <c r="J42" s="285">
        <v>2</v>
      </c>
      <c r="K42" s="285">
        <v>1</v>
      </c>
      <c r="L42" s="285">
        <v>1</v>
      </c>
      <c r="M42" s="291">
        <v>4</v>
      </c>
      <c r="N42" s="291">
        <v>3</v>
      </c>
      <c r="O42" s="283">
        <v>4</v>
      </c>
      <c r="P42" s="292">
        <v>179</v>
      </c>
    </row>
    <row r="43" spans="1:16" ht="21" customHeight="1">
      <c r="A43" s="240" t="s">
        <v>485</v>
      </c>
      <c r="B43" s="292">
        <v>42</v>
      </c>
      <c r="C43" s="361">
        <v>0</v>
      </c>
      <c r="D43" s="362">
        <v>0</v>
      </c>
      <c r="E43" s="291">
        <v>0</v>
      </c>
      <c r="F43" s="285">
        <v>0</v>
      </c>
      <c r="G43" s="285">
        <v>0</v>
      </c>
      <c r="H43" s="285">
        <v>0</v>
      </c>
      <c r="I43" s="291">
        <v>0</v>
      </c>
      <c r="J43" s="285">
        <v>0</v>
      </c>
      <c r="K43" s="285">
        <v>0</v>
      </c>
      <c r="L43" s="285">
        <v>0</v>
      </c>
      <c r="M43" s="291">
        <v>0</v>
      </c>
      <c r="N43" s="291">
        <v>0</v>
      </c>
      <c r="O43" s="283">
        <v>0</v>
      </c>
      <c r="P43" s="292">
        <v>42</v>
      </c>
    </row>
    <row r="44" spans="1:16" ht="21" customHeight="1">
      <c r="A44" s="240" t="s">
        <v>486</v>
      </c>
      <c r="B44" s="292">
        <v>206</v>
      </c>
      <c r="C44" s="361">
        <v>1</v>
      </c>
      <c r="D44" s="362">
        <v>0</v>
      </c>
      <c r="E44" s="291">
        <v>1</v>
      </c>
      <c r="F44" s="285">
        <v>1</v>
      </c>
      <c r="G44" s="285">
        <v>3</v>
      </c>
      <c r="H44" s="285">
        <v>0</v>
      </c>
      <c r="I44" s="291">
        <v>4</v>
      </c>
      <c r="J44" s="285">
        <v>5</v>
      </c>
      <c r="K44" s="285">
        <v>5</v>
      </c>
      <c r="L44" s="285">
        <v>1</v>
      </c>
      <c r="M44" s="291">
        <v>11</v>
      </c>
      <c r="N44" s="291">
        <v>-7</v>
      </c>
      <c r="O44" s="283">
        <v>-6</v>
      </c>
      <c r="P44" s="292">
        <v>200</v>
      </c>
    </row>
    <row r="45" spans="1:16" ht="21" customHeight="1">
      <c r="A45" s="240" t="s">
        <v>487</v>
      </c>
      <c r="B45" s="292">
        <v>171</v>
      </c>
      <c r="C45" s="361">
        <v>1</v>
      </c>
      <c r="D45" s="362">
        <v>0</v>
      </c>
      <c r="E45" s="291">
        <v>1</v>
      </c>
      <c r="F45" s="285">
        <v>3</v>
      </c>
      <c r="G45" s="285">
        <v>0</v>
      </c>
      <c r="H45" s="285">
        <v>0</v>
      </c>
      <c r="I45" s="291">
        <v>3</v>
      </c>
      <c r="J45" s="285">
        <v>3</v>
      </c>
      <c r="K45" s="285">
        <v>1</v>
      </c>
      <c r="L45" s="285">
        <v>0</v>
      </c>
      <c r="M45" s="291">
        <v>4</v>
      </c>
      <c r="N45" s="291">
        <v>-1</v>
      </c>
      <c r="O45" s="283">
        <v>0</v>
      </c>
      <c r="P45" s="292">
        <v>171</v>
      </c>
    </row>
    <row r="46" spans="1:16" ht="21" customHeight="1">
      <c r="A46" s="240" t="s">
        <v>488</v>
      </c>
      <c r="B46" s="292">
        <v>46</v>
      </c>
      <c r="C46" s="361">
        <v>0</v>
      </c>
      <c r="D46" s="362">
        <v>0</v>
      </c>
      <c r="E46" s="291">
        <v>0</v>
      </c>
      <c r="F46" s="285">
        <v>1</v>
      </c>
      <c r="G46" s="285">
        <v>8</v>
      </c>
      <c r="H46" s="285">
        <v>0</v>
      </c>
      <c r="I46" s="291">
        <v>9</v>
      </c>
      <c r="J46" s="285">
        <v>0</v>
      </c>
      <c r="K46" s="285">
        <v>0</v>
      </c>
      <c r="L46" s="285">
        <v>0</v>
      </c>
      <c r="M46" s="291">
        <v>0</v>
      </c>
      <c r="N46" s="291">
        <v>9</v>
      </c>
      <c r="O46" s="283">
        <v>9</v>
      </c>
      <c r="P46" s="292">
        <v>55</v>
      </c>
    </row>
    <row r="47" spans="1:16" ht="21" customHeight="1">
      <c r="A47" s="240" t="s">
        <v>489</v>
      </c>
      <c r="B47" s="292">
        <v>179</v>
      </c>
      <c r="C47" s="361">
        <v>0</v>
      </c>
      <c r="D47" s="362">
        <v>0</v>
      </c>
      <c r="E47" s="291">
        <v>0</v>
      </c>
      <c r="F47" s="285">
        <v>9</v>
      </c>
      <c r="G47" s="285">
        <v>2</v>
      </c>
      <c r="H47" s="285">
        <v>0</v>
      </c>
      <c r="I47" s="291">
        <v>11</v>
      </c>
      <c r="J47" s="285">
        <v>19</v>
      </c>
      <c r="K47" s="285">
        <v>8</v>
      </c>
      <c r="L47" s="285">
        <v>2</v>
      </c>
      <c r="M47" s="291">
        <v>29</v>
      </c>
      <c r="N47" s="291">
        <v>-18</v>
      </c>
      <c r="O47" s="283">
        <v>-18</v>
      </c>
      <c r="P47" s="292">
        <v>161</v>
      </c>
    </row>
    <row r="48" spans="1:16" ht="21" customHeight="1">
      <c r="A48" s="240"/>
      <c r="B48" s="292"/>
      <c r="C48" s="361"/>
      <c r="D48" s="362"/>
      <c r="E48" s="291"/>
      <c r="F48" s="285"/>
      <c r="G48" s="285"/>
      <c r="H48" s="285"/>
      <c r="I48" s="291"/>
      <c r="J48" s="285"/>
      <c r="K48" s="285"/>
      <c r="L48" s="285"/>
      <c r="M48" s="291"/>
      <c r="N48" s="291"/>
      <c r="O48" s="283"/>
      <c r="P48" s="292"/>
    </row>
    <row r="49" spans="1:16" ht="21" customHeight="1">
      <c r="A49" s="240" t="s">
        <v>490</v>
      </c>
      <c r="B49" s="292">
        <v>191</v>
      </c>
      <c r="C49" s="359">
        <v>0</v>
      </c>
      <c r="D49" s="310">
        <v>0</v>
      </c>
      <c r="E49" s="291">
        <v>0</v>
      </c>
      <c r="F49" s="283">
        <v>0</v>
      </c>
      <c r="G49" s="283">
        <v>0</v>
      </c>
      <c r="H49" s="283">
        <v>0</v>
      </c>
      <c r="I49" s="291">
        <v>0</v>
      </c>
      <c r="J49" s="283">
        <v>0</v>
      </c>
      <c r="K49" s="283">
        <v>1</v>
      </c>
      <c r="L49" s="283">
        <v>0</v>
      </c>
      <c r="M49" s="291">
        <v>1</v>
      </c>
      <c r="N49" s="291">
        <v>-1</v>
      </c>
      <c r="O49" s="283">
        <v>-1</v>
      </c>
      <c r="P49" s="292">
        <v>190</v>
      </c>
    </row>
    <row r="50" spans="1:16" ht="21" customHeight="1">
      <c r="A50" s="240"/>
      <c r="B50" s="292"/>
      <c r="C50" s="359"/>
      <c r="D50" s="310"/>
      <c r="E50" s="291"/>
      <c r="F50" s="283"/>
      <c r="G50" s="283"/>
      <c r="H50" s="283"/>
      <c r="I50" s="291"/>
      <c r="J50" s="283"/>
      <c r="K50" s="283"/>
      <c r="L50" s="283"/>
      <c r="M50" s="291"/>
      <c r="N50" s="291"/>
      <c r="O50" s="283"/>
      <c r="P50" s="292"/>
    </row>
    <row r="51" spans="1:16" ht="21" customHeight="1">
      <c r="A51" s="240" t="s">
        <v>491</v>
      </c>
      <c r="B51" s="292">
        <v>47</v>
      </c>
      <c r="C51" s="361">
        <v>0</v>
      </c>
      <c r="D51" s="362">
        <v>0</v>
      </c>
      <c r="E51" s="291">
        <v>0</v>
      </c>
      <c r="F51" s="285">
        <v>0</v>
      </c>
      <c r="G51" s="285">
        <v>0</v>
      </c>
      <c r="H51" s="285">
        <v>0</v>
      </c>
      <c r="I51" s="291">
        <v>0</v>
      </c>
      <c r="J51" s="285">
        <v>0</v>
      </c>
      <c r="K51" s="285">
        <v>0</v>
      </c>
      <c r="L51" s="285">
        <v>0</v>
      </c>
      <c r="M51" s="291">
        <v>0</v>
      </c>
      <c r="N51" s="291">
        <v>0</v>
      </c>
      <c r="O51" s="283">
        <v>0</v>
      </c>
      <c r="P51" s="292">
        <v>47</v>
      </c>
    </row>
    <row r="52" spans="1:16" ht="21" customHeight="1">
      <c r="A52" s="240" t="s">
        <v>492</v>
      </c>
      <c r="B52" s="292">
        <v>41</v>
      </c>
      <c r="C52" s="361">
        <v>0</v>
      </c>
      <c r="D52" s="362">
        <v>0</v>
      </c>
      <c r="E52" s="291">
        <v>0</v>
      </c>
      <c r="F52" s="285">
        <v>0</v>
      </c>
      <c r="G52" s="285">
        <v>0</v>
      </c>
      <c r="H52" s="285">
        <v>0</v>
      </c>
      <c r="I52" s="291">
        <v>0</v>
      </c>
      <c r="J52" s="285">
        <v>0</v>
      </c>
      <c r="K52" s="285">
        <v>1</v>
      </c>
      <c r="L52" s="285">
        <v>0</v>
      </c>
      <c r="M52" s="291">
        <v>1</v>
      </c>
      <c r="N52" s="291">
        <v>-1</v>
      </c>
      <c r="O52" s="283">
        <v>-1</v>
      </c>
      <c r="P52" s="292">
        <v>40</v>
      </c>
    </row>
    <row r="53" spans="1:16" ht="21" customHeight="1">
      <c r="A53" s="240" t="s">
        <v>493</v>
      </c>
      <c r="B53" s="292">
        <v>1</v>
      </c>
      <c r="C53" s="361">
        <v>0</v>
      </c>
      <c r="D53" s="362">
        <v>0</v>
      </c>
      <c r="E53" s="291">
        <v>0</v>
      </c>
      <c r="F53" s="285">
        <v>0</v>
      </c>
      <c r="G53" s="285">
        <v>0</v>
      </c>
      <c r="H53" s="285">
        <v>0</v>
      </c>
      <c r="I53" s="291">
        <v>0</v>
      </c>
      <c r="J53" s="285">
        <v>0</v>
      </c>
      <c r="K53" s="285">
        <v>0</v>
      </c>
      <c r="L53" s="285">
        <v>0</v>
      </c>
      <c r="M53" s="291">
        <v>0</v>
      </c>
      <c r="N53" s="291">
        <v>0</v>
      </c>
      <c r="O53" s="283">
        <v>0</v>
      </c>
      <c r="P53" s="292">
        <v>1</v>
      </c>
    </row>
    <row r="54" spans="1:16" ht="21" customHeight="1">
      <c r="A54" s="240" t="s">
        <v>494</v>
      </c>
      <c r="B54" s="292">
        <v>7</v>
      </c>
      <c r="C54" s="361">
        <v>0</v>
      </c>
      <c r="D54" s="362">
        <v>0</v>
      </c>
      <c r="E54" s="291">
        <v>0</v>
      </c>
      <c r="F54" s="285">
        <v>0</v>
      </c>
      <c r="G54" s="285">
        <v>0</v>
      </c>
      <c r="H54" s="285">
        <v>0</v>
      </c>
      <c r="I54" s="291">
        <v>0</v>
      </c>
      <c r="J54" s="285">
        <v>0</v>
      </c>
      <c r="K54" s="285">
        <v>0</v>
      </c>
      <c r="L54" s="285">
        <v>0</v>
      </c>
      <c r="M54" s="291">
        <v>0</v>
      </c>
      <c r="N54" s="291">
        <v>0</v>
      </c>
      <c r="O54" s="283">
        <v>0</v>
      </c>
      <c r="P54" s="292">
        <v>7</v>
      </c>
    </row>
    <row r="55" spans="1:16" ht="21" customHeight="1">
      <c r="A55" s="240" t="s">
        <v>495</v>
      </c>
      <c r="B55" s="292">
        <v>3</v>
      </c>
      <c r="C55" s="361">
        <v>0</v>
      </c>
      <c r="D55" s="362">
        <v>0</v>
      </c>
      <c r="E55" s="291">
        <v>0</v>
      </c>
      <c r="F55" s="285">
        <v>0</v>
      </c>
      <c r="G55" s="285">
        <v>0</v>
      </c>
      <c r="H55" s="285">
        <v>0</v>
      </c>
      <c r="I55" s="291">
        <v>0</v>
      </c>
      <c r="J55" s="285">
        <v>0</v>
      </c>
      <c r="K55" s="285">
        <v>0</v>
      </c>
      <c r="L55" s="285">
        <v>0</v>
      </c>
      <c r="M55" s="291">
        <v>0</v>
      </c>
      <c r="N55" s="291">
        <v>0</v>
      </c>
      <c r="O55" s="283">
        <v>0</v>
      </c>
      <c r="P55" s="292">
        <v>3</v>
      </c>
    </row>
    <row r="56" spans="1:16" ht="21" customHeight="1">
      <c r="A56" s="240" t="s">
        <v>496</v>
      </c>
      <c r="B56" s="292">
        <v>0</v>
      </c>
      <c r="C56" s="361">
        <v>0</v>
      </c>
      <c r="D56" s="362">
        <v>0</v>
      </c>
      <c r="E56" s="291">
        <v>0</v>
      </c>
      <c r="F56" s="285">
        <v>0</v>
      </c>
      <c r="G56" s="285">
        <v>0</v>
      </c>
      <c r="H56" s="285">
        <v>0</v>
      </c>
      <c r="I56" s="291">
        <v>0</v>
      </c>
      <c r="J56" s="285">
        <v>0</v>
      </c>
      <c r="K56" s="285">
        <v>0</v>
      </c>
      <c r="L56" s="285">
        <v>0</v>
      </c>
      <c r="M56" s="291">
        <v>0</v>
      </c>
      <c r="N56" s="291">
        <v>0</v>
      </c>
      <c r="O56" s="283">
        <v>0</v>
      </c>
      <c r="P56" s="292">
        <v>0</v>
      </c>
    </row>
    <row r="57" spans="1:16" ht="21" customHeight="1">
      <c r="A57" s="240" t="s">
        <v>497</v>
      </c>
      <c r="B57" s="292">
        <v>19</v>
      </c>
      <c r="C57" s="361">
        <v>0</v>
      </c>
      <c r="D57" s="362">
        <v>0</v>
      </c>
      <c r="E57" s="291">
        <v>0</v>
      </c>
      <c r="F57" s="285">
        <v>0</v>
      </c>
      <c r="G57" s="285">
        <v>0</v>
      </c>
      <c r="H57" s="285">
        <v>0</v>
      </c>
      <c r="I57" s="291">
        <v>0</v>
      </c>
      <c r="J57" s="285">
        <v>0</v>
      </c>
      <c r="K57" s="285">
        <v>0</v>
      </c>
      <c r="L57" s="285">
        <v>0</v>
      </c>
      <c r="M57" s="291">
        <v>0</v>
      </c>
      <c r="N57" s="291">
        <v>0</v>
      </c>
      <c r="O57" s="283">
        <v>0</v>
      </c>
      <c r="P57" s="292">
        <v>19</v>
      </c>
    </row>
    <row r="58" spans="1:16" ht="21" customHeight="1">
      <c r="A58" s="240" t="s">
        <v>498</v>
      </c>
      <c r="B58" s="292">
        <v>3</v>
      </c>
      <c r="C58" s="361">
        <v>0</v>
      </c>
      <c r="D58" s="362">
        <v>0</v>
      </c>
      <c r="E58" s="291">
        <v>0</v>
      </c>
      <c r="F58" s="285">
        <v>0</v>
      </c>
      <c r="G58" s="285">
        <v>0</v>
      </c>
      <c r="H58" s="285">
        <v>0</v>
      </c>
      <c r="I58" s="291">
        <v>0</v>
      </c>
      <c r="J58" s="285">
        <v>0</v>
      </c>
      <c r="K58" s="285">
        <v>0</v>
      </c>
      <c r="L58" s="285">
        <v>0</v>
      </c>
      <c r="M58" s="291">
        <v>0</v>
      </c>
      <c r="N58" s="291">
        <v>0</v>
      </c>
      <c r="O58" s="283">
        <v>0</v>
      </c>
      <c r="P58" s="292">
        <v>3</v>
      </c>
    </row>
    <row r="59" spans="1:16" ht="21" customHeight="1">
      <c r="A59" s="240" t="s">
        <v>499</v>
      </c>
      <c r="B59" s="292">
        <v>11</v>
      </c>
      <c r="C59" s="361">
        <v>0</v>
      </c>
      <c r="D59" s="362">
        <v>0</v>
      </c>
      <c r="E59" s="291">
        <v>0</v>
      </c>
      <c r="F59" s="285">
        <v>0</v>
      </c>
      <c r="G59" s="285">
        <v>0</v>
      </c>
      <c r="H59" s="285">
        <v>0</v>
      </c>
      <c r="I59" s="291">
        <v>0</v>
      </c>
      <c r="J59" s="285">
        <v>0</v>
      </c>
      <c r="K59" s="285">
        <v>0</v>
      </c>
      <c r="L59" s="285">
        <v>0</v>
      </c>
      <c r="M59" s="291">
        <v>0</v>
      </c>
      <c r="N59" s="291">
        <v>0</v>
      </c>
      <c r="O59" s="283">
        <v>0</v>
      </c>
      <c r="P59" s="292">
        <v>11</v>
      </c>
    </row>
    <row r="60" spans="1:16" ht="21" customHeight="1">
      <c r="A60" s="240" t="s">
        <v>500</v>
      </c>
      <c r="B60" s="292">
        <v>14</v>
      </c>
      <c r="C60" s="361">
        <v>0</v>
      </c>
      <c r="D60" s="362">
        <v>0</v>
      </c>
      <c r="E60" s="291">
        <v>0</v>
      </c>
      <c r="F60" s="285">
        <v>0</v>
      </c>
      <c r="G60" s="285">
        <v>0</v>
      </c>
      <c r="H60" s="285">
        <v>0</v>
      </c>
      <c r="I60" s="291">
        <v>0</v>
      </c>
      <c r="J60" s="285">
        <v>0</v>
      </c>
      <c r="K60" s="285">
        <v>0</v>
      </c>
      <c r="L60" s="285">
        <v>0</v>
      </c>
      <c r="M60" s="291">
        <v>0</v>
      </c>
      <c r="N60" s="291">
        <v>0</v>
      </c>
      <c r="O60" s="283">
        <v>0</v>
      </c>
      <c r="P60" s="292">
        <v>14</v>
      </c>
    </row>
    <row r="61" spans="1:16" ht="21" customHeight="1">
      <c r="A61" s="240" t="s">
        <v>426</v>
      </c>
      <c r="B61" s="292">
        <v>14</v>
      </c>
      <c r="C61" s="361">
        <v>0</v>
      </c>
      <c r="D61" s="362">
        <v>0</v>
      </c>
      <c r="E61" s="291">
        <v>0</v>
      </c>
      <c r="F61" s="285">
        <v>0</v>
      </c>
      <c r="G61" s="285">
        <v>0</v>
      </c>
      <c r="H61" s="285">
        <v>0</v>
      </c>
      <c r="I61" s="291">
        <v>0</v>
      </c>
      <c r="J61" s="285">
        <v>0</v>
      </c>
      <c r="K61" s="285">
        <v>0</v>
      </c>
      <c r="L61" s="285">
        <v>0</v>
      </c>
      <c r="M61" s="291">
        <v>0</v>
      </c>
      <c r="N61" s="291">
        <v>0</v>
      </c>
      <c r="O61" s="283">
        <v>0</v>
      </c>
      <c r="P61" s="292">
        <v>14</v>
      </c>
    </row>
    <row r="62" spans="1:16" ht="21" customHeight="1">
      <c r="A62" s="240" t="s">
        <v>427</v>
      </c>
      <c r="B62" s="292">
        <v>31</v>
      </c>
      <c r="C62" s="361">
        <v>0</v>
      </c>
      <c r="D62" s="362">
        <v>0</v>
      </c>
      <c r="E62" s="291">
        <v>0</v>
      </c>
      <c r="F62" s="285">
        <v>0</v>
      </c>
      <c r="G62" s="285">
        <v>0</v>
      </c>
      <c r="H62" s="285">
        <v>0</v>
      </c>
      <c r="I62" s="291">
        <v>0</v>
      </c>
      <c r="J62" s="285">
        <v>0</v>
      </c>
      <c r="K62" s="285">
        <v>0</v>
      </c>
      <c r="L62" s="285">
        <v>0</v>
      </c>
      <c r="M62" s="291">
        <v>0</v>
      </c>
      <c r="N62" s="291">
        <v>0</v>
      </c>
      <c r="O62" s="283">
        <v>0</v>
      </c>
      <c r="P62" s="292">
        <v>31</v>
      </c>
    </row>
    <row r="63" spans="1:16" ht="21" customHeight="1">
      <c r="A63" s="240" t="s">
        <v>410</v>
      </c>
      <c r="B63" s="292"/>
      <c r="C63" s="359"/>
      <c r="D63" s="310"/>
      <c r="E63" s="291"/>
      <c r="F63" s="283"/>
      <c r="G63" s="283"/>
      <c r="H63" s="283"/>
      <c r="I63" s="291"/>
      <c r="J63" s="283"/>
      <c r="K63" s="283"/>
      <c r="L63" s="283"/>
      <c r="M63" s="291"/>
      <c r="N63" s="291"/>
      <c r="O63" s="283"/>
      <c r="P63" s="292"/>
    </row>
    <row r="64" spans="1:16" ht="21" customHeight="1">
      <c r="A64" s="240" t="s">
        <v>501</v>
      </c>
      <c r="B64" s="292">
        <v>12</v>
      </c>
      <c r="C64" s="359">
        <v>0</v>
      </c>
      <c r="D64" s="310">
        <v>0</v>
      </c>
      <c r="E64" s="291">
        <v>0</v>
      </c>
      <c r="F64" s="283">
        <v>0</v>
      </c>
      <c r="G64" s="283">
        <v>0</v>
      </c>
      <c r="H64" s="283">
        <v>1</v>
      </c>
      <c r="I64" s="291">
        <v>1</v>
      </c>
      <c r="J64" s="283">
        <v>0</v>
      </c>
      <c r="K64" s="283">
        <v>0</v>
      </c>
      <c r="L64" s="283">
        <v>0</v>
      </c>
      <c r="M64" s="291">
        <v>0</v>
      </c>
      <c r="N64" s="291">
        <v>1</v>
      </c>
      <c r="O64" s="283">
        <v>1</v>
      </c>
      <c r="P64" s="292">
        <v>13</v>
      </c>
    </row>
    <row r="65" spans="1:16" ht="21" customHeight="1">
      <c r="A65" s="240"/>
      <c r="B65" s="292"/>
      <c r="C65" s="359"/>
      <c r="D65" s="310"/>
      <c r="E65" s="291"/>
      <c r="F65" s="283"/>
      <c r="G65" s="283"/>
      <c r="H65" s="283"/>
      <c r="I65" s="291"/>
      <c r="J65" s="283"/>
      <c r="K65" s="283"/>
      <c r="L65" s="283"/>
      <c r="M65" s="291"/>
      <c r="N65" s="291"/>
      <c r="O65" s="283"/>
      <c r="P65" s="292"/>
    </row>
    <row r="66" spans="1:16" ht="21" customHeight="1">
      <c r="A66" s="240" t="s">
        <v>502</v>
      </c>
      <c r="B66" s="292">
        <v>12</v>
      </c>
      <c r="C66" s="361">
        <v>0</v>
      </c>
      <c r="D66" s="362">
        <v>0</v>
      </c>
      <c r="E66" s="291">
        <v>0</v>
      </c>
      <c r="F66" s="285">
        <v>0</v>
      </c>
      <c r="G66" s="285">
        <v>0</v>
      </c>
      <c r="H66" s="285">
        <v>1</v>
      </c>
      <c r="I66" s="291">
        <v>1</v>
      </c>
      <c r="J66" s="285">
        <v>0</v>
      </c>
      <c r="K66" s="285">
        <v>0</v>
      </c>
      <c r="L66" s="285">
        <v>0</v>
      </c>
      <c r="M66" s="291">
        <v>0</v>
      </c>
      <c r="N66" s="291">
        <v>1</v>
      </c>
      <c r="O66" s="283">
        <v>1</v>
      </c>
      <c r="P66" s="292">
        <v>13</v>
      </c>
    </row>
    <row r="67" spans="1:16" ht="21" customHeight="1">
      <c r="A67" s="240"/>
      <c r="B67" s="292"/>
      <c r="C67" s="361"/>
      <c r="D67" s="362"/>
      <c r="E67" s="291"/>
      <c r="F67" s="285"/>
      <c r="G67" s="285"/>
      <c r="H67" s="285"/>
      <c r="I67" s="291"/>
      <c r="J67" s="285"/>
      <c r="K67" s="285"/>
      <c r="L67" s="285"/>
      <c r="M67" s="291"/>
      <c r="N67" s="291"/>
      <c r="O67" s="283"/>
      <c r="P67" s="292"/>
    </row>
    <row r="68" spans="1:16" ht="21" customHeight="1">
      <c r="A68" s="240" t="s">
        <v>503</v>
      </c>
      <c r="B68" s="292">
        <v>27</v>
      </c>
      <c r="C68" s="359">
        <v>0</v>
      </c>
      <c r="D68" s="310">
        <v>0</v>
      </c>
      <c r="E68" s="291">
        <v>0</v>
      </c>
      <c r="F68" s="283">
        <v>0</v>
      </c>
      <c r="G68" s="283">
        <v>0</v>
      </c>
      <c r="H68" s="283">
        <v>0</v>
      </c>
      <c r="I68" s="291">
        <v>0</v>
      </c>
      <c r="J68" s="283">
        <v>1</v>
      </c>
      <c r="K68" s="283">
        <v>0</v>
      </c>
      <c r="L68" s="283">
        <v>0</v>
      </c>
      <c r="M68" s="291">
        <v>1</v>
      </c>
      <c r="N68" s="291">
        <v>-1</v>
      </c>
      <c r="O68" s="283">
        <v>-1</v>
      </c>
      <c r="P68" s="292">
        <v>26</v>
      </c>
    </row>
    <row r="69" spans="1:16" ht="21" customHeight="1">
      <c r="A69" s="240"/>
      <c r="B69" s="292"/>
      <c r="C69" s="359"/>
      <c r="D69" s="310"/>
      <c r="E69" s="291"/>
      <c r="F69" s="283"/>
      <c r="G69" s="283"/>
      <c r="H69" s="283"/>
      <c r="I69" s="291"/>
      <c r="J69" s="283"/>
      <c r="K69" s="283"/>
      <c r="L69" s="283"/>
      <c r="M69" s="291"/>
      <c r="N69" s="291"/>
      <c r="O69" s="283"/>
      <c r="P69" s="292"/>
    </row>
    <row r="70" spans="1:16" ht="21" customHeight="1">
      <c r="A70" s="240" t="s">
        <v>504</v>
      </c>
      <c r="B70" s="292">
        <v>21</v>
      </c>
      <c r="C70" s="361">
        <v>0</v>
      </c>
      <c r="D70" s="362">
        <v>0</v>
      </c>
      <c r="E70" s="291">
        <v>0</v>
      </c>
      <c r="F70" s="285">
        <v>0</v>
      </c>
      <c r="G70" s="285">
        <v>0</v>
      </c>
      <c r="H70" s="285">
        <v>0</v>
      </c>
      <c r="I70" s="291">
        <v>0</v>
      </c>
      <c r="J70" s="285">
        <v>1</v>
      </c>
      <c r="K70" s="285">
        <v>0</v>
      </c>
      <c r="L70" s="285">
        <v>0</v>
      </c>
      <c r="M70" s="291">
        <v>1</v>
      </c>
      <c r="N70" s="291">
        <v>-1</v>
      </c>
      <c r="O70" s="283">
        <v>-1</v>
      </c>
      <c r="P70" s="292">
        <v>20</v>
      </c>
    </row>
    <row r="71" spans="1:16" ht="21" customHeight="1">
      <c r="A71" s="240" t="s">
        <v>505</v>
      </c>
      <c r="B71" s="309">
        <v>6</v>
      </c>
      <c r="C71" s="363">
        <v>0</v>
      </c>
      <c r="D71" s="364">
        <v>0</v>
      </c>
      <c r="E71" s="291">
        <v>0</v>
      </c>
      <c r="F71" s="285">
        <v>0</v>
      </c>
      <c r="G71" s="285">
        <v>0</v>
      </c>
      <c r="H71" s="285">
        <v>0</v>
      </c>
      <c r="I71" s="291">
        <v>0</v>
      </c>
      <c r="J71" s="285">
        <v>0</v>
      </c>
      <c r="K71" s="285">
        <v>0</v>
      </c>
      <c r="L71" s="285">
        <v>0</v>
      </c>
      <c r="M71" s="291">
        <v>0</v>
      </c>
      <c r="N71" s="291">
        <v>0</v>
      </c>
      <c r="O71" s="283">
        <v>0</v>
      </c>
      <c r="P71" s="292">
        <v>6</v>
      </c>
    </row>
    <row r="72" spans="1:16" ht="21" customHeight="1" thickBot="1">
      <c r="A72" s="242"/>
      <c r="B72" s="305"/>
      <c r="C72" s="302"/>
      <c r="D72" s="303"/>
      <c r="E72" s="304"/>
      <c r="F72" s="303"/>
      <c r="G72" s="303"/>
      <c r="H72" s="303"/>
      <c r="I72" s="304"/>
      <c r="J72" s="303"/>
      <c r="K72" s="303"/>
      <c r="L72" s="303"/>
      <c r="M72" s="304"/>
      <c r="N72" s="304"/>
      <c r="O72" s="303"/>
      <c r="P72" s="305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43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sheetProtection/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B8 M3 A2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2:AP76"/>
  <sheetViews>
    <sheetView showGridLines="0" zoomScale="115" zoomScaleNormal="115" zoomScalePageLayoutView="0" workbookViewId="0" topLeftCell="A1">
      <selection activeCell="A1" sqref="A1"/>
    </sheetView>
  </sheetViews>
  <sheetFormatPr defaultColWidth="9.91015625" defaultRowHeight="14.25" customHeight="1"/>
  <cols>
    <col min="1" max="1" width="1.58203125" style="251" customWidth="1"/>
    <col min="2" max="2" width="1.07421875" style="252" customWidth="1"/>
    <col min="3" max="3" width="4.75" style="252" customWidth="1"/>
    <col min="4" max="4" width="8.75" style="252" customWidth="1"/>
    <col min="5" max="5" width="1.328125" style="252" customWidth="1"/>
    <col min="6" max="6" width="16.5" style="252" customWidth="1"/>
    <col min="7" max="9" width="10.25" style="252" customWidth="1"/>
    <col min="10" max="10" width="9.08203125" style="252" customWidth="1"/>
    <col min="11" max="11" width="10.25" style="252" customWidth="1"/>
    <col min="12" max="12" width="9.58203125" style="252" customWidth="1"/>
    <col min="13" max="14" width="10.75" style="252" customWidth="1"/>
    <col min="15" max="24" width="9.33203125" style="252" customWidth="1"/>
    <col min="25" max="16384" width="9.83203125" style="252" customWidth="1"/>
  </cols>
  <sheetData>
    <row r="1" ht="9" customHeight="1"/>
    <row r="2" ht="21.75" customHeight="1">
      <c r="D2" s="253" t="s">
        <v>128</v>
      </c>
    </row>
    <row r="3" spans="1:42" s="405" customFormat="1" ht="17.25" customHeight="1">
      <c r="A3" s="399"/>
      <c r="B3" s="400"/>
      <c r="C3" s="401" t="s">
        <v>21</v>
      </c>
      <c r="D3" s="401"/>
      <c r="E3" s="402"/>
      <c r="F3" s="402"/>
      <c r="G3" s="403"/>
      <c r="H3" s="403"/>
      <c r="I3" s="403"/>
      <c r="J3" s="403"/>
      <c r="K3" s="402"/>
      <c r="L3" s="402"/>
      <c r="M3" s="399"/>
      <c r="N3" s="399"/>
      <c r="O3" s="399"/>
      <c r="P3" s="399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</row>
    <row r="4" spans="1:42" s="410" customFormat="1" ht="12" customHeight="1">
      <c r="A4" s="406"/>
      <c r="B4" s="407"/>
      <c r="C4" s="407"/>
      <c r="D4" s="407"/>
      <c r="E4" s="407"/>
      <c r="F4" s="407"/>
      <c r="G4" s="408"/>
      <c r="H4" s="408"/>
      <c r="I4" s="408"/>
      <c r="J4" s="408"/>
      <c r="K4" s="407"/>
      <c r="L4" s="407"/>
      <c r="M4" s="406"/>
      <c r="N4" s="406"/>
      <c r="O4" s="406"/>
      <c r="P4" s="406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</row>
    <row r="5" spans="1:42" s="405" customFormat="1" ht="28.5" customHeight="1">
      <c r="A5" s="399"/>
      <c r="B5" s="400"/>
      <c r="C5" s="411" t="s">
        <v>22</v>
      </c>
      <c r="D5" s="412"/>
      <c r="E5" s="411"/>
      <c r="F5" s="411"/>
      <c r="G5" s="413"/>
      <c r="H5" s="413"/>
      <c r="I5" s="413"/>
      <c r="J5" s="413"/>
      <c r="K5" s="411"/>
      <c r="L5" s="411"/>
      <c r="M5" s="399"/>
      <c r="N5" s="399"/>
      <c r="O5" s="399"/>
      <c r="P5" s="399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</row>
    <row r="6" spans="1:42" s="405" customFormat="1" ht="12" customHeight="1">
      <c r="A6" s="399"/>
      <c r="B6" s="399"/>
      <c r="C6" s="399"/>
      <c r="D6" s="414"/>
      <c r="E6" s="399"/>
      <c r="F6" s="399"/>
      <c r="G6" s="415"/>
      <c r="H6" s="415"/>
      <c r="I6" s="415"/>
      <c r="J6" s="415"/>
      <c r="K6" s="399"/>
      <c r="L6" s="399"/>
      <c r="M6" s="399"/>
      <c r="N6" s="399"/>
      <c r="O6" s="399"/>
      <c r="P6" s="399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</row>
    <row r="7" spans="1:16" s="405" customFormat="1" ht="25.5" customHeight="1">
      <c r="A7" s="399"/>
      <c r="B7" s="416" t="s">
        <v>439</v>
      </c>
      <c r="C7" s="417"/>
      <c r="D7" s="417"/>
      <c r="E7" s="417"/>
      <c r="F7" s="418"/>
      <c r="G7" s="419" t="s">
        <v>440</v>
      </c>
      <c r="H7" s="420"/>
      <c r="I7" s="421"/>
      <c r="J7" s="711" t="s">
        <v>441</v>
      </c>
      <c r="K7" s="712"/>
      <c r="L7" s="712"/>
      <c r="M7" s="399"/>
      <c r="N7" s="399"/>
      <c r="O7" s="399"/>
      <c r="P7" s="400"/>
    </row>
    <row r="8" spans="1:16" s="405" customFormat="1" ht="18" customHeight="1">
      <c r="A8" s="399"/>
      <c r="B8" s="422" t="s">
        <v>442</v>
      </c>
      <c r="C8" s="422"/>
      <c r="D8" s="400"/>
      <c r="E8" s="422"/>
      <c r="F8" s="423"/>
      <c r="G8" s="424" t="s">
        <v>23</v>
      </c>
      <c r="H8" s="424" t="s">
        <v>306</v>
      </c>
      <c r="I8" s="424" t="s">
        <v>307</v>
      </c>
      <c r="J8" s="425" t="s">
        <v>23</v>
      </c>
      <c r="K8" s="426" t="s">
        <v>443</v>
      </c>
      <c r="L8" s="427" t="s">
        <v>444</v>
      </c>
      <c r="M8" s="399"/>
      <c r="N8" s="399"/>
      <c r="O8" s="399"/>
      <c r="P8" s="400"/>
    </row>
    <row r="9" spans="1:16" s="410" customFormat="1" ht="28.5" customHeight="1">
      <c r="A9" s="406"/>
      <c r="B9" s="428"/>
      <c r="C9" s="428"/>
      <c r="D9" s="713" t="s">
        <v>24</v>
      </c>
      <c r="E9" s="713"/>
      <c r="F9" s="430"/>
      <c r="G9" s="431" t="s">
        <v>25</v>
      </c>
      <c r="H9" s="431" t="s">
        <v>445</v>
      </c>
      <c r="I9" s="431" t="s">
        <v>446</v>
      </c>
      <c r="J9" s="432" t="s">
        <v>26</v>
      </c>
      <c r="K9" s="433" t="s">
        <v>27</v>
      </c>
      <c r="L9" s="432" t="s">
        <v>28</v>
      </c>
      <c r="M9" s="406"/>
      <c r="N9" s="406"/>
      <c r="O9" s="406"/>
      <c r="P9" s="434"/>
    </row>
    <row r="10" spans="1:16" s="405" customFormat="1" ht="12.75" customHeight="1">
      <c r="A10" s="399"/>
      <c r="B10" s="435"/>
      <c r="C10" s="435"/>
      <c r="D10" s="435"/>
      <c r="E10" s="435"/>
      <c r="F10" s="436"/>
      <c r="G10" s="437"/>
      <c r="H10" s="437"/>
      <c r="I10" s="437"/>
      <c r="J10" s="438" t="s">
        <v>29</v>
      </c>
      <c r="K10" s="439"/>
      <c r="L10" s="440"/>
      <c r="M10" s="399"/>
      <c r="N10" s="399"/>
      <c r="O10" s="399"/>
      <c r="P10" s="400"/>
    </row>
    <row r="11" spans="1:16" s="405" customFormat="1" ht="14.25" customHeight="1">
      <c r="A11" s="399"/>
      <c r="B11" s="441"/>
      <c r="C11" s="441"/>
      <c r="D11" s="441"/>
      <c r="E11" s="441"/>
      <c r="F11" s="441"/>
      <c r="G11" s="442"/>
      <c r="H11" s="415"/>
      <c r="I11" s="415"/>
      <c r="J11" s="415"/>
      <c r="K11" s="443"/>
      <c r="L11" s="443"/>
      <c r="M11" s="399"/>
      <c r="N11" s="399"/>
      <c r="O11" s="399"/>
      <c r="P11" s="400"/>
    </row>
    <row r="12" spans="1:16" s="405" customFormat="1" ht="18.75" customHeight="1">
      <c r="A12" s="399"/>
      <c r="B12" s="441"/>
      <c r="C12" s="444" t="s">
        <v>30</v>
      </c>
      <c r="D12" s="445" t="s">
        <v>447</v>
      </c>
      <c r="E12" s="444"/>
      <c r="F12" s="446" t="s">
        <v>31</v>
      </c>
      <c r="G12" s="447">
        <v>1392818</v>
      </c>
      <c r="H12" s="448">
        <v>683328</v>
      </c>
      <c r="I12" s="448">
        <v>709490</v>
      </c>
      <c r="J12" s="448">
        <v>520191</v>
      </c>
      <c r="K12" s="448">
        <v>519184</v>
      </c>
      <c r="L12" s="448">
        <v>1007</v>
      </c>
      <c r="M12" s="399"/>
      <c r="N12" s="399"/>
      <c r="O12" s="399"/>
      <c r="P12" s="400"/>
    </row>
    <row r="13" spans="1:16" s="405" customFormat="1" ht="12" customHeight="1">
      <c r="A13" s="399"/>
      <c r="B13" s="441"/>
      <c r="C13" s="449"/>
      <c r="D13" s="450"/>
      <c r="E13" s="449"/>
      <c r="F13" s="451"/>
      <c r="G13" s="447"/>
      <c r="H13" s="448"/>
      <c r="I13" s="448"/>
      <c r="J13" s="448"/>
      <c r="K13" s="448"/>
      <c r="L13" s="448"/>
      <c r="M13" s="399"/>
      <c r="N13" s="399"/>
      <c r="O13" s="399"/>
      <c r="P13" s="400"/>
    </row>
    <row r="14" spans="1:16" s="405" customFormat="1" ht="14.25" customHeight="1">
      <c r="A14" s="399"/>
      <c r="B14" s="441"/>
      <c r="C14" s="449"/>
      <c r="D14" s="429" t="s">
        <v>32</v>
      </c>
      <c r="E14" s="449"/>
      <c r="F14" s="451" t="s">
        <v>33</v>
      </c>
      <c r="G14" s="447">
        <v>1078992</v>
      </c>
      <c r="H14" s="448">
        <v>527426</v>
      </c>
      <c r="I14" s="448">
        <v>551566</v>
      </c>
      <c r="J14" s="448">
        <v>409085</v>
      </c>
      <c r="K14" s="448">
        <v>408308</v>
      </c>
      <c r="L14" s="448">
        <v>777</v>
      </c>
      <c r="M14" s="399"/>
      <c r="N14" s="399"/>
      <c r="O14" s="399"/>
      <c r="P14" s="400"/>
    </row>
    <row r="15" spans="1:16" s="405" customFormat="1" ht="14.25" customHeight="1">
      <c r="A15" s="399"/>
      <c r="B15" s="441"/>
      <c r="C15" s="449"/>
      <c r="D15" s="429" t="s">
        <v>34</v>
      </c>
      <c r="E15" s="449"/>
      <c r="F15" s="451" t="s">
        <v>35</v>
      </c>
      <c r="G15" s="447">
        <v>313826</v>
      </c>
      <c r="H15" s="448">
        <v>155902</v>
      </c>
      <c r="I15" s="448">
        <v>157924</v>
      </c>
      <c r="J15" s="448">
        <v>111106</v>
      </c>
      <c r="K15" s="448">
        <v>110876</v>
      </c>
      <c r="L15" s="448">
        <v>230</v>
      </c>
      <c r="M15" s="399"/>
      <c r="N15" s="399"/>
      <c r="O15" s="399"/>
      <c r="P15" s="400"/>
    </row>
    <row r="16" spans="1:16" s="405" customFormat="1" ht="12.75" customHeight="1">
      <c r="A16" s="399"/>
      <c r="B16" s="441"/>
      <c r="C16" s="449"/>
      <c r="D16" s="450"/>
      <c r="E16" s="449"/>
      <c r="F16" s="451"/>
      <c r="G16" s="447"/>
      <c r="H16" s="448"/>
      <c r="I16" s="448"/>
      <c r="J16" s="448"/>
      <c r="K16" s="452"/>
      <c r="L16" s="452"/>
      <c r="M16" s="399"/>
      <c r="N16" s="399"/>
      <c r="O16" s="399"/>
      <c r="P16" s="400"/>
    </row>
    <row r="17" spans="1:16" s="405" customFormat="1" ht="14.25" customHeight="1">
      <c r="A17" s="399"/>
      <c r="B17" s="441"/>
      <c r="C17" s="449" t="s">
        <v>36</v>
      </c>
      <c r="D17" s="453" t="s">
        <v>312</v>
      </c>
      <c r="E17" s="449"/>
      <c r="F17" s="451" t="s">
        <v>37</v>
      </c>
      <c r="G17" s="447">
        <v>315954</v>
      </c>
      <c r="H17" s="448">
        <v>151848</v>
      </c>
      <c r="I17" s="448">
        <v>164106</v>
      </c>
      <c r="J17" s="448">
        <v>129512</v>
      </c>
      <c r="K17" s="448">
        <v>129221</v>
      </c>
      <c r="L17" s="448">
        <v>291</v>
      </c>
      <c r="M17" s="399"/>
      <c r="N17" s="399"/>
      <c r="O17" s="399"/>
      <c r="P17" s="400"/>
    </row>
    <row r="18" spans="1:16" s="405" customFormat="1" ht="14.25" customHeight="1">
      <c r="A18" s="399"/>
      <c r="B18" s="441"/>
      <c r="C18" s="449" t="s">
        <v>38</v>
      </c>
      <c r="D18" s="453" t="s">
        <v>313</v>
      </c>
      <c r="E18" s="449"/>
      <c r="F18" s="451" t="s">
        <v>39</v>
      </c>
      <c r="G18" s="447">
        <v>91928</v>
      </c>
      <c r="H18" s="448">
        <v>44720</v>
      </c>
      <c r="I18" s="448">
        <v>47208</v>
      </c>
      <c r="J18" s="448">
        <v>36361</v>
      </c>
      <c r="K18" s="448">
        <v>36332</v>
      </c>
      <c r="L18" s="448">
        <v>29</v>
      </c>
      <c r="M18" s="399"/>
      <c r="N18" s="399"/>
      <c r="O18" s="399"/>
      <c r="P18" s="400"/>
    </row>
    <row r="19" spans="1:16" s="405" customFormat="1" ht="14.25" customHeight="1">
      <c r="A19" s="399"/>
      <c r="B19" s="441"/>
      <c r="C19" s="449" t="s">
        <v>40</v>
      </c>
      <c r="D19" s="453" t="s">
        <v>334</v>
      </c>
      <c r="E19" s="449"/>
      <c r="F19" s="451" t="s">
        <v>41</v>
      </c>
      <c r="G19" s="447">
        <v>46922</v>
      </c>
      <c r="H19" s="448">
        <v>23310</v>
      </c>
      <c r="I19" s="448">
        <v>23612</v>
      </c>
      <c r="J19" s="448">
        <v>19212</v>
      </c>
      <c r="K19" s="448">
        <v>19193</v>
      </c>
      <c r="L19" s="448">
        <v>19</v>
      </c>
      <c r="M19" s="399"/>
      <c r="N19" s="399"/>
      <c r="O19" s="399"/>
      <c r="P19" s="400"/>
    </row>
    <row r="20" spans="1:16" s="405" customFormat="1" ht="14.25" customHeight="1">
      <c r="A20" s="399"/>
      <c r="B20" s="441"/>
      <c r="C20" s="449" t="s">
        <v>42</v>
      </c>
      <c r="D20" s="453" t="s">
        <v>314</v>
      </c>
      <c r="E20" s="449"/>
      <c r="F20" s="451" t="s">
        <v>43</v>
      </c>
      <c r="G20" s="447">
        <v>110351</v>
      </c>
      <c r="H20" s="448">
        <v>53948</v>
      </c>
      <c r="I20" s="448">
        <v>56403</v>
      </c>
      <c r="J20" s="448">
        <v>40927</v>
      </c>
      <c r="K20" s="448">
        <v>40858</v>
      </c>
      <c r="L20" s="448">
        <v>69</v>
      </c>
      <c r="M20" s="399"/>
      <c r="N20" s="399"/>
      <c r="O20" s="399"/>
      <c r="P20" s="400"/>
    </row>
    <row r="21" spans="1:16" s="405" customFormat="1" ht="14.25" customHeight="1">
      <c r="A21" s="399"/>
      <c r="B21" s="441"/>
      <c r="C21" s="449" t="s">
        <v>44</v>
      </c>
      <c r="D21" s="453" t="s">
        <v>315</v>
      </c>
      <c r="E21" s="449"/>
      <c r="F21" s="451" t="s">
        <v>45</v>
      </c>
      <c r="G21" s="447">
        <v>60231</v>
      </c>
      <c r="H21" s="448">
        <v>30036</v>
      </c>
      <c r="I21" s="448">
        <v>30195</v>
      </c>
      <c r="J21" s="448">
        <v>24277</v>
      </c>
      <c r="K21" s="448">
        <v>24210</v>
      </c>
      <c r="L21" s="448">
        <v>67</v>
      </c>
      <c r="M21" s="399"/>
      <c r="N21" s="399"/>
      <c r="O21" s="399"/>
      <c r="P21" s="400"/>
    </row>
    <row r="22" spans="1:16" s="405" customFormat="1" ht="14.25" customHeight="1">
      <c r="A22" s="399"/>
      <c r="B22" s="441"/>
      <c r="C22" s="449" t="s">
        <v>46</v>
      </c>
      <c r="D22" s="453" t="s">
        <v>316</v>
      </c>
      <c r="E22" s="449"/>
      <c r="F22" s="451" t="s">
        <v>47</v>
      </c>
      <c r="G22" s="447">
        <v>57320</v>
      </c>
      <c r="H22" s="448">
        <v>28739</v>
      </c>
      <c r="I22" s="448">
        <v>28581</v>
      </c>
      <c r="J22" s="448">
        <v>19249</v>
      </c>
      <c r="K22" s="448">
        <v>19188</v>
      </c>
      <c r="L22" s="448">
        <v>61</v>
      </c>
      <c r="M22" s="399"/>
      <c r="N22" s="399"/>
      <c r="O22" s="399"/>
      <c r="P22" s="400"/>
    </row>
    <row r="23" spans="1:16" s="405" customFormat="1" ht="14.25" customHeight="1">
      <c r="A23" s="399"/>
      <c r="B23" s="441"/>
      <c r="C23" s="449" t="s">
        <v>48</v>
      </c>
      <c r="D23" s="453" t="s">
        <v>317</v>
      </c>
      <c r="E23" s="449"/>
      <c r="F23" s="451" t="s">
        <v>49</v>
      </c>
      <c r="G23" s="447">
        <v>130249</v>
      </c>
      <c r="H23" s="448">
        <v>63195</v>
      </c>
      <c r="I23" s="448">
        <v>67054</v>
      </c>
      <c r="J23" s="448">
        <v>47999</v>
      </c>
      <c r="K23" s="448">
        <v>47942</v>
      </c>
      <c r="L23" s="448">
        <v>57</v>
      </c>
      <c r="M23" s="399"/>
      <c r="N23" s="399"/>
      <c r="O23" s="399"/>
      <c r="P23" s="400"/>
    </row>
    <row r="24" spans="1:16" s="405" customFormat="1" ht="14.25" customHeight="1">
      <c r="A24" s="399"/>
      <c r="B24" s="441"/>
      <c r="C24" s="449" t="s">
        <v>50</v>
      </c>
      <c r="D24" s="453" t="s">
        <v>448</v>
      </c>
      <c r="E24" s="449"/>
      <c r="F24" s="451" t="s">
        <v>51</v>
      </c>
      <c r="G24" s="447">
        <v>57261</v>
      </c>
      <c r="H24" s="448">
        <v>27860</v>
      </c>
      <c r="I24" s="448">
        <v>29401</v>
      </c>
      <c r="J24" s="448">
        <v>19332</v>
      </c>
      <c r="K24" s="448">
        <v>19299</v>
      </c>
      <c r="L24" s="448">
        <v>33</v>
      </c>
      <c r="M24" s="399"/>
      <c r="N24" s="399"/>
      <c r="O24" s="399"/>
      <c r="P24" s="400"/>
    </row>
    <row r="25" spans="1:16" s="405" customFormat="1" ht="14.25" customHeight="1">
      <c r="A25" s="399"/>
      <c r="B25" s="441"/>
      <c r="C25" s="449" t="s">
        <v>52</v>
      </c>
      <c r="D25" s="453" t="s">
        <v>449</v>
      </c>
      <c r="E25" s="449"/>
      <c r="F25" s="451" t="s">
        <v>53</v>
      </c>
      <c r="G25" s="447">
        <v>116979</v>
      </c>
      <c r="H25" s="448">
        <v>58198</v>
      </c>
      <c r="I25" s="448">
        <v>58781</v>
      </c>
      <c r="J25" s="448">
        <v>38344</v>
      </c>
      <c r="K25" s="448">
        <v>38277</v>
      </c>
      <c r="L25" s="448">
        <v>67</v>
      </c>
      <c r="M25" s="399"/>
      <c r="N25" s="399"/>
      <c r="O25" s="399"/>
      <c r="P25" s="400"/>
    </row>
    <row r="26" spans="1:16" s="405" customFormat="1" ht="14.25" customHeight="1">
      <c r="A26" s="399"/>
      <c r="B26" s="441"/>
      <c r="C26" s="449" t="s">
        <v>54</v>
      </c>
      <c r="D26" s="453" t="s">
        <v>450</v>
      </c>
      <c r="E26" s="449"/>
      <c r="F26" s="451" t="s">
        <v>55</v>
      </c>
      <c r="G26" s="447">
        <v>52039</v>
      </c>
      <c r="H26" s="448">
        <v>25502</v>
      </c>
      <c r="I26" s="448">
        <v>26537</v>
      </c>
      <c r="J26" s="448">
        <v>21196</v>
      </c>
      <c r="K26" s="448">
        <v>21144</v>
      </c>
      <c r="L26" s="448">
        <v>52</v>
      </c>
      <c r="M26" s="399"/>
      <c r="N26" s="399"/>
      <c r="O26" s="399"/>
      <c r="P26" s="400"/>
    </row>
    <row r="27" spans="1:16" s="405" customFormat="1" ht="14.25" customHeight="1">
      <c r="A27" s="399"/>
      <c r="B27" s="441"/>
      <c r="C27" s="449">
        <v>215</v>
      </c>
      <c r="D27" s="453" t="s">
        <v>451</v>
      </c>
      <c r="E27" s="449"/>
      <c r="F27" s="451" t="s">
        <v>452</v>
      </c>
      <c r="G27" s="447">
        <v>39758</v>
      </c>
      <c r="H27" s="448">
        <v>20070</v>
      </c>
      <c r="I27" s="448">
        <v>19688</v>
      </c>
      <c r="J27" s="448">
        <v>12676</v>
      </c>
      <c r="K27" s="454">
        <v>12644</v>
      </c>
      <c r="L27" s="454">
        <v>32</v>
      </c>
      <c r="M27" s="399"/>
      <c r="N27" s="399"/>
      <c r="O27" s="399"/>
      <c r="P27" s="400"/>
    </row>
    <row r="28" spans="1:16" s="405" customFormat="1" ht="14.25" customHeight="1">
      <c r="A28" s="399"/>
      <c r="B28" s="441"/>
      <c r="C28" s="449"/>
      <c r="D28" s="254"/>
      <c r="E28" s="168"/>
      <c r="F28" s="169"/>
      <c r="G28" s="447"/>
      <c r="H28" s="448"/>
      <c r="I28" s="448"/>
      <c r="J28" s="448"/>
      <c r="K28" s="452"/>
      <c r="L28" s="452"/>
      <c r="M28" s="399"/>
      <c r="N28" s="399"/>
      <c r="O28" s="399"/>
      <c r="P28" s="400"/>
    </row>
    <row r="29" spans="1:16" s="405" customFormat="1" ht="14.25" customHeight="1">
      <c r="A29" s="399"/>
      <c r="B29" s="441"/>
      <c r="C29" s="449" t="s">
        <v>56</v>
      </c>
      <c r="D29" s="453" t="s">
        <v>349</v>
      </c>
      <c r="E29" s="449"/>
      <c r="F29" s="451" t="s">
        <v>57</v>
      </c>
      <c r="G29" s="447">
        <v>64608</v>
      </c>
      <c r="H29" s="448">
        <v>32390</v>
      </c>
      <c r="I29" s="448">
        <v>32218</v>
      </c>
      <c r="J29" s="448">
        <v>24401</v>
      </c>
      <c r="K29" s="448">
        <v>24329</v>
      </c>
      <c r="L29" s="448">
        <v>72</v>
      </c>
      <c r="M29" s="399"/>
      <c r="N29" s="399"/>
      <c r="O29" s="399"/>
      <c r="P29" s="400"/>
    </row>
    <row r="30" spans="1:16" s="405" customFormat="1" ht="14.25" customHeight="1">
      <c r="A30" s="399"/>
      <c r="B30" s="441"/>
      <c r="C30" s="449"/>
      <c r="D30" s="453"/>
      <c r="E30" s="449"/>
      <c r="F30" s="451"/>
      <c r="G30" s="447"/>
      <c r="H30" s="448"/>
      <c r="I30" s="448"/>
      <c r="J30" s="448"/>
      <c r="K30" s="452"/>
      <c r="L30" s="452"/>
      <c r="M30" s="399"/>
      <c r="N30" s="399"/>
      <c r="O30" s="399"/>
      <c r="P30" s="400"/>
    </row>
    <row r="31" spans="1:16" s="405" customFormat="1" ht="14.25" customHeight="1">
      <c r="A31" s="399"/>
      <c r="B31" s="441"/>
      <c r="C31" s="449" t="s">
        <v>58</v>
      </c>
      <c r="D31" s="453" t="s">
        <v>318</v>
      </c>
      <c r="E31" s="449"/>
      <c r="F31" s="451" t="s">
        <v>59</v>
      </c>
      <c r="G31" s="447">
        <v>5188</v>
      </c>
      <c r="H31" s="448">
        <v>2577</v>
      </c>
      <c r="I31" s="448">
        <v>2611</v>
      </c>
      <c r="J31" s="448">
        <v>2114</v>
      </c>
      <c r="K31" s="448">
        <v>2109</v>
      </c>
      <c r="L31" s="448">
        <v>5</v>
      </c>
      <c r="M31" s="399"/>
      <c r="N31" s="399"/>
      <c r="O31" s="399"/>
      <c r="P31" s="400"/>
    </row>
    <row r="32" spans="1:16" s="405" customFormat="1" ht="14.25" customHeight="1">
      <c r="A32" s="399"/>
      <c r="B32" s="441"/>
      <c r="C32" s="449" t="s">
        <v>60</v>
      </c>
      <c r="D32" s="453" t="s">
        <v>319</v>
      </c>
      <c r="E32" s="449"/>
      <c r="F32" s="451" t="s">
        <v>61</v>
      </c>
      <c r="G32" s="447">
        <v>3221</v>
      </c>
      <c r="H32" s="448">
        <v>1641</v>
      </c>
      <c r="I32" s="448">
        <v>1580</v>
      </c>
      <c r="J32" s="448">
        <v>1267</v>
      </c>
      <c r="K32" s="448">
        <v>1261</v>
      </c>
      <c r="L32" s="448">
        <v>6</v>
      </c>
      <c r="M32" s="399"/>
      <c r="N32" s="399"/>
      <c r="O32" s="399"/>
      <c r="P32" s="400"/>
    </row>
    <row r="33" spans="1:16" s="405" customFormat="1" ht="14.25" customHeight="1">
      <c r="A33" s="399"/>
      <c r="B33" s="441"/>
      <c r="C33" s="449" t="s">
        <v>62</v>
      </c>
      <c r="D33" s="453" t="s">
        <v>320</v>
      </c>
      <c r="E33" s="449"/>
      <c r="F33" s="451" t="s">
        <v>63</v>
      </c>
      <c r="G33" s="447">
        <v>1794</v>
      </c>
      <c r="H33" s="448">
        <v>994</v>
      </c>
      <c r="I33" s="448">
        <v>800</v>
      </c>
      <c r="J33" s="448">
        <v>691</v>
      </c>
      <c r="K33" s="448">
        <v>689</v>
      </c>
      <c r="L33" s="455">
        <v>2</v>
      </c>
      <c r="M33" s="399"/>
      <c r="N33" s="399"/>
      <c r="O33" s="399"/>
      <c r="P33" s="400"/>
    </row>
    <row r="34" spans="1:16" s="405" customFormat="1" ht="14.25" customHeight="1">
      <c r="A34" s="399"/>
      <c r="B34" s="441"/>
      <c r="C34" s="449" t="s">
        <v>64</v>
      </c>
      <c r="D34" s="453" t="s">
        <v>321</v>
      </c>
      <c r="E34" s="449"/>
      <c r="F34" s="451" t="s">
        <v>65</v>
      </c>
      <c r="G34" s="447">
        <v>9257</v>
      </c>
      <c r="H34" s="448">
        <v>4597</v>
      </c>
      <c r="I34" s="448">
        <v>4660</v>
      </c>
      <c r="J34" s="448">
        <v>3368</v>
      </c>
      <c r="K34" s="448">
        <v>3361</v>
      </c>
      <c r="L34" s="448">
        <v>7</v>
      </c>
      <c r="M34" s="399"/>
      <c r="N34" s="399"/>
      <c r="O34" s="399"/>
      <c r="P34" s="400"/>
    </row>
    <row r="35" spans="1:16" s="405" customFormat="1" ht="14.25" customHeight="1">
      <c r="A35" s="399"/>
      <c r="B35" s="441"/>
      <c r="C35" s="449" t="s">
        <v>66</v>
      </c>
      <c r="D35" s="453" t="s">
        <v>322</v>
      </c>
      <c r="E35" s="449"/>
      <c r="F35" s="451" t="s">
        <v>67</v>
      </c>
      <c r="G35" s="447">
        <v>13870</v>
      </c>
      <c r="H35" s="448">
        <v>6989</v>
      </c>
      <c r="I35" s="448">
        <v>6881</v>
      </c>
      <c r="J35" s="448">
        <v>5049</v>
      </c>
      <c r="K35" s="448">
        <v>5032</v>
      </c>
      <c r="L35" s="448">
        <v>17</v>
      </c>
      <c r="M35" s="399"/>
      <c r="N35" s="399"/>
      <c r="O35" s="399"/>
      <c r="P35" s="400"/>
    </row>
    <row r="36" spans="1:16" s="405" customFormat="1" ht="14.25" customHeight="1">
      <c r="A36" s="399"/>
      <c r="B36" s="441"/>
      <c r="C36" s="449" t="s">
        <v>68</v>
      </c>
      <c r="D36" s="453" t="s">
        <v>323</v>
      </c>
      <c r="E36" s="449"/>
      <c r="F36" s="451" t="s">
        <v>69</v>
      </c>
      <c r="G36" s="447">
        <v>10144</v>
      </c>
      <c r="H36" s="448">
        <v>5109</v>
      </c>
      <c r="I36" s="448">
        <v>5035</v>
      </c>
      <c r="J36" s="448">
        <v>3801</v>
      </c>
      <c r="K36" s="448">
        <v>3793</v>
      </c>
      <c r="L36" s="448">
        <v>8</v>
      </c>
      <c r="M36" s="399"/>
      <c r="N36" s="399"/>
      <c r="O36" s="399"/>
      <c r="P36" s="400"/>
    </row>
    <row r="37" spans="1:16" s="405" customFormat="1" ht="14.25" customHeight="1">
      <c r="A37" s="399"/>
      <c r="B37" s="441"/>
      <c r="C37" s="449" t="s">
        <v>70</v>
      </c>
      <c r="D37" s="453" t="s">
        <v>324</v>
      </c>
      <c r="E37" s="449"/>
      <c r="F37" s="451" t="s">
        <v>71</v>
      </c>
      <c r="G37" s="447">
        <v>5331</v>
      </c>
      <c r="H37" s="448">
        <v>2654</v>
      </c>
      <c r="I37" s="448">
        <v>2677</v>
      </c>
      <c r="J37" s="448">
        <v>1823</v>
      </c>
      <c r="K37" s="448">
        <v>1817</v>
      </c>
      <c r="L37" s="448">
        <v>6</v>
      </c>
      <c r="M37" s="399"/>
      <c r="N37" s="399"/>
      <c r="O37" s="399"/>
      <c r="P37" s="400"/>
    </row>
    <row r="38" spans="1:16" s="405" customFormat="1" ht="14.25" customHeight="1">
      <c r="A38" s="399"/>
      <c r="B38" s="441"/>
      <c r="C38" s="449" t="s">
        <v>72</v>
      </c>
      <c r="D38" s="453" t="s">
        <v>325</v>
      </c>
      <c r="E38" s="449"/>
      <c r="F38" s="451" t="s">
        <v>73</v>
      </c>
      <c r="G38" s="447">
        <v>11066</v>
      </c>
      <c r="H38" s="448">
        <v>5440</v>
      </c>
      <c r="I38" s="448">
        <v>5626</v>
      </c>
      <c r="J38" s="448">
        <v>4373</v>
      </c>
      <c r="K38" s="448">
        <v>4357</v>
      </c>
      <c r="L38" s="448">
        <v>16</v>
      </c>
      <c r="M38" s="399"/>
      <c r="N38" s="399"/>
      <c r="O38" s="399"/>
      <c r="P38" s="400"/>
    </row>
    <row r="39" spans="1:16" s="405" customFormat="1" ht="14.25" customHeight="1">
      <c r="A39" s="399"/>
      <c r="B39" s="441"/>
      <c r="C39" s="449" t="s">
        <v>74</v>
      </c>
      <c r="D39" s="453" t="s">
        <v>335</v>
      </c>
      <c r="E39" s="449"/>
      <c r="F39" s="451" t="s">
        <v>75</v>
      </c>
      <c r="G39" s="447">
        <v>4737</v>
      </c>
      <c r="H39" s="448">
        <v>2389</v>
      </c>
      <c r="I39" s="448">
        <v>2348</v>
      </c>
      <c r="J39" s="448">
        <v>1915</v>
      </c>
      <c r="K39" s="448">
        <v>1910</v>
      </c>
      <c r="L39" s="448">
        <v>5</v>
      </c>
      <c r="M39" s="399"/>
      <c r="N39" s="399"/>
      <c r="O39" s="399"/>
      <c r="P39" s="400"/>
    </row>
    <row r="40" spans="1:16" s="405" customFormat="1" ht="12.75" customHeight="1">
      <c r="A40" s="399"/>
      <c r="B40" s="441"/>
      <c r="C40" s="449"/>
      <c r="D40" s="453"/>
      <c r="E40" s="449"/>
      <c r="F40" s="451"/>
      <c r="G40" s="447"/>
      <c r="H40" s="448"/>
      <c r="I40" s="448"/>
      <c r="J40" s="448"/>
      <c r="K40" s="452"/>
      <c r="L40" s="452"/>
      <c r="M40" s="399"/>
      <c r="N40" s="399"/>
      <c r="O40" s="399"/>
      <c r="P40" s="400"/>
    </row>
    <row r="41" spans="1:16" s="405" customFormat="1" ht="14.25" customHeight="1">
      <c r="A41" s="399"/>
      <c r="B41" s="441"/>
      <c r="C41" s="449" t="s">
        <v>76</v>
      </c>
      <c r="D41" s="453" t="s">
        <v>350</v>
      </c>
      <c r="E41" s="449"/>
      <c r="F41" s="451" t="s">
        <v>77</v>
      </c>
      <c r="G41" s="447">
        <v>147688</v>
      </c>
      <c r="H41" s="448">
        <v>72750</v>
      </c>
      <c r="I41" s="448">
        <v>74938</v>
      </c>
      <c r="J41" s="448">
        <v>50868</v>
      </c>
      <c r="K41" s="448">
        <v>50784</v>
      </c>
      <c r="L41" s="448">
        <v>84</v>
      </c>
      <c r="M41" s="399"/>
      <c r="N41" s="399"/>
      <c r="O41" s="399"/>
      <c r="P41" s="400"/>
    </row>
    <row r="42" spans="1:16" s="405" customFormat="1" ht="12.75" customHeight="1">
      <c r="A42" s="399"/>
      <c r="B42" s="441"/>
      <c r="C42" s="449"/>
      <c r="D42" s="453"/>
      <c r="E42" s="449"/>
      <c r="F42" s="451"/>
      <c r="G42" s="447"/>
      <c r="H42" s="448"/>
      <c r="I42" s="448"/>
      <c r="J42" s="448"/>
      <c r="K42" s="452"/>
      <c r="L42" s="452"/>
      <c r="M42" s="399"/>
      <c r="N42" s="399"/>
      <c r="O42" s="399"/>
      <c r="P42" s="400"/>
    </row>
    <row r="43" spans="1:16" s="405" customFormat="1" ht="14.25" customHeight="1">
      <c r="A43" s="399"/>
      <c r="B43" s="441"/>
      <c r="C43" s="449" t="s">
        <v>78</v>
      </c>
      <c r="D43" s="453" t="s">
        <v>326</v>
      </c>
      <c r="E43" s="449"/>
      <c r="F43" s="451" t="s">
        <v>79</v>
      </c>
      <c r="G43" s="447">
        <v>38200</v>
      </c>
      <c r="H43" s="448">
        <v>18913</v>
      </c>
      <c r="I43" s="448">
        <v>19287</v>
      </c>
      <c r="J43" s="448">
        <v>12422</v>
      </c>
      <c r="K43" s="448">
        <v>12411</v>
      </c>
      <c r="L43" s="448">
        <v>11</v>
      </c>
      <c r="M43" s="399"/>
      <c r="N43" s="399"/>
      <c r="O43" s="399"/>
      <c r="P43" s="400"/>
    </row>
    <row r="44" spans="1:16" s="405" customFormat="1" ht="14.25" customHeight="1">
      <c r="A44" s="399"/>
      <c r="B44" s="441"/>
      <c r="C44" s="449" t="s">
        <v>80</v>
      </c>
      <c r="D44" s="453" t="s">
        <v>327</v>
      </c>
      <c r="E44" s="449"/>
      <c r="F44" s="451" t="s">
        <v>81</v>
      </c>
      <c r="G44" s="447">
        <v>13827</v>
      </c>
      <c r="H44" s="448">
        <v>6763</v>
      </c>
      <c r="I44" s="448">
        <v>7064</v>
      </c>
      <c r="J44" s="448">
        <v>4937</v>
      </c>
      <c r="K44" s="448">
        <v>4933</v>
      </c>
      <c r="L44" s="448">
        <v>4</v>
      </c>
      <c r="M44" s="399"/>
      <c r="N44" s="399"/>
      <c r="O44" s="399"/>
      <c r="P44" s="400"/>
    </row>
    <row r="45" spans="1:16" s="405" customFormat="1" ht="14.25" customHeight="1">
      <c r="A45" s="399"/>
      <c r="B45" s="441"/>
      <c r="C45" s="449" t="s">
        <v>82</v>
      </c>
      <c r="D45" s="453" t="s">
        <v>328</v>
      </c>
      <c r="E45" s="449"/>
      <c r="F45" s="451" t="s">
        <v>83</v>
      </c>
      <c r="G45" s="447">
        <v>27264</v>
      </c>
      <c r="H45" s="448">
        <v>13185</v>
      </c>
      <c r="I45" s="448">
        <v>14079</v>
      </c>
      <c r="J45" s="448">
        <v>9903</v>
      </c>
      <c r="K45" s="448">
        <v>9896</v>
      </c>
      <c r="L45" s="448">
        <v>7</v>
      </c>
      <c r="M45" s="399"/>
      <c r="N45" s="399"/>
      <c r="O45" s="399"/>
      <c r="P45" s="400"/>
    </row>
    <row r="46" spans="1:16" s="405" customFormat="1" ht="14.25" customHeight="1">
      <c r="A46" s="399"/>
      <c r="B46" s="441"/>
      <c r="C46" s="449" t="s">
        <v>84</v>
      </c>
      <c r="D46" s="453" t="s">
        <v>329</v>
      </c>
      <c r="E46" s="449"/>
      <c r="F46" s="456" t="s">
        <v>85</v>
      </c>
      <c r="G46" s="447">
        <v>15951</v>
      </c>
      <c r="H46" s="448">
        <v>7680</v>
      </c>
      <c r="I46" s="448">
        <v>8271</v>
      </c>
      <c r="J46" s="448">
        <v>5220</v>
      </c>
      <c r="K46" s="448">
        <v>5214</v>
      </c>
      <c r="L46" s="448">
        <v>6</v>
      </c>
      <c r="M46" s="399"/>
      <c r="N46" s="399"/>
      <c r="O46" s="399"/>
      <c r="P46" s="400"/>
    </row>
    <row r="47" spans="1:16" s="405" customFormat="1" ht="14.25" customHeight="1">
      <c r="A47" s="399"/>
      <c r="B47" s="441"/>
      <c r="C47" s="449" t="s">
        <v>86</v>
      </c>
      <c r="D47" s="453" t="s">
        <v>330</v>
      </c>
      <c r="E47" s="449"/>
      <c r="F47" s="451" t="s">
        <v>87</v>
      </c>
      <c r="G47" s="447">
        <v>17680</v>
      </c>
      <c r="H47" s="448">
        <v>8881</v>
      </c>
      <c r="I47" s="448">
        <v>8799</v>
      </c>
      <c r="J47" s="448">
        <v>6268</v>
      </c>
      <c r="K47" s="448">
        <v>6238</v>
      </c>
      <c r="L47" s="448">
        <v>30</v>
      </c>
      <c r="M47" s="399"/>
      <c r="N47" s="399"/>
      <c r="O47" s="399"/>
      <c r="P47" s="400"/>
    </row>
    <row r="48" spans="1:16" s="405" customFormat="1" ht="14.25" customHeight="1">
      <c r="A48" s="399"/>
      <c r="B48" s="441"/>
      <c r="C48" s="449" t="s">
        <v>88</v>
      </c>
      <c r="D48" s="453" t="s">
        <v>331</v>
      </c>
      <c r="E48" s="449"/>
      <c r="F48" s="451" t="s">
        <v>89</v>
      </c>
      <c r="G48" s="447">
        <v>34766</v>
      </c>
      <c r="H48" s="448">
        <v>17328</v>
      </c>
      <c r="I48" s="448">
        <v>17438</v>
      </c>
      <c r="J48" s="448">
        <v>12118</v>
      </c>
      <c r="K48" s="448">
        <v>12092</v>
      </c>
      <c r="L48" s="448">
        <v>26</v>
      </c>
      <c r="M48" s="399"/>
      <c r="N48" s="399"/>
      <c r="O48" s="399"/>
      <c r="P48" s="400"/>
    </row>
    <row r="49" spans="1:16" s="405" customFormat="1" ht="12.75" customHeight="1">
      <c r="A49" s="399"/>
      <c r="B49" s="441"/>
      <c r="C49" s="449"/>
      <c r="D49" s="453"/>
      <c r="E49" s="449"/>
      <c r="F49" s="451"/>
      <c r="G49" s="447"/>
      <c r="H49" s="448"/>
      <c r="I49" s="448"/>
      <c r="J49" s="448"/>
      <c r="K49" s="452"/>
      <c r="L49" s="452"/>
      <c r="M49" s="399"/>
      <c r="N49" s="399"/>
      <c r="O49" s="399"/>
      <c r="P49" s="400"/>
    </row>
    <row r="50" spans="1:16" s="405" customFormat="1" ht="14.25" customHeight="1">
      <c r="A50" s="399"/>
      <c r="B50" s="441"/>
      <c r="C50" s="449" t="s">
        <v>90</v>
      </c>
      <c r="D50" s="453" t="s">
        <v>351</v>
      </c>
      <c r="E50" s="449"/>
      <c r="F50" s="451" t="s">
        <v>91</v>
      </c>
      <c r="G50" s="447">
        <v>94783</v>
      </c>
      <c r="H50" s="448">
        <v>47279</v>
      </c>
      <c r="I50" s="448">
        <v>47504</v>
      </c>
      <c r="J50" s="448">
        <v>32625</v>
      </c>
      <c r="K50" s="448">
        <v>32556</v>
      </c>
      <c r="L50" s="448">
        <v>69</v>
      </c>
      <c r="M50" s="399"/>
      <c r="N50" s="399"/>
      <c r="O50" s="399"/>
      <c r="P50" s="400"/>
    </row>
    <row r="51" spans="1:16" s="405" customFormat="1" ht="12.75" customHeight="1">
      <c r="A51" s="399"/>
      <c r="B51" s="441"/>
      <c r="C51" s="449"/>
      <c r="D51" s="453"/>
      <c r="E51" s="449"/>
      <c r="F51" s="451"/>
      <c r="G51" s="447"/>
      <c r="H51" s="448"/>
      <c r="I51" s="448"/>
      <c r="J51" s="448"/>
      <c r="K51" s="448"/>
      <c r="L51" s="448"/>
      <c r="M51" s="399"/>
      <c r="N51" s="399"/>
      <c r="O51" s="399"/>
      <c r="P51" s="400"/>
    </row>
    <row r="52" spans="1:16" s="405" customFormat="1" ht="14.25" customHeight="1">
      <c r="A52" s="399"/>
      <c r="B52" s="441"/>
      <c r="C52" s="449" t="s">
        <v>92</v>
      </c>
      <c r="D52" s="453" t="s">
        <v>332</v>
      </c>
      <c r="E52" s="449"/>
      <c r="F52" s="451" t="s">
        <v>93</v>
      </c>
      <c r="G52" s="447">
        <v>16318</v>
      </c>
      <c r="H52" s="448">
        <v>7868</v>
      </c>
      <c r="I52" s="448">
        <v>8450</v>
      </c>
      <c r="J52" s="448">
        <v>5805</v>
      </c>
      <c r="K52" s="448">
        <v>5793</v>
      </c>
      <c r="L52" s="448">
        <v>12</v>
      </c>
      <c r="M52" s="399"/>
      <c r="N52" s="399"/>
      <c r="O52" s="399"/>
      <c r="P52" s="400"/>
    </row>
    <row r="53" spans="1:16" s="405" customFormat="1" ht="14.25" customHeight="1">
      <c r="A53" s="399"/>
      <c r="B53" s="441"/>
      <c r="C53" s="449" t="s">
        <v>94</v>
      </c>
      <c r="D53" s="453" t="s">
        <v>333</v>
      </c>
      <c r="E53" s="449"/>
      <c r="F53" s="451" t="s">
        <v>95</v>
      </c>
      <c r="G53" s="447">
        <v>35244</v>
      </c>
      <c r="H53" s="448">
        <v>17358</v>
      </c>
      <c r="I53" s="448">
        <v>17886</v>
      </c>
      <c r="J53" s="448">
        <v>11254</v>
      </c>
      <c r="K53" s="448">
        <v>11225</v>
      </c>
      <c r="L53" s="448">
        <v>29</v>
      </c>
      <c r="M53" s="399"/>
      <c r="N53" s="399"/>
      <c r="O53" s="399"/>
      <c r="P53" s="400"/>
    </row>
    <row r="54" spans="1:16" s="405" customFormat="1" ht="14.25" customHeight="1">
      <c r="A54" s="399"/>
      <c r="B54" s="441"/>
      <c r="C54" s="449" t="s">
        <v>96</v>
      </c>
      <c r="D54" s="453" t="s">
        <v>336</v>
      </c>
      <c r="E54" s="449"/>
      <c r="F54" s="451" t="s">
        <v>97</v>
      </c>
      <c r="G54" s="447">
        <v>760</v>
      </c>
      <c r="H54" s="448">
        <v>409</v>
      </c>
      <c r="I54" s="448">
        <v>351</v>
      </c>
      <c r="J54" s="448">
        <v>429</v>
      </c>
      <c r="K54" s="448">
        <v>428</v>
      </c>
      <c r="L54" s="455">
        <v>1</v>
      </c>
      <c r="M54" s="399"/>
      <c r="N54" s="399"/>
      <c r="O54" s="399"/>
      <c r="P54" s="400"/>
    </row>
    <row r="55" spans="1:16" s="405" customFormat="1" ht="14.25" customHeight="1">
      <c r="A55" s="399"/>
      <c r="B55" s="441"/>
      <c r="C55" s="449" t="s">
        <v>98</v>
      </c>
      <c r="D55" s="453" t="s">
        <v>337</v>
      </c>
      <c r="E55" s="449"/>
      <c r="F55" s="451" t="s">
        <v>99</v>
      </c>
      <c r="G55" s="447">
        <v>865</v>
      </c>
      <c r="H55" s="448">
        <v>451</v>
      </c>
      <c r="I55" s="448">
        <v>414</v>
      </c>
      <c r="J55" s="448">
        <v>459</v>
      </c>
      <c r="K55" s="448">
        <v>459</v>
      </c>
      <c r="L55" s="455" t="s">
        <v>453</v>
      </c>
      <c r="M55" s="399"/>
      <c r="N55" s="399"/>
      <c r="O55" s="399"/>
      <c r="P55" s="400"/>
    </row>
    <row r="56" spans="1:16" s="405" customFormat="1" ht="14.25" customHeight="1">
      <c r="A56" s="399"/>
      <c r="B56" s="441"/>
      <c r="C56" s="449" t="s">
        <v>100</v>
      </c>
      <c r="D56" s="453" t="s">
        <v>338</v>
      </c>
      <c r="E56" s="449"/>
      <c r="F56" s="451" t="s">
        <v>101</v>
      </c>
      <c r="G56" s="447">
        <v>863</v>
      </c>
      <c r="H56" s="448">
        <v>460</v>
      </c>
      <c r="I56" s="448">
        <v>403</v>
      </c>
      <c r="J56" s="448">
        <v>379</v>
      </c>
      <c r="K56" s="448">
        <v>378</v>
      </c>
      <c r="L56" s="448">
        <v>1</v>
      </c>
      <c r="M56" s="399"/>
      <c r="N56" s="399"/>
      <c r="O56" s="399"/>
      <c r="P56" s="400"/>
    </row>
    <row r="57" spans="1:16" s="405" customFormat="1" ht="14.25" customHeight="1">
      <c r="A57" s="399"/>
      <c r="B57" s="441"/>
      <c r="C57" s="449" t="s">
        <v>102</v>
      </c>
      <c r="D57" s="453" t="s">
        <v>339</v>
      </c>
      <c r="E57" s="449"/>
      <c r="F57" s="451" t="s">
        <v>103</v>
      </c>
      <c r="G57" s="447">
        <v>452</v>
      </c>
      <c r="H57" s="448">
        <v>263</v>
      </c>
      <c r="I57" s="448">
        <v>189</v>
      </c>
      <c r="J57" s="448">
        <v>246</v>
      </c>
      <c r="K57" s="448">
        <v>246</v>
      </c>
      <c r="L57" s="448" t="s">
        <v>453</v>
      </c>
      <c r="M57" s="399"/>
      <c r="N57" s="399"/>
      <c r="O57" s="399"/>
      <c r="P57" s="400"/>
    </row>
    <row r="58" spans="1:16" s="405" customFormat="1" ht="14.25" customHeight="1">
      <c r="A58" s="399"/>
      <c r="B58" s="441"/>
      <c r="C58" s="449" t="s">
        <v>104</v>
      </c>
      <c r="D58" s="453" t="s">
        <v>340</v>
      </c>
      <c r="E58" s="449"/>
      <c r="F58" s="451" t="s">
        <v>105</v>
      </c>
      <c r="G58" s="447">
        <v>1442</v>
      </c>
      <c r="H58" s="448">
        <v>832</v>
      </c>
      <c r="I58" s="448">
        <v>610</v>
      </c>
      <c r="J58" s="448">
        <v>713</v>
      </c>
      <c r="K58" s="448">
        <v>713</v>
      </c>
      <c r="L58" s="455" t="s">
        <v>453</v>
      </c>
      <c r="M58" s="399"/>
      <c r="N58" s="399"/>
      <c r="O58" s="399"/>
      <c r="P58" s="400"/>
    </row>
    <row r="59" spans="1:16" s="405" customFormat="1" ht="14.25" customHeight="1">
      <c r="A59" s="399"/>
      <c r="B59" s="441"/>
      <c r="C59" s="449" t="s">
        <v>106</v>
      </c>
      <c r="D59" s="453" t="s">
        <v>341</v>
      </c>
      <c r="E59" s="449"/>
      <c r="F59" s="451" t="s">
        <v>107</v>
      </c>
      <c r="G59" s="447">
        <v>665</v>
      </c>
      <c r="H59" s="448">
        <v>414</v>
      </c>
      <c r="I59" s="448">
        <v>251</v>
      </c>
      <c r="J59" s="448">
        <v>378</v>
      </c>
      <c r="K59" s="448">
        <v>378</v>
      </c>
      <c r="L59" s="455" t="s">
        <v>453</v>
      </c>
      <c r="M59" s="399"/>
      <c r="N59" s="399"/>
      <c r="O59" s="399"/>
      <c r="P59" s="400"/>
    </row>
    <row r="60" spans="1:16" s="405" customFormat="1" ht="14.25" customHeight="1">
      <c r="A60" s="399"/>
      <c r="B60" s="441"/>
      <c r="C60" s="449" t="s">
        <v>108</v>
      </c>
      <c r="D60" s="453" t="s">
        <v>342</v>
      </c>
      <c r="E60" s="449"/>
      <c r="F60" s="451" t="s">
        <v>109</v>
      </c>
      <c r="G60" s="447">
        <v>1385</v>
      </c>
      <c r="H60" s="448">
        <v>714</v>
      </c>
      <c r="I60" s="448">
        <v>671</v>
      </c>
      <c r="J60" s="448">
        <v>523</v>
      </c>
      <c r="K60" s="448">
        <v>522</v>
      </c>
      <c r="L60" s="448">
        <v>1</v>
      </c>
      <c r="M60" s="399"/>
      <c r="N60" s="399"/>
      <c r="O60" s="399"/>
      <c r="P60" s="400"/>
    </row>
    <row r="61" spans="1:16" s="405" customFormat="1" ht="14.25" customHeight="1">
      <c r="A61" s="399"/>
      <c r="B61" s="441"/>
      <c r="C61" s="449" t="s">
        <v>110</v>
      </c>
      <c r="D61" s="453" t="s">
        <v>343</v>
      </c>
      <c r="E61" s="449"/>
      <c r="F61" s="451" t="s">
        <v>111</v>
      </c>
      <c r="G61" s="447">
        <v>1589</v>
      </c>
      <c r="H61" s="448">
        <v>848</v>
      </c>
      <c r="I61" s="448">
        <v>741</v>
      </c>
      <c r="J61" s="448">
        <v>699</v>
      </c>
      <c r="K61" s="448">
        <v>698</v>
      </c>
      <c r="L61" s="448">
        <v>1</v>
      </c>
      <c r="M61" s="399"/>
      <c r="N61" s="399"/>
      <c r="O61" s="399"/>
      <c r="P61" s="400"/>
    </row>
    <row r="62" spans="1:16" s="405" customFormat="1" ht="14.25" customHeight="1">
      <c r="A62" s="399"/>
      <c r="B62" s="441"/>
      <c r="C62" s="449" t="s">
        <v>112</v>
      </c>
      <c r="D62" s="453" t="s">
        <v>454</v>
      </c>
      <c r="E62" s="449"/>
      <c r="F62" s="451" t="s">
        <v>113</v>
      </c>
      <c r="G62" s="447">
        <v>8519</v>
      </c>
      <c r="H62" s="448">
        <v>4492</v>
      </c>
      <c r="I62" s="448">
        <v>4027</v>
      </c>
      <c r="J62" s="448">
        <v>3601</v>
      </c>
      <c r="K62" s="448">
        <v>3598</v>
      </c>
      <c r="L62" s="448">
        <v>3</v>
      </c>
      <c r="M62" s="399"/>
      <c r="N62" s="399"/>
      <c r="O62" s="399"/>
      <c r="P62" s="400"/>
    </row>
    <row r="63" spans="1:16" s="405" customFormat="1" ht="14.25" customHeight="1">
      <c r="A63" s="399"/>
      <c r="B63" s="441"/>
      <c r="C63" s="449" t="s">
        <v>455</v>
      </c>
      <c r="D63" s="453" t="s">
        <v>398</v>
      </c>
      <c r="E63" s="449"/>
      <c r="F63" s="451" t="s">
        <v>456</v>
      </c>
      <c r="G63" s="447">
        <v>26681</v>
      </c>
      <c r="H63" s="448">
        <v>13170</v>
      </c>
      <c r="I63" s="448">
        <v>13511</v>
      </c>
      <c r="J63" s="448">
        <v>8139</v>
      </c>
      <c r="K63" s="457">
        <v>8118</v>
      </c>
      <c r="L63" s="457">
        <v>21</v>
      </c>
      <c r="M63" s="399"/>
      <c r="N63" s="399"/>
      <c r="O63" s="399"/>
      <c r="P63" s="400"/>
    </row>
    <row r="64" spans="1:16" s="405" customFormat="1" ht="9.75" customHeight="1">
      <c r="A64" s="399"/>
      <c r="B64" s="441"/>
      <c r="C64" s="449"/>
      <c r="D64" s="453"/>
      <c r="E64" s="449"/>
      <c r="F64" s="451"/>
      <c r="G64" s="447"/>
      <c r="H64" s="448"/>
      <c r="I64" s="448"/>
      <c r="J64" s="448"/>
      <c r="K64" s="452"/>
      <c r="L64" s="452"/>
      <c r="M64" s="399"/>
      <c r="N64" s="399"/>
      <c r="O64" s="399"/>
      <c r="P64" s="400"/>
    </row>
    <row r="65" spans="1:16" s="405" customFormat="1" ht="14.25" customHeight="1">
      <c r="A65" s="399"/>
      <c r="B65" s="441"/>
      <c r="C65" s="449" t="s">
        <v>114</v>
      </c>
      <c r="D65" s="453" t="s">
        <v>352</v>
      </c>
      <c r="E65" s="449"/>
      <c r="F65" s="451" t="s">
        <v>115</v>
      </c>
      <c r="G65" s="447">
        <v>1231</v>
      </c>
      <c r="H65" s="448">
        <v>651</v>
      </c>
      <c r="I65" s="448">
        <v>580</v>
      </c>
      <c r="J65" s="448">
        <v>499</v>
      </c>
      <c r="K65" s="448">
        <v>498</v>
      </c>
      <c r="L65" s="448">
        <v>1</v>
      </c>
      <c r="M65" s="399"/>
      <c r="N65" s="399"/>
      <c r="O65" s="399"/>
      <c r="P65" s="400"/>
    </row>
    <row r="66" spans="1:16" s="405" customFormat="1" ht="11.25" customHeight="1">
      <c r="A66" s="399"/>
      <c r="B66" s="441"/>
      <c r="C66" s="449"/>
      <c r="D66" s="453"/>
      <c r="E66" s="449"/>
      <c r="F66" s="451"/>
      <c r="G66" s="447"/>
      <c r="H66" s="448"/>
      <c r="I66" s="448"/>
      <c r="J66" s="448"/>
      <c r="K66" s="452"/>
      <c r="L66" s="452"/>
      <c r="M66" s="399"/>
      <c r="N66" s="399"/>
      <c r="O66" s="399"/>
      <c r="P66" s="400"/>
    </row>
    <row r="67" spans="1:16" s="405" customFormat="1" ht="14.25" customHeight="1">
      <c r="A67" s="399"/>
      <c r="B67" s="441"/>
      <c r="C67" s="449" t="s">
        <v>116</v>
      </c>
      <c r="D67" s="453" t="s">
        <v>344</v>
      </c>
      <c r="E67" s="449"/>
      <c r="F67" s="451" t="s">
        <v>117</v>
      </c>
      <c r="G67" s="447">
        <v>1231</v>
      </c>
      <c r="H67" s="448">
        <v>651</v>
      </c>
      <c r="I67" s="448">
        <v>580</v>
      </c>
      <c r="J67" s="448">
        <v>499</v>
      </c>
      <c r="K67" s="448">
        <v>498</v>
      </c>
      <c r="L67" s="448">
        <v>1</v>
      </c>
      <c r="M67" s="399"/>
      <c r="N67" s="399"/>
      <c r="O67" s="399"/>
      <c r="P67" s="400"/>
    </row>
    <row r="68" spans="1:16" s="405" customFormat="1" ht="10.5" customHeight="1">
      <c r="A68" s="399"/>
      <c r="B68" s="441"/>
      <c r="C68" s="449"/>
      <c r="D68" s="453"/>
      <c r="E68" s="449"/>
      <c r="F68" s="451"/>
      <c r="G68" s="447"/>
      <c r="H68" s="448"/>
      <c r="I68" s="448"/>
      <c r="J68" s="448"/>
      <c r="K68" s="452"/>
      <c r="L68" s="452"/>
      <c r="M68" s="399"/>
      <c r="N68" s="399"/>
      <c r="O68" s="399"/>
      <c r="P68" s="400"/>
    </row>
    <row r="69" spans="1:16" s="405" customFormat="1" ht="14.25" customHeight="1">
      <c r="A69" s="399"/>
      <c r="B69" s="441"/>
      <c r="C69" s="449" t="s">
        <v>118</v>
      </c>
      <c r="D69" s="453" t="s">
        <v>457</v>
      </c>
      <c r="E69" s="449"/>
      <c r="F69" s="451" t="s">
        <v>119</v>
      </c>
      <c r="G69" s="447">
        <v>5516</v>
      </c>
      <c r="H69" s="448">
        <v>2832</v>
      </c>
      <c r="I69" s="448">
        <v>2684</v>
      </c>
      <c r="J69" s="448">
        <v>2713</v>
      </c>
      <c r="K69" s="448">
        <v>2709</v>
      </c>
      <c r="L69" s="448">
        <v>4</v>
      </c>
      <c r="M69" s="399"/>
      <c r="N69" s="399"/>
      <c r="O69" s="399"/>
      <c r="P69" s="400"/>
    </row>
    <row r="70" spans="1:16" s="405" customFormat="1" ht="12.75" customHeight="1">
      <c r="A70" s="399"/>
      <c r="B70" s="441"/>
      <c r="C70" s="449"/>
      <c r="D70" s="453"/>
      <c r="E70" s="449"/>
      <c r="F70" s="451"/>
      <c r="G70" s="447"/>
      <c r="H70" s="448"/>
      <c r="I70" s="448"/>
      <c r="J70" s="448"/>
      <c r="K70" s="452"/>
      <c r="L70" s="452"/>
      <c r="M70" s="399"/>
      <c r="N70" s="399"/>
      <c r="O70" s="399"/>
      <c r="P70" s="400"/>
    </row>
    <row r="71" spans="1:16" s="405" customFormat="1" ht="14.25" customHeight="1">
      <c r="A71" s="399"/>
      <c r="B71" s="441"/>
      <c r="C71" s="449" t="s">
        <v>120</v>
      </c>
      <c r="D71" s="453" t="s">
        <v>345</v>
      </c>
      <c r="E71" s="449"/>
      <c r="F71" s="451" t="s">
        <v>121</v>
      </c>
      <c r="G71" s="447">
        <v>3859</v>
      </c>
      <c r="H71" s="448">
        <v>1991</v>
      </c>
      <c r="I71" s="448">
        <v>1868</v>
      </c>
      <c r="J71" s="448">
        <v>2000</v>
      </c>
      <c r="K71" s="448">
        <v>1997</v>
      </c>
      <c r="L71" s="448">
        <v>3</v>
      </c>
      <c r="M71" s="399"/>
      <c r="N71" s="399"/>
      <c r="O71" s="399"/>
      <c r="P71" s="400"/>
    </row>
    <row r="72" spans="1:16" s="405" customFormat="1" ht="14.25" customHeight="1">
      <c r="A72" s="399"/>
      <c r="B72" s="441"/>
      <c r="C72" s="449" t="s">
        <v>122</v>
      </c>
      <c r="D72" s="453" t="s">
        <v>346</v>
      </c>
      <c r="E72" s="449"/>
      <c r="F72" s="451" t="s">
        <v>123</v>
      </c>
      <c r="G72" s="447">
        <v>1657</v>
      </c>
      <c r="H72" s="448">
        <v>841</v>
      </c>
      <c r="I72" s="448">
        <v>816</v>
      </c>
      <c r="J72" s="448">
        <v>713</v>
      </c>
      <c r="K72" s="448">
        <v>712</v>
      </c>
      <c r="L72" s="448">
        <v>1</v>
      </c>
      <c r="M72" s="399"/>
      <c r="N72" s="399"/>
      <c r="O72" s="399"/>
      <c r="P72" s="400"/>
    </row>
    <row r="73" spans="1:16" s="405" customFormat="1" ht="8.25" customHeight="1">
      <c r="A73" s="399"/>
      <c r="B73" s="458"/>
      <c r="C73" s="458"/>
      <c r="D73" s="458"/>
      <c r="E73" s="458"/>
      <c r="F73" s="458"/>
      <c r="G73" s="440"/>
      <c r="H73" s="459"/>
      <c r="I73" s="459"/>
      <c r="J73" s="459"/>
      <c r="K73" s="460"/>
      <c r="L73" s="460"/>
      <c r="M73" s="399"/>
      <c r="N73" s="399"/>
      <c r="O73" s="399"/>
      <c r="P73" s="400"/>
    </row>
    <row r="74" spans="1:16" s="405" customFormat="1" ht="7.5" customHeight="1">
      <c r="A74" s="399"/>
      <c r="B74" s="399"/>
      <c r="C74" s="399"/>
      <c r="D74" s="441"/>
      <c r="E74" s="441"/>
      <c r="F74" s="441"/>
      <c r="G74" s="415"/>
      <c r="H74" s="415"/>
      <c r="I74" s="415"/>
      <c r="J74" s="415"/>
      <c r="K74" s="443"/>
      <c r="L74" s="443"/>
      <c r="M74" s="399"/>
      <c r="N74" s="399"/>
      <c r="O74" s="399"/>
      <c r="P74" s="400"/>
    </row>
    <row r="75" spans="1:16" s="405" customFormat="1" ht="20.25" customHeight="1">
      <c r="A75" s="399"/>
      <c r="B75" s="399"/>
      <c r="C75" s="400"/>
      <c r="D75" s="399" t="s">
        <v>458</v>
      </c>
      <c r="E75" s="441"/>
      <c r="F75" s="441"/>
      <c r="G75" s="461" t="s">
        <v>124</v>
      </c>
      <c r="H75" s="462"/>
      <c r="I75" s="415"/>
      <c r="J75" s="415"/>
      <c r="K75" s="443"/>
      <c r="L75" s="443"/>
      <c r="M75" s="399"/>
      <c r="N75" s="399"/>
      <c r="O75" s="399"/>
      <c r="P75" s="400"/>
    </row>
    <row r="76" ht="12" customHeight="1">
      <c r="H76" s="255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sheetProtection/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  <ignoredErrors>
    <ignoredError sqref="C12:C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W64"/>
  <sheetViews>
    <sheetView showGridLines="0" showZeros="0" view="pageBreakPreview" zoomScale="85"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14" style="613" customWidth="1"/>
    <col min="2" max="2" width="10.5" style="613" customWidth="1"/>
    <col min="3" max="3" width="12.75" style="613" customWidth="1"/>
    <col min="4" max="4" width="9.58203125" style="613" customWidth="1"/>
    <col min="5" max="5" width="9.33203125" style="613" customWidth="1"/>
    <col min="6" max="6" width="9.58203125" style="613" customWidth="1"/>
    <col min="7" max="7" width="4" style="613" customWidth="1"/>
    <col min="8" max="8" width="4.58203125" style="613" customWidth="1"/>
    <col min="9" max="9" width="8.75" style="613" customWidth="1"/>
    <col min="10" max="10" width="9.33203125" style="613" customWidth="1"/>
    <col min="11" max="11" width="9.58203125" style="613" customWidth="1"/>
    <col min="12" max="12" width="1.58203125" style="613" customWidth="1"/>
    <col min="13" max="13" width="5.5" style="613" customWidth="1"/>
    <col min="14" max="14" width="5.75" style="613" customWidth="1"/>
    <col min="15" max="15" width="9" style="608" customWidth="1"/>
    <col min="16" max="16" width="10.75" style="608" bestFit="1" customWidth="1"/>
    <col min="17" max="17" width="10.08203125" style="608" customWidth="1"/>
    <col min="18" max="23" width="9" style="608" customWidth="1"/>
    <col min="24" max="16384" width="9" style="613" customWidth="1"/>
  </cols>
  <sheetData>
    <row r="1" spans="1:23" s="531" customFormat="1" ht="21.75" customHeight="1">
      <c r="A1" s="514"/>
      <c r="B1" s="515" t="s">
        <v>540</v>
      </c>
      <c r="C1" s="626" t="s">
        <v>541</v>
      </c>
      <c r="D1" s="627"/>
      <c r="E1" s="627"/>
      <c r="F1" s="628" t="s">
        <v>553</v>
      </c>
      <c r="G1" s="516"/>
      <c r="H1" s="565" t="s">
        <v>633</v>
      </c>
      <c r="I1" s="565"/>
      <c r="J1" s="565"/>
      <c r="K1" s="565"/>
      <c r="L1" s="565"/>
      <c r="M1" s="566"/>
      <c r="N1" s="566"/>
      <c r="O1" s="523"/>
      <c r="P1" s="523"/>
      <c r="Q1" s="523"/>
      <c r="R1" s="523"/>
      <c r="S1" s="523"/>
      <c r="T1" s="523"/>
      <c r="U1" s="523"/>
      <c r="V1" s="523"/>
      <c r="W1" s="523"/>
    </row>
    <row r="2" spans="1:23" s="531" customFormat="1" ht="15.75" customHeight="1">
      <c r="A2" s="517"/>
      <c r="B2" s="518" t="s">
        <v>542</v>
      </c>
      <c r="C2" s="631" t="s">
        <v>543</v>
      </c>
      <c r="D2" s="632"/>
      <c r="E2" s="632"/>
      <c r="F2" s="629"/>
      <c r="G2" s="568"/>
      <c r="H2" s="569"/>
      <c r="I2" s="569"/>
      <c r="J2" s="569"/>
      <c r="K2" s="569"/>
      <c r="L2" s="569"/>
      <c r="M2" s="569"/>
      <c r="N2" s="570"/>
      <c r="O2" s="523"/>
      <c r="P2" s="571"/>
      <c r="Q2" s="571"/>
      <c r="R2" s="523"/>
      <c r="S2" s="523"/>
      <c r="T2" s="523"/>
      <c r="U2" s="523"/>
      <c r="V2" s="523"/>
      <c r="W2" s="523"/>
    </row>
    <row r="3" spans="1:23" s="531" customFormat="1" ht="15.75" customHeight="1">
      <c r="A3" s="519"/>
      <c r="B3" s="518" t="s">
        <v>544</v>
      </c>
      <c r="C3" s="633" t="s">
        <v>545</v>
      </c>
      <c r="D3" s="633" t="s">
        <v>306</v>
      </c>
      <c r="E3" s="633" t="s">
        <v>307</v>
      </c>
      <c r="F3" s="629"/>
      <c r="G3" s="568"/>
      <c r="H3" s="572"/>
      <c r="I3" s="573"/>
      <c r="J3" s="573"/>
      <c r="K3" s="573"/>
      <c r="L3" s="573"/>
      <c r="M3" s="574"/>
      <c r="N3" s="569"/>
      <c r="O3" s="523"/>
      <c r="P3" s="571"/>
      <c r="Q3" s="571"/>
      <c r="R3" s="523"/>
      <c r="S3" s="523"/>
      <c r="T3" s="523"/>
      <c r="U3" s="523"/>
      <c r="V3" s="523"/>
      <c r="W3" s="523"/>
    </row>
    <row r="4" spans="1:23" s="531" customFormat="1" ht="18" customHeight="1">
      <c r="A4" s="520"/>
      <c r="B4" s="518" t="s">
        <v>546</v>
      </c>
      <c r="C4" s="634"/>
      <c r="D4" s="634"/>
      <c r="E4" s="634"/>
      <c r="F4" s="629"/>
      <c r="G4" s="568"/>
      <c r="H4" s="575"/>
      <c r="I4" s="576" t="s">
        <v>606</v>
      </c>
      <c r="J4" s="623">
        <v>1420792</v>
      </c>
      <c r="K4" s="623"/>
      <c r="L4" s="567"/>
      <c r="M4" s="577"/>
      <c r="N4" s="569"/>
      <c r="O4" s="523"/>
      <c r="P4" s="571"/>
      <c r="Q4" s="578"/>
      <c r="R4" s="523"/>
      <c r="S4" s="523"/>
      <c r="T4" s="523"/>
      <c r="U4" s="523"/>
      <c r="V4" s="523"/>
      <c r="W4" s="523"/>
    </row>
    <row r="5" spans="1:23" s="531" customFormat="1" ht="18" customHeight="1">
      <c r="A5" s="521"/>
      <c r="B5" s="522" t="s">
        <v>547</v>
      </c>
      <c r="C5" s="579" t="s">
        <v>548</v>
      </c>
      <c r="D5" s="579" t="s">
        <v>548</v>
      </c>
      <c r="E5" s="579" t="s">
        <v>548</v>
      </c>
      <c r="F5" s="630"/>
      <c r="G5" s="568"/>
      <c r="H5" s="575"/>
      <c r="I5" s="580"/>
      <c r="J5" s="523"/>
      <c r="K5" s="523"/>
      <c r="L5" s="581"/>
      <c r="M5" s="577"/>
      <c r="N5" s="569"/>
      <c r="O5" s="523"/>
      <c r="P5" s="571"/>
      <c r="Q5" s="582"/>
      <c r="R5" s="523"/>
      <c r="S5" s="523"/>
      <c r="T5" s="523"/>
      <c r="U5" s="523"/>
      <c r="V5" s="523"/>
      <c r="W5" s="523"/>
    </row>
    <row r="6" spans="1:23" s="528" customFormat="1" ht="18" customHeight="1">
      <c r="A6" s="524" t="s">
        <v>554</v>
      </c>
      <c r="B6" s="544">
        <v>488368</v>
      </c>
      <c r="C6" s="545">
        <v>1361594</v>
      </c>
      <c r="D6" s="545">
        <v>668502</v>
      </c>
      <c r="E6" s="545">
        <v>693092</v>
      </c>
      <c r="F6" s="546">
        <v>8584</v>
      </c>
      <c r="G6" s="547"/>
      <c r="H6" s="575"/>
      <c r="I6" s="576" t="s">
        <v>615</v>
      </c>
      <c r="J6" s="623">
        <v>697275</v>
      </c>
      <c r="K6" s="623"/>
      <c r="L6" s="567"/>
      <c r="M6" s="577"/>
      <c r="N6" s="569"/>
      <c r="O6" s="525"/>
      <c r="P6" s="583"/>
      <c r="Q6" s="584"/>
      <c r="R6" s="525"/>
      <c r="S6" s="525"/>
      <c r="T6" s="525"/>
      <c r="U6" s="525"/>
      <c r="V6" s="525"/>
      <c r="W6" s="525"/>
    </row>
    <row r="7" spans="1:23" s="528" customFormat="1" ht="18" customHeight="1">
      <c r="A7" s="524" t="s">
        <v>555</v>
      </c>
      <c r="B7" s="544">
        <v>496096</v>
      </c>
      <c r="C7" s="545">
        <v>1367994</v>
      </c>
      <c r="D7" s="545">
        <v>671210</v>
      </c>
      <c r="E7" s="545">
        <v>696784</v>
      </c>
      <c r="F7" s="546">
        <v>6400</v>
      </c>
      <c r="G7" s="547"/>
      <c r="H7" s="575"/>
      <c r="I7" s="576" t="s">
        <v>616</v>
      </c>
      <c r="J7" s="623">
        <v>723517</v>
      </c>
      <c r="K7" s="623"/>
      <c r="L7" s="581"/>
      <c r="M7" s="577"/>
      <c r="N7" s="569"/>
      <c r="O7" s="525"/>
      <c r="P7" s="583"/>
      <c r="Q7" s="584"/>
      <c r="R7" s="525"/>
      <c r="S7" s="525"/>
      <c r="T7" s="525"/>
      <c r="U7" s="525"/>
      <c r="V7" s="525"/>
      <c r="W7" s="525"/>
    </row>
    <row r="8" spans="1:23" s="528" customFormat="1" ht="18" customHeight="1">
      <c r="A8" s="524" t="s">
        <v>556</v>
      </c>
      <c r="B8" s="585">
        <v>502068</v>
      </c>
      <c r="C8" s="585">
        <v>1373464</v>
      </c>
      <c r="D8" s="585">
        <v>673381</v>
      </c>
      <c r="E8" s="585">
        <v>700083</v>
      </c>
      <c r="F8" s="546">
        <v>5470</v>
      </c>
      <c r="G8" s="547"/>
      <c r="H8" s="575"/>
      <c r="I8" s="586"/>
      <c r="J8" s="525"/>
      <c r="K8" s="525"/>
      <c r="L8" s="581"/>
      <c r="M8" s="577"/>
      <c r="N8" s="569"/>
      <c r="O8" s="525"/>
      <c r="P8" s="583"/>
      <c r="Q8" s="584"/>
      <c r="R8" s="525"/>
      <c r="S8" s="525"/>
      <c r="T8" s="525"/>
      <c r="U8" s="525"/>
      <c r="V8" s="525"/>
      <c r="W8" s="525"/>
    </row>
    <row r="9" spans="1:23" s="528" customFormat="1" ht="18" customHeight="1">
      <c r="A9" s="524" t="s">
        <v>557</v>
      </c>
      <c r="B9" s="585">
        <v>507734</v>
      </c>
      <c r="C9" s="585">
        <v>1377274</v>
      </c>
      <c r="D9" s="585">
        <v>674925</v>
      </c>
      <c r="E9" s="585">
        <v>702349</v>
      </c>
      <c r="F9" s="546">
        <v>3810</v>
      </c>
      <c r="G9" s="547"/>
      <c r="H9" s="575"/>
      <c r="I9" s="587" t="s">
        <v>607</v>
      </c>
      <c r="J9" s="624">
        <v>560916</v>
      </c>
      <c r="K9" s="624"/>
      <c r="L9" s="567"/>
      <c r="M9" s="577"/>
      <c r="N9" s="569"/>
      <c r="O9" s="525"/>
      <c r="P9" s="583"/>
      <c r="Q9" s="584"/>
      <c r="R9" s="525"/>
      <c r="S9" s="525"/>
      <c r="T9" s="525"/>
      <c r="U9" s="525"/>
      <c r="V9" s="525"/>
      <c r="W9" s="525"/>
    </row>
    <row r="10" spans="1:23" s="528" customFormat="1" ht="18" customHeight="1">
      <c r="A10" s="524" t="s">
        <v>558</v>
      </c>
      <c r="B10" s="585">
        <v>513867</v>
      </c>
      <c r="C10" s="585">
        <v>1385147</v>
      </c>
      <c r="D10" s="585">
        <v>679093</v>
      </c>
      <c r="E10" s="585">
        <v>706054</v>
      </c>
      <c r="F10" s="546">
        <v>7873</v>
      </c>
      <c r="G10" s="547"/>
      <c r="H10" s="588"/>
      <c r="I10" s="526"/>
      <c r="J10" s="526"/>
      <c r="K10" s="526"/>
      <c r="L10" s="589"/>
      <c r="M10" s="590"/>
      <c r="N10" s="569"/>
      <c r="O10" s="525"/>
      <c r="P10" s="583"/>
      <c r="Q10" s="584"/>
      <c r="R10" s="525"/>
      <c r="S10" s="525"/>
      <c r="T10" s="525"/>
      <c r="U10" s="525"/>
      <c r="V10" s="525"/>
      <c r="W10" s="525"/>
    </row>
    <row r="11" spans="1:23" s="528" customFormat="1" ht="18" customHeight="1">
      <c r="A11" s="524" t="s">
        <v>559</v>
      </c>
      <c r="B11" s="585">
        <v>520191</v>
      </c>
      <c r="C11" s="585">
        <v>1392818</v>
      </c>
      <c r="D11" s="585">
        <v>683328</v>
      </c>
      <c r="E11" s="585">
        <v>709490</v>
      </c>
      <c r="F11" s="548">
        <v>7671</v>
      </c>
      <c r="G11" s="547"/>
      <c r="H11" s="591"/>
      <c r="I11" s="592"/>
      <c r="J11" s="591"/>
      <c r="K11" s="591"/>
      <c r="L11" s="591"/>
      <c r="M11" s="591"/>
      <c r="N11" s="569"/>
      <c r="O11" s="525"/>
      <c r="P11" s="583"/>
      <c r="Q11" s="584"/>
      <c r="R11" s="525"/>
      <c r="S11" s="525"/>
      <c r="T11" s="525"/>
      <c r="U11" s="525"/>
      <c r="V11" s="525"/>
      <c r="W11" s="525"/>
    </row>
    <row r="12" spans="1:23" s="528" customFormat="1" ht="18" customHeight="1">
      <c r="A12" s="524" t="s">
        <v>560</v>
      </c>
      <c r="B12" s="585">
        <v>530921</v>
      </c>
      <c r="C12" s="585">
        <v>1401933</v>
      </c>
      <c r="D12" s="585">
        <v>687765</v>
      </c>
      <c r="E12" s="585">
        <v>714168</v>
      </c>
      <c r="F12" s="548">
        <v>9115</v>
      </c>
      <c r="G12" s="547"/>
      <c r="H12" s="570"/>
      <c r="I12" s="527"/>
      <c r="N12" s="569"/>
      <c r="O12" s="622"/>
      <c r="P12" s="583"/>
      <c r="Q12" s="584"/>
      <c r="R12" s="525"/>
      <c r="S12" s="525"/>
      <c r="T12" s="525"/>
      <c r="U12" s="525"/>
      <c r="V12" s="525"/>
      <c r="W12" s="525"/>
    </row>
    <row r="13" spans="1:23" s="528" customFormat="1" ht="18" customHeight="1">
      <c r="A13" s="524" t="s">
        <v>577</v>
      </c>
      <c r="B13" s="585">
        <v>539984</v>
      </c>
      <c r="C13" s="585">
        <v>1410140</v>
      </c>
      <c r="D13" s="585">
        <v>691782</v>
      </c>
      <c r="E13" s="585">
        <v>718358</v>
      </c>
      <c r="F13" s="548">
        <v>8207</v>
      </c>
      <c r="G13" s="547"/>
      <c r="H13" s="570"/>
      <c r="I13" s="625" t="s">
        <v>634</v>
      </c>
      <c r="J13" s="625"/>
      <c r="K13" s="625"/>
      <c r="L13" s="625"/>
      <c r="M13" s="625"/>
      <c r="N13" s="570"/>
      <c r="O13" s="525"/>
      <c r="P13" s="583"/>
      <c r="Q13" s="584"/>
      <c r="R13" s="525"/>
      <c r="S13" s="525"/>
      <c r="T13" s="525"/>
      <c r="U13" s="525"/>
      <c r="V13" s="525"/>
      <c r="W13" s="525"/>
    </row>
    <row r="14" spans="1:23" s="528" customFormat="1" ht="18" customHeight="1" thickBot="1">
      <c r="A14" s="593" t="s">
        <v>610</v>
      </c>
      <c r="B14" s="549">
        <v>548603</v>
      </c>
      <c r="C14" s="594">
        <v>1416587</v>
      </c>
      <c r="D14" s="549">
        <v>695132</v>
      </c>
      <c r="E14" s="549">
        <v>721455</v>
      </c>
      <c r="F14" s="550">
        <v>6447</v>
      </c>
      <c r="G14" s="547"/>
      <c r="H14" s="570"/>
      <c r="I14" s="595"/>
      <c r="J14" s="596" t="s">
        <v>549</v>
      </c>
      <c r="K14" s="597">
        <v>-5305</v>
      </c>
      <c r="L14" s="597"/>
      <c r="M14" s="598" t="s">
        <v>550</v>
      </c>
      <c r="N14" s="570"/>
      <c r="O14" s="525"/>
      <c r="P14" s="583"/>
      <c r="Q14" s="584"/>
      <c r="R14" s="525"/>
      <c r="S14" s="525"/>
      <c r="T14" s="525"/>
      <c r="U14" s="525"/>
      <c r="V14" s="525"/>
      <c r="W14" s="525"/>
    </row>
    <row r="15" spans="1:23" s="529" customFormat="1" ht="18" customHeight="1" thickTop="1">
      <c r="A15" s="524"/>
      <c r="B15" s="585"/>
      <c r="C15" s="585"/>
      <c r="D15" s="585"/>
      <c r="E15" s="585"/>
      <c r="F15" s="551" t="s">
        <v>561</v>
      </c>
      <c r="G15" s="552"/>
      <c r="I15" s="599">
        <v>0</v>
      </c>
      <c r="J15" s="600" t="s">
        <v>551</v>
      </c>
      <c r="K15" s="553">
        <v>375</v>
      </c>
      <c r="L15" s="553"/>
      <c r="M15" s="601" t="s">
        <v>550</v>
      </c>
      <c r="N15" s="554">
        <v>0</v>
      </c>
      <c r="O15" s="525"/>
      <c r="P15" s="583"/>
      <c r="Q15" s="582"/>
      <c r="R15" s="540"/>
      <c r="S15" s="540"/>
      <c r="T15" s="540"/>
      <c r="U15" s="540"/>
      <c r="V15" s="540"/>
      <c r="W15" s="540"/>
    </row>
    <row r="16" spans="1:23" s="529" customFormat="1" ht="18" customHeight="1">
      <c r="A16" s="602" t="s">
        <v>631</v>
      </c>
      <c r="B16" s="555">
        <v>550306</v>
      </c>
      <c r="C16" s="585">
        <v>1414149</v>
      </c>
      <c r="D16" s="555">
        <v>693677</v>
      </c>
      <c r="E16" s="555">
        <v>720472</v>
      </c>
      <c r="F16" s="548">
        <v>-5856</v>
      </c>
      <c r="G16" s="556"/>
      <c r="H16" s="603"/>
      <c r="J16" s="600" t="s">
        <v>552</v>
      </c>
      <c r="K16" s="604">
        <v>-5680</v>
      </c>
      <c r="L16" s="604"/>
      <c r="M16" s="601" t="s">
        <v>550</v>
      </c>
      <c r="N16" s="570"/>
      <c r="O16" s="525"/>
      <c r="P16" s="583"/>
      <c r="Q16" s="584"/>
      <c r="R16" s="540"/>
      <c r="S16" s="540"/>
      <c r="T16" s="540"/>
      <c r="U16" s="540"/>
      <c r="V16" s="540"/>
      <c r="W16" s="540"/>
    </row>
    <row r="17" spans="1:23" s="529" customFormat="1" ht="18" customHeight="1">
      <c r="A17" s="602" t="s">
        <v>563</v>
      </c>
      <c r="B17" s="555">
        <v>553958</v>
      </c>
      <c r="C17" s="585">
        <v>1418575</v>
      </c>
      <c r="D17" s="555">
        <v>696133</v>
      </c>
      <c r="E17" s="555">
        <v>722442</v>
      </c>
      <c r="F17" s="548">
        <v>4426</v>
      </c>
      <c r="G17" s="556"/>
      <c r="H17" s="570"/>
      <c r="I17" s="605">
        <v>0</v>
      </c>
      <c r="J17" s="606" t="s">
        <v>306</v>
      </c>
      <c r="K17" s="597">
        <v>-3077</v>
      </c>
      <c r="L17" s="597"/>
      <c r="M17" s="601" t="s">
        <v>550</v>
      </c>
      <c r="N17" s="570"/>
      <c r="O17" s="525"/>
      <c r="P17" s="583"/>
      <c r="Q17" s="582"/>
      <c r="R17" s="540"/>
      <c r="S17" s="540"/>
      <c r="T17" s="540"/>
      <c r="U17" s="540"/>
      <c r="V17" s="540"/>
      <c r="W17" s="540"/>
    </row>
    <row r="18" spans="1:23" s="599" customFormat="1" ht="18" customHeight="1">
      <c r="A18" s="602" t="s">
        <v>564</v>
      </c>
      <c r="B18" s="555">
        <v>554877</v>
      </c>
      <c r="C18" s="585">
        <v>1419398</v>
      </c>
      <c r="D18" s="555">
        <v>696554</v>
      </c>
      <c r="E18" s="555">
        <v>722844</v>
      </c>
      <c r="F18" s="548">
        <v>823</v>
      </c>
      <c r="G18" s="556"/>
      <c r="H18" s="570"/>
      <c r="I18" s="595"/>
      <c r="J18" s="606" t="s">
        <v>307</v>
      </c>
      <c r="K18" s="597">
        <v>-2228</v>
      </c>
      <c r="L18" s="597"/>
      <c r="M18" s="601" t="s">
        <v>550</v>
      </c>
      <c r="N18" s="570"/>
      <c r="O18" s="525"/>
      <c r="P18" s="583"/>
      <c r="Q18" s="584"/>
      <c r="R18" s="582"/>
      <c r="S18" s="582"/>
      <c r="T18" s="582"/>
      <c r="U18" s="582"/>
      <c r="V18" s="582"/>
      <c r="W18" s="582"/>
    </row>
    <row r="19" spans="1:23" s="529" customFormat="1" ht="18" customHeight="1">
      <c r="A19" s="602" t="s">
        <v>609</v>
      </c>
      <c r="B19" s="555">
        <v>555690</v>
      </c>
      <c r="C19" s="585">
        <v>1419929</v>
      </c>
      <c r="D19" s="555">
        <v>696821</v>
      </c>
      <c r="E19" s="555">
        <v>723108</v>
      </c>
      <c r="F19" s="548">
        <v>531</v>
      </c>
      <c r="G19" s="556"/>
      <c r="H19" s="570"/>
      <c r="I19" s="595"/>
      <c r="J19" s="607" t="s">
        <v>546</v>
      </c>
      <c r="K19" s="597">
        <v>-326</v>
      </c>
      <c r="L19" s="597"/>
      <c r="M19" s="598" t="s">
        <v>617</v>
      </c>
      <c r="N19" s="570"/>
      <c r="O19" s="525"/>
      <c r="P19" s="583"/>
      <c r="Q19" s="584"/>
      <c r="R19" s="540"/>
      <c r="S19" s="540"/>
      <c r="T19" s="540"/>
      <c r="U19" s="540"/>
      <c r="V19" s="540"/>
      <c r="W19" s="540"/>
    </row>
    <row r="20" spans="1:23" s="599" customFormat="1" ht="18" customHeight="1">
      <c r="A20" s="602" t="s">
        <v>565</v>
      </c>
      <c r="B20" s="555">
        <v>556529</v>
      </c>
      <c r="C20" s="585">
        <v>1421001</v>
      </c>
      <c r="D20" s="555">
        <v>697438</v>
      </c>
      <c r="E20" s="555">
        <v>723563</v>
      </c>
      <c r="F20" s="548">
        <v>1072</v>
      </c>
      <c r="G20" s="556"/>
      <c r="N20" s="570"/>
      <c r="O20" s="525"/>
      <c r="P20" s="583"/>
      <c r="Q20" s="584"/>
      <c r="R20" s="582"/>
      <c r="S20" s="582"/>
      <c r="T20" s="582"/>
      <c r="U20" s="582"/>
      <c r="V20" s="582"/>
      <c r="W20" s="582"/>
    </row>
    <row r="21" spans="1:23" s="599" customFormat="1" ht="18" customHeight="1">
      <c r="A21" s="602" t="s">
        <v>566</v>
      </c>
      <c r="B21" s="555">
        <v>557284</v>
      </c>
      <c r="C21" s="585">
        <v>1421798</v>
      </c>
      <c r="D21" s="555">
        <v>697952</v>
      </c>
      <c r="E21" s="555">
        <v>723846</v>
      </c>
      <c r="F21" s="548">
        <v>797</v>
      </c>
      <c r="G21" s="556"/>
      <c r="N21" s="570"/>
      <c r="O21" s="525"/>
      <c r="P21" s="608"/>
      <c r="Q21" s="608"/>
      <c r="R21" s="582"/>
      <c r="S21" s="582"/>
      <c r="T21" s="582"/>
      <c r="U21" s="582"/>
      <c r="V21" s="582"/>
      <c r="W21" s="582"/>
    </row>
    <row r="22" spans="1:23" s="599" customFormat="1" ht="18" customHeight="1">
      <c r="A22" s="602" t="s">
        <v>567</v>
      </c>
      <c r="B22" s="557">
        <v>557950</v>
      </c>
      <c r="C22" s="585">
        <v>1422539</v>
      </c>
      <c r="D22" s="555">
        <v>698277</v>
      </c>
      <c r="E22" s="555">
        <v>724262</v>
      </c>
      <c r="F22" s="548">
        <v>741</v>
      </c>
      <c r="G22" s="556"/>
      <c r="I22" s="625" t="s">
        <v>635</v>
      </c>
      <c r="J22" s="625"/>
      <c r="K22" s="625"/>
      <c r="L22" s="625"/>
      <c r="M22" s="625"/>
      <c r="N22" s="570"/>
      <c r="O22" s="525"/>
      <c r="P22" s="608"/>
      <c r="Q22" s="608"/>
      <c r="R22" s="582"/>
      <c r="S22" s="582"/>
      <c r="T22" s="582"/>
      <c r="U22" s="582"/>
      <c r="V22" s="582"/>
      <c r="W22" s="582"/>
    </row>
    <row r="23" spans="1:23" s="599" customFormat="1" ht="18" customHeight="1">
      <c r="A23" s="602" t="s">
        <v>568</v>
      </c>
      <c r="B23" s="557">
        <v>558922</v>
      </c>
      <c r="C23" s="585">
        <v>1423739</v>
      </c>
      <c r="D23" s="555">
        <v>698991</v>
      </c>
      <c r="E23" s="555">
        <v>724748</v>
      </c>
      <c r="F23" s="548">
        <v>1200</v>
      </c>
      <c r="G23" s="556"/>
      <c r="J23" s="596" t="s">
        <v>549</v>
      </c>
      <c r="K23" s="597">
        <v>6643</v>
      </c>
      <c r="L23" s="597"/>
      <c r="M23" s="609" t="s">
        <v>550</v>
      </c>
      <c r="N23" s="570"/>
      <c r="O23" s="525"/>
      <c r="P23" s="608"/>
      <c r="Q23" s="608"/>
      <c r="R23" s="582"/>
      <c r="S23" s="582"/>
      <c r="T23" s="582"/>
      <c r="U23" s="582"/>
      <c r="V23" s="582"/>
      <c r="W23" s="582"/>
    </row>
    <row r="24" spans="1:23" s="599" customFormat="1" ht="18" customHeight="1">
      <c r="A24" s="602" t="s">
        <v>569</v>
      </c>
      <c r="B24" s="557">
        <v>559706</v>
      </c>
      <c r="C24" s="585">
        <v>1424618</v>
      </c>
      <c r="D24" s="555">
        <v>699539</v>
      </c>
      <c r="E24" s="558">
        <v>725079</v>
      </c>
      <c r="F24" s="548">
        <v>879</v>
      </c>
      <c r="G24" s="556"/>
      <c r="I24" s="599">
        <v>0</v>
      </c>
      <c r="J24" s="600" t="s">
        <v>551</v>
      </c>
      <c r="K24" s="553">
        <v>5293</v>
      </c>
      <c r="L24" s="553"/>
      <c r="M24" s="601" t="s">
        <v>550</v>
      </c>
      <c r="N24" s="554">
        <v>0</v>
      </c>
      <c r="O24" s="525"/>
      <c r="P24" s="608"/>
      <c r="Q24" s="608"/>
      <c r="R24" s="582"/>
      <c r="S24" s="582"/>
      <c r="T24" s="582"/>
      <c r="U24" s="582"/>
      <c r="V24" s="582"/>
      <c r="W24" s="582"/>
    </row>
    <row r="25" spans="1:23" s="599" customFormat="1" ht="18" customHeight="1">
      <c r="A25" s="602" t="s">
        <v>612</v>
      </c>
      <c r="B25" s="559">
        <v>560172</v>
      </c>
      <c r="C25" s="585">
        <v>1425085</v>
      </c>
      <c r="D25" s="555">
        <v>699794</v>
      </c>
      <c r="E25" s="558">
        <v>725291</v>
      </c>
      <c r="F25" s="548">
        <v>467</v>
      </c>
      <c r="G25" s="556"/>
      <c r="I25" s="599">
        <v>0</v>
      </c>
      <c r="J25" s="600" t="s">
        <v>552</v>
      </c>
      <c r="K25" s="604">
        <v>1350</v>
      </c>
      <c r="L25" s="604"/>
      <c r="M25" s="601" t="s">
        <v>550</v>
      </c>
      <c r="N25" s="570"/>
      <c r="O25" s="525"/>
      <c r="P25" s="608"/>
      <c r="Q25" s="608"/>
      <c r="R25" s="582"/>
      <c r="S25" s="582"/>
      <c r="T25" s="582"/>
      <c r="U25" s="582"/>
      <c r="V25" s="582"/>
      <c r="W25" s="582"/>
    </row>
    <row r="26" spans="1:23" s="599" customFormat="1" ht="18" customHeight="1">
      <c r="A26" s="602" t="s">
        <v>604</v>
      </c>
      <c r="B26" s="559">
        <v>560677</v>
      </c>
      <c r="C26" s="585">
        <v>1425707</v>
      </c>
      <c r="D26" s="555">
        <v>700121</v>
      </c>
      <c r="E26" s="555">
        <v>725586</v>
      </c>
      <c r="F26" s="548">
        <v>622</v>
      </c>
      <c r="G26" s="556"/>
      <c r="I26" s="605">
        <v>0</v>
      </c>
      <c r="J26" s="606" t="s">
        <v>306</v>
      </c>
      <c r="K26" s="597">
        <v>3598</v>
      </c>
      <c r="L26" s="597"/>
      <c r="M26" s="601" t="s">
        <v>550</v>
      </c>
      <c r="N26" s="570"/>
      <c r="O26" s="525"/>
      <c r="P26" s="608"/>
      <c r="Q26" s="608"/>
      <c r="R26" s="582"/>
      <c r="S26" s="582"/>
      <c r="T26" s="582"/>
      <c r="U26" s="582"/>
      <c r="V26" s="582"/>
      <c r="W26" s="582"/>
    </row>
    <row r="27" spans="1:23" s="599" customFormat="1" ht="18" customHeight="1">
      <c r="A27" s="602" t="s">
        <v>605</v>
      </c>
      <c r="B27" s="557">
        <v>561242</v>
      </c>
      <c r="C27" s="585">
        <v>1426097</v>
      </c>
      <c r="D27" s="610">
        <v>700352</v>
      </c>
      <c r="E27" s="555">
        <v>725745</v>
      </c>
      <c r="F27" s="548">
        <v>390</v>
      </c>
      <c r="G27" s="560"/>
      <c r="H27" s="570"/>
      <c r="I27" s="611">
        <v>0</v>
      </c>
      <c r="J27" s="606" t="s">
        <v>307</v>
      </c>
      <c r="K27" s="597">
        <v>3045</v>
      </c>
      <c r="L27" s="597"/>
      <c r="M27" s="601" t="s">
        <v>550</v>
      </c>
      <c r="N27" s="570"/>
      <c r="O27" s="525"/>
      <c r="P27" s="608"/>
      <c r="Q27" s="608"/>
      <c r="R27" s="582"/>
      <c r="S27" s="582"/>
      <c r="T27" s="582"/>
      <c r="U27" s="582"/>
      <c r="V27" s="582"/>
      <c r="W27" s="582"/>
    </row>
    <row r="28" spans="1:23" s="599" customFormat="1" ht="18" customHeight="1" thickBot="1">
      <c r="A28" s="612" t="s">
        <v>562</v>
      </c>
      <c r="B28" s="530">
        <v>560916</v>
      </c>
      <c r="C28" s="561">
        <v>1420792</v>
      </c>
      <c r="D28" s="561">
        <v>697275</v>
      </c>
      <c r="E28" s="561">
        <v>723517</v>
      </c>
      <c r="F28" s="562">
        <v>-5305</v>
      </c>
      <c r="G28" s="560"/>
      <c r="I28" s="611">
        <v>0</v>
      </c>
      <c r="J28" s="607" t="s">
        <v>546</v>
      </c>
      <c r="K28" s="597">
        <v>10610</v>
      </c>
      <c r="L28" s="597"/>
      <c r="M28" s="598" t="s">
        <v>617</v>
      </c>
      <c r="O28" s="525"/>
      <c r="P28" s="608"/>
      <c r="Q28" s="608"/>
      <c r="R28" s="582"/>
      <c r="S28" s="582"/>
      <c r="T28" s="582"/>
      <c r="U28" s="582"/>
      <c r="V28" s="582"/>
      <c r="W28" s="582"/>
    </row>
    <row r="29" spans="1:23" s="599" customFormat="1" ht="18" customHeight="1">
      <c r="A29" s="582"/>
      <c r="B29" s="614"/>
      <c r="C29" s="614"/>
      <c r="D29" s="614"/>
      <c r="E29" s="614"/>
      <c r="F29" s="563"/>
      <c r="G29" s="563"/>
      <c r="O29" s="525"/>
      <c r="P29" s="608"/>
      <c r="Q29" s="608"/>
      <c r="R29" s="582"/>
      <c r="S29" s="582"/>
      <c r="T29" s="582"/>
      <c r="U29" s="582"/>
      <c r="V29" s="582"/>
      <c r="W29" s="582"/>
    </row>
    <row r="30" spans="1:23" s="599" customFormat="1" ht="18" customHeight="1">
      <c r="A30" s="615"/>
      <c r="B30" s="616"/>
      <c r="C30" s="616"/>
      <c r="D30" s="616"/>
      <c r="E30" s="616"/>
      <c r="F30" s="564"/>
      <c r="G30" s="564"/>
      <c r="H30" s="582"/>
      <c r="I30" s="582"/>
      <c r="J30" s="582"/>
      <c r="K30" s="582"/>
      <c r="L30" s="582"/>
      <c r="M30" s="582"/>
      <c r="O30" s="525"/>
      <c r="P30" s="608"/>
      <c r="Q30" s="608"/>
      <c r="R30" s="582"/>
      <c r="S30" s="582"/>
      <c r="T30" s="582"/>
      <c r="U30" s="582"/>
      <c r="V30" s="582"/>
      <c r="W30" s="582"/>
    </row>
    <row r="31" spans="1:23" s="599" customFormat="1" ht="18" customHeight="1">
      <c r="A31" s="615"/>
      <c r="B31" s="616"/>
      <c r="C31" s="616"/>
      <c r="D31" s="616"/>
      <c r="E31" s="616"/>
      <c r="F31" s="564"/>
      <c r="G31" s="564"/>
      <c r="H31" s="582"/>
      <c r="I31" s="582"/>
      <c r="J31" s="582"/>
      <c r="K31" s="582"/>
      <c r="L31" s="582"/>
      <c r="M31" s="582"/>
      <c r="O31" s="525"/>
      <c r="P31" s="608"/>
      <c r="Q31" s="608"/>
      <c r="R31" s="582"/>
      <c r="S31" s="582"/>
      <c r="T31" s="582"/>
      <c r="U31" s="582"/>
      <c r="V31" s="582"/>
      <c r="W31" s="582"/>
    </row>
    <row r="32" spans="1:23" s="599" customFormat="1" ht="18" customHeight="1">
      <c r="A32" s="615"/>
      <c r="B32" s="616"/>
      <c r="C32" s="616"/>
      <c r="D32" s="616"/>
      <c r="E32" s="616"/>
      <c r="F32" s="564"/>
      <c r="G32" s="564"/>
      <c r="H32" s="615"/>
      <c r="I32" s="615"/>
      <c r="J32" s="615"/>
      <c r="K32" s="615"/>
      <c r="L32" s="615"/>
      <c r="M32" s="615"/>
      <c r="O32" s="525"/>
      <c r="P32" s="608"/>
      <c r="Q32" s="608"/>
      <c r="R32" s="582"/>
      <c r="S32" s="582"/>
      <c r="T32" s="582"/>
      <c r="U32" s="582"/>
      <c r="V32" s="582"/>
      <c r="W32" s="582"/>
    </row>
    <row r="33" spans="1:23" s="599" customFormat="1" ht="18" customHeight="1">
      <c r="A33" s="615"/>
      <c r="B33" s="616"/>
      <c r="C33" s="616"/>
      <c r="D33" s="616"/>
      <c r="E33" s="616"/>
      <c r="F33" s="564"/>
      <c r="G33" s="564"/>
      <c r="H33" s="615"/>
      <c r="I33" s="615"/>
      <c r="J33" s="615"/>
      <c r="K33" s="615"/>
      <c r="L33" s="615"/>
      <c r="M33" s="615"/>
      <c r="O33" s="525"/>
      <c r="P33" s="608"/>
      <c r="Q33" s="608"/>
      <c r="R33" s="582"/>
      <c r="S33" s="582"/>
      <c r="T33" s="582"/>
      <c r="U33" s="582"/>
      <c r="V33" s="582"/>
      <c r="W33" s="582"/>
    </row>
    <row r="34" spans="1:23" s="599" customFormat="1" ht="18" customHeight="1">
      <c r="A34" s="615"/>
      <c r="B34" s="616"/>
      <c r="C34" s="616"/>
      <c r="D34" s="616"/>
      <c r="E34" s="616"/>
      <c r="F34" s="564"/>
      <c r="G34" s="564"/>
      <c r="H34" s="615"/>
      <c r="I34" s="615"/>
      <c r="J34" s="615"/>
      <c r="K34" s="615"/>
      <c r="L34" s="615"/>
      <c r="M34" s="615"/>
      <c r="O34" s="525"/>
      <c r="P34" s="608"/>
      <c r="Q34" s="608"/>
      <c r="R34" s="582"/>
      <c r="S34" s="582"/>
      <c r="T34" s="582"/>
      <c r="U34" s="582"/>
      <c r="V34" s="582"/>
      <c r="W34" s="582"/>
    </row>
    <row r="35" spans="1:23" s="599" customFormat="1" ht="18" customHeight="1">
      <c r="A35" s="615"/>
      <c r="B35" s="616"/>
      <c r="C35" s="616"/>
      <c r="D35" s="616"/>
      <c r="E35" s="616"/>
      <c r="F35" s="564"/>
      <c r="G35" s="564"/>
      <c r="H35" s="615"/>
      <c r="I35" s="615"/>
      <c r="J35" s="615"/>
      <c r="K35" s="615"/>
      <c r="L35" s="615"/>
      <c r="M35" s="615"/>
      <c r="O35" s="525"/>
      <c r="P35" s="608"/>
      <c r="Q35" s="608"/>
      <c r="R35" s="582"/>
      <c r="S35" s="582"/>
      <c r="T35" s="582"/>
      <c r="U35" s="582"/>
      <c r="V35" s="582"/>
      <c r="W35" s="582"/>
    </row>
    <row r="36" spans="1:23" s="599" customFormat="1" ht="18" customHeight="1">
      <c r="A36" s="582"/>
      <c r="B36" s="614"/>
      <c r="C36" s="614"/>
      <c r="D36" s="614"/>
      <c r="E36" s="614"/>
      <c r="F36" s="563"/>
      <c r="G36" s="563"/>
      <c r="H36" s="615"/>
      <c r="I36" s="615"/>
      <c r="J36" s="615"/>
      <c r="K36" s="615"/>
      <c r="L36" s="615"/>
      <c r="M36" s="615"/>
      <c r="O36" s="525"/>
      <c r="P36" s="608"/>
      <c r="Q36" s="608"/>
      <c r="R36" s="582"/>
      <c r="S36" s="582"/>
      <c r="T36" s="582"/>
      <c r="U36" s="582"/>
      <c r="V36" s="582"/>
      <c r="W36" s="582"/>
    </row>
    <row r="37" spans="1:23" s="599" customFormat="1" ht="18" customHeight="1">
      <c r="A37" s="582"/>
      <c r="B37" s="614"/>
      <c r="C37" s="614"/>
      <c r="D37" s="614"/>
      <c r="E37" s="614"/>
      <c r="F37" s="563"/>
      <c r="G37" s="563"/>
      <c r="H37" s="615"/>
      <c r="I37" s="615"/>
      <c r="J37" s="615"/>
      <c r="K37" s="615"/>
      <c r="L37" s="615"/>
      <c r="M37" s="615"/>
      <c r="O37" s="525"/>
      <c r="P37" s="608"/>
      <c r="Q37" s="608"/>
      <c r="R37" s="582"/>
      <c r="S37" s="582"/>
      <c r="T37" s="582"/>
      <c r="U37" s="582"/>
      <c r="V37" s="582"/>
      <c r="W37" s="582"/>
    </row>
    <row r="38" spans="1:23" s="599" customFormat="1" ht="18" customHeight="1">
      <c r="A38" s="613"/>
      <c r="B38" s="613"/>
      <c r="C38" s="613"/>
      <c r="D38" s="613"/>
      <c r="E38" s="613"/>
      <c r="F38" s="613"/>
      <c r="G38" s="613"/>
      <c r="O38" s="525"/>
      <c r="P38" s="608"/>
      <c r="Q38" s="608"/>
      <c r="R38" s="582"/>
      <c r="S38" s="582"/>
      <c r="T38" s="582"/>
      <c r="U38" s="582"/>
      <c r="V38" s="582"/>
      <c r="W38" s="582"/>
    </row>
    <row r="39" ht="18" customHeight="1">
      <c r="O39" s="525"/>
    </row>
    <row r="40" ht="15.75" customHeight="1">
      <c r="O40" s="525"/>
    </row>
    <row r="41" ht="14.25">
      <c r="O41" s="525"/>
    </row>
    <row r="42" ht="14.25">
      <c r="O42" s="525"/>
    </row>
    <row r="43" ht="14.25">
      <c r="O43" s="525"/>
    </row>
    <row r="44" ht="14.25">
      <c r="O44" s="525"/>
    </row>
    <row r="45" ht="14.25">
      <c r="O45" s="525"/>
    </row>
    <row r="46" ht="14.25">
      <c r="O46" s="525"/>
    </row>
    <row r="47" ht="14.25">
      <c r="O47" s="525"/>
    </row>
    <row r="48" ht="14.25">
      <c r="O48" s="525"/>
    </row>
    <row r="49" ht="14.25">
      <c r="O49" s="525"/>
    </row>
    <row r="50" ht="14.25">
      <c r="O50" s="525"/>
    </row>
    <row r="51" ht="14.25">
      <c r="O51" s="525"/>
    </row>
    <row r="52" ht="14.25">
      <c r="O52" s="525"/>
    </row>
    <row r="53" ht="14.25">
      <c r="O53" s="525"/>
    </row>
    <row r="54" ht="14.25">
      <c r="O54" s="525"/>
    </row>
    <row r="55" ht="14.25">
      <c r="O55" s="525"/>
    </row>
    <row r="56" ht="14.25">
      <c r="O56" s="525"/>
    </row>
    <row r="57" ht="14.25">
      <c r="O57" s="525"/>
    </row>
    <row r="58" ht="14.25">
      <c r="O58" s="525"/>
    </row>
    <row r="59" ht="25.5" customHeight="1">
      <c r="O59" s="525"/>
    </row>
    <row r="60" ht="4.5" customHeight="1" hidden="1">
      <c r="O60" s="525"/>
    </row>
    <row r="61" spans="2:15" ht="13.5" customHeight="1">
      <c r="B61" s="617"/>
      <c r="C61" s="617"/>
      <c r="D61" s="617"/>
      <c r="E61" s="617"/>
      <c r="F61" s="617"/>
      <c r="G61" s="617"/>
      <c r="O61" s="525"/>
    </row>
    <row r="62" spans="1:14" ht="7.5" customHeight="1" hidden="1">
      <c r="A62" s="618"/>
      <c r="B62" s="618"/>
      <c r="C62" s="618"/>
      <c r="D62" s="618"/>
      <c r="E62" s="618"/>
      <c r="F62" s="618"/>
      <c r="G62" s="618"/>
      <c r="M62" s="618"/>
      <c r="N62" s="618"/>
    </row>
    <row r="63" spans="8:14" ht="17.25">
      <c r="H63" s="617"/>
      <c r="I63" s="618"/>
      <c r="J63" s="618"/>
      <c r="K63" s="618"/>
      <c r="L63" s="618"/>
      <c r="M63" s="618"/>
      <c r="N63" s="618"/>
    </row>
    <row r="64" ht="13.5">
      <c r="H64" s="618"/>
    </row>
  </sheetData>
  <sheetProtection/>
  <mergeCells count="12">
    <mergeCell ref="C1:E1"/>
    <mergeCell ref="F1:F5"/>
    <mergeCell ref="C2:E2"/>
    <mergeCell ref="C3:C4"/>
    <mergeCell ref="D3:D4"/>
    <mergeCell ref="E3:E4"/>
    <mergeCell ref="J4:K4"/>
    <mergeCell ref="J6:K6"/>
    <mergeCell ref="J7:K7"/>
    <mergeCell ref="J9:K9"/>
    <mergeCell ref="I13:M13"/>
    <mergeCell ref="I22:M22"/>
  </mergeCells>
  <printOptions horizontalCentered="1" verticalCentered="1"/>
  <pageMargins left="0.7086614173228347" right="0.5118110236220472" top="0.1968503937007874" bottom="0.1968503937007874" header="0.5511811023622047" footer="0.1968503937007874"/>
  <pageSetup horizontalDpi="600" verticalDpi="600" orientation="portrait" paperSize="9" scale="62" r:id="rId2"/>
  <headerFooter alignWithMargins="0">
    <oddFooter>&amp;C&amp;12 &amp;16 &amp;"ＭＳ 明朝,標準"2&amp;"ＭＳ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8"/>
  <sheetViews>
    <sheetView showGridLines="0" zoomScale="70" zoomScaleNormal="70" zoomScaleSheetLayoutView="7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66015625" defaultRowHeight="18"/>
  <cols>
    <col min="1" max="1" width="27.5" style="192" customWidth="1"/>
    <col min="2" max="2" width="11.25" style="58" customWidth="1"/>
    <col min="3" max="5" width="13.5" style="58" customWidth="1"/>
    <col min="6" max="6" width="11.25" style="58" customWidth="1"/>
    <col min="7" max="18" width="9.58203125" style="58" customWidth="1"/>
    <col min="19" max="16384" width="13.58203125" style="58" customWidth="1"/>
  </cols>
  <sheetData>
    <row r="1" spans="1:18" ht="20.25" customHeight="1">
      <c r="A1" s="257">
        <v>42095</v>
      </c>
      <c r="B1" s="54"/>
      <c r="C1" s="55" t="s">
        <v>129</v>
      </c>
      <c r="D1" s="56"/>
      <c r="E1" s="56"/>
      <c r="F1" s="56"/>
      <c r="G1" s="56"/>
      <c r="H1" s="56"/>
      <c r="I1" s="56"/>
      <c r="K1" s="635">
        <f>A1</f>
        <v>42095</v>
      </c>
      <c r="L1" s="635"/>
      <c r="M1" s="635"/>
      <c r="N1" s="635"/>
      <c r="O1" s="635"/>
      <c r="P1" s="635"/>
      <c r="Q1" s="57" t="s">
        <v>347</v>
      </c>
      <c r="R1" s="57"/>
    </row>
    <row r="2" spans="1:18" ht="22.5" customHeight="1">
      <c r="A2" s="274">
        <f>A1</f>
        <v>42095</v>
      </c>
      <c r="B2" s="56"/>
      <c r="C2" s="56" t="s">
        <v>408</v>
      </c>
      <c r="D2" s="56"/>
      <c r="E2" s="56"/>
      <c r="F2" s="56"/>
      <c r="G2" s="259"/>
      <c r="I2" s="258"/>
      <c r="J2" s="56"/>
      <c r="K2" s="639">
        <f>K1</f>
        <v>42095</v>
      </c>
      <c r="L2" s="639"/>
      <c r="M2" s="57"/>
      <c r="N2" s="57"/>
      <c r="O2" s="57"/>
      <c r="P2" s="57"/>
      <c r="Q2" s="57"/>
      <c r="R2" s="57"/>
    </row>
    <row r="3" spans="1:18" ht="21" customHeight="1">
      <c r="A3" s="187"/>
      <c r="B3" s="155" t="s">
        <v>614</v>
      </c>
      <c r="C3" s="642">
        <f>A1</f>
        <v>42095</v>
      </c>
      <c r="D3" s="643"/>
      <c r="E3" s="644"/>
      <c r="F3" s="312"/>
      <c r="G3" s="648">
        <f>+C3-1</f>
        <v>42094</v>
      </c>
      <c r="H3" s="648"/>
      <c r="I3" s="636" t="s">
        <v>520</v>
      </c>
      <c r="J3" s="636"/>
      <c r="K3" s="636"/>
      <c r="L3" s="647" t="s">
        <v>465</v>
      </c>
      <c r="M3" s="647"/>
      <c r="N3" s="647"/>
      <c r="O3" s="647"/>
      <c r="P3" s="645">
        <f>G3</f>
        <v>42094</v>
      </c>
      <c r="Q3" s="645"/>
      <c r="R3" s="646"/>
    </row>
    <row r="4" spans="1:18" ht="21" customHeight="1">
      <c r="A4" s="188"/>
      <c r="B4" s="222">
        <f>A1</f>
        <v>42095</v>
      </c>
      <c r="C4" s="314" t="s">
        <v>459</v>
      </c>
      <c r="D4" s="315"/>
      <c r="E4" s="316"/>
      <c r="F4" s="317" t="s">
        <v>298</v>
      </c>
      <c r="G4" s="318" t="s">
        <v>299</v>
      </c>
      <c r="H4" s="319"/>
      <c r="I4" s="316"/>
      <c r="J4" s="320" t="s">
        <v>461</v>
      </c>
      <c r="K4" s="319"/>
      <c r="L4" s="315"/>
      <c r="M4" s="319"/>
      <c r="N4" s="319"/>
      <c r="O4" s="319"/>
      <c r="P4" s="319"/>
      <c r="Q4" s="319"/>
      <c r="R4" s="321"/>
    </row>
    <row r="5" spans="1:18" ht="21" customHeight="1">
      <c r="A5" s="59" t="s">
        <v>300</v>
      </c>
      <c r="B5" s="197" t="s">
        <v>301</v>
      </c>
      <c r="C5" s="640" t="s">
        <v>460</v>
      </c>
      <c r="D5" s="641"/>
      <c r="E5" s="323">
        <f>+C3</f>
        <v>42095</v>
      </c>
      <c r="F5" s="324" t="s">
        <v>303</v>
      </c>
      <c r="G5" s="325" t="s">
        <v>130</v>
      </c>
      <c r="H5" s="326"/>
      <c r="I5" s="327"/>
      <c r="J5" s="328" t="s">
        <v>131</v>
      </c>
      <c r="K5" s="313"/>
      <c r="L5" s="313"/>
      <c r="M5" s="329"/>
      <c r="N5" s="637" t="s">
        <v>132</v>
      </c>
      <c r="O5" s="636"/>
      <c r="P5" s="636"/>
      <c r="Q5" s="638"/>
      <c r="R5" s="371" t="s">
        <v>523</v>
      </c>
    </row>
    <row r="6" spans="1:18" ht="21" customHeight="1">
      <c r="A6" s="186" t="s">
        <v>133</v>
      </c>
      <c r="B6" s="197" t="s">
        <v>304</v>
      </c>
      <c r="C6" s="311" t="s">
        <v>302</v>
      </c>
      <c r="D6" s="311"/>
      <c r="E6" s="330"/>
      <c r="F6" s="324" t="s">
        <v>308</v>
      </c>
      <c r="G6" s="331" t="s">
        <v>309</v>
      </c>
      <c r="H6" s="332" t="s">
        <v>348</v>
      </c>
      <c r="I6" s="372" t="s">
        <v>522</v>
      </c>
      <c r="J6" s="322" t="s">
        <v>399</v>
      </c>
      <c r="K6" s="322" t="s">
        <v>400</v>
      </c>
      <c r="L6" s="333" t="s">
        <v>402</v>
      </c>
      <c r="M6" s="334" t="s">
        <v>401</v>
      </c>
      <c r="N6" s="322" t="s">
        <v>399</v>
      </c>
      <c r="O6" s="322" t="s">
        <v>400</v>
      </c>
      <c r="P6" s="335" t="s">
        <v>402</v>
      </c>
      <c r="Q6" s="336" t="s">
        <v>401</v>
      </c>
      <c r="R6" s="337" t="s">
        <v>134</v>
      </c>
    </row>
    <row r="7" spans="1:18" ht="21" customHeight="1">
      <c r="A7" s="186" t="s">
        <v>135</v>
      </c>
      <c r="B7" s="193" t="s">
        <v>136</v>
      </c>
      <c r="C7" s="314" t="s">
        <v>305</v>
      </c>
      <c r="D7" s="324" t="s">
        <v>306</v>
      </c>
      <c r="E7" s="339" t="s">
        <v>307</v>
      </c>
      <c r="F7" s="324" t="s">
        <v>521</v>
      </c>
      <c r="G7" s="340" t="s">
        <v>137</v>
      </c>
      <c r="H7" s="341" t="s">
        <v>138</v>
      </c>
      <c r="I7" s="340" t="s">
        <v>139</v>
      </c>
      <c r="J7" s="342" t="s">
        <v>140</v>
      </c>
      <c r="K7" s="342" t="s">
        <v>141</v>
      </c>
      <c r="L7" s="343" t="s">
        <v>142</v>
      </c>
      <c r="M7" s="338" t="s">
        <v>143</v>
      </c>
      <c r="N7" s="342" t="s">
        <v>140</v>
      </c>
      <c r="O7" s="342" t="s">
        <v>141</v>
      </c>
      <c r="P7" s="343" t="s">
        <v>142</v>
      </c>
      <c r="Q7" s="343" t="s">
        <v>143</v>
      </c>
      <c r="R7" s="337" t="s">
        <v>144</v>
      </c>
    </row>
    <row r="8" spans="1:18" ht="21" customHeight="1">
      <c r="A8" s="189"/>
      <c r="B8" s="256">
        <f>B4</f>
        <v>42095</v>
      </c>
      <c r="C8" s="260" t="s">
        <v>145</v>
      </c>
      <c r="D8" s="260" t="s">
        <v>146</v>
      </c>
      <c r="E8" s="344" t="s">
        <v>147</v>
      </c>
      <c r="F8" s="262" t="s">
        <v>148</v>
      </c>
      <c r="G8" s="345" t="s">
        <v>149</v>
      </c>
      <c r="H8" s="346"/>
      <c r="I8" s="345" t="s">
        <v>150</v>
      </c>
      <c r="J8" s="342" t="s">
        <v>151</v>
      </c>
      <c r="K8" s="342" t="s">
        <v>151</v>
      </c>
      <c r="L8" s="347"/>
      <c r="M8" s="342"/>
      <c r="N8" s="342" t="s">
        <v>151</v>
      </c>
      <c r="O8" s="342" t="s">
        <v>151</v>
      </c>
      <c r="P8" s="347"/>
      <c r="Q8" s="342"/>
      <c r="R8" s="348"/>
    </row>
    <row r="9" spans="1:18" ht="15" customHeight="1">
      <c r="A9" s="187"/>
      <c r="B9" s="349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1"/>
    </row>
    <row r="10" spans="1:18" ht="24" customHeight="1">
      <c r="A10" s="190" t="s">
        <v>152</v>
      </c>
      <c r="B10" s="352">
        <v>560916</v>
      </c>
      <c r="C10" s="353">
        <v>1420792</v>
      </c>
      <c r="D10" s="353">
        <v>697275</v>
      </c>
      <c r="E10" s="353">
        <v>723517</v>
      </c>
      <c r="F10" s="353">
        <v>-5305</v>
      </c>
      <c r="G10" s="352">
        <v>1406</v>
      </c>
      <c r="H10" s="352">
        <v>1031</v>
      </c>
      <c r="I10" s="352">
        <v>375</v>
      </c>
      <c r="J10" s="352">
        <v>4996</v>
      </c>
      <c r="K10" s="352">
        <v>7487</v>
      </c>
      <c r="L10" s="352">
        <v>169</v>
      </c>
      <c r="M10" s="352">
        <v>12652</v>
      </c>
      <c r="N10" s="352">
        <v>8414</v>
      </c>
      <c r="O10" s="352">
        <v>9779</v>
      </c>
      <c r="P10" s="352">
        <v>139</v>
      </c>
      <c r="Q10" s="352">
        <v>18332</v>
      </c>
      <c r="R10" s="354">
        <v>-5680</v>
      </c>
    </row>
    <row r="11" spans="1:18" ht="24" customHeight="1">
      <c r="A11" s="190" t="s">
        <v>153</v>
      </c>
      <c r="B11" s="352"/>
      <c r="C11" s="353"/>
      <c r="D11" s="353"/>
      <c r="E11" s="353"/>
      <c r="F11" s="353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4"/>
    </row>
    <row r="12" spans="1:18" ht="24" customHeight="1">
      <c r="A12" s="190" t="s">
        <v>154</v>
      </c>
      <c r="B12" s="352">
        <v>440570</v>
      </c>
      <c r="C12" s="353">
        <v>1099341</v>
      </c>
      <c r="D12" s="353">
        <v>537765</v>
      </c>
      <c r="E12" s="353">
        <v>561576</v>
      </c>
      <c r="F12" s="353">
        <v>-3917</v>
      </c>
      <c r="G12" s="352">
        <v>1101</v>
      </c>
      <c r="H12" s="352">
        <v>789</v>
      </c>
      <c r="I12" s="352">
        <v>312</v>
      </c>
      <c r="J12" s="352">
        <v>4151</v>
      </c>
      <c r="K12" s="352">
        <v>5363</v>
      </c>
      <c r="L12" s="352">
        <v>139</v>
      </c>
      <c r="M12" s="352">
        <v>9653</v>
      </c>
      <c r="N12" s="352">
        <v>6747</v>
      </c>
      <c r="O12" s="352">
        <v>7034</v>
      </c>
      <c r="P12" s="352">
        <v>101</v>
      </c>
      <c r="Q12" s="352">
        <v>13882</v>
      </c>
      <c r="R12" s="354">
        <v>-4229</v>
      </c>
    </row>
    <row r="13" spans="1:18" ht="24" customHeight="1">
      <c r="A13" s="190"/>
      <c r="B13" s="352"/>
      <c r="C13" s="353"/>
      <c r="D13" s="353"/>
      <c r="E13" s="353"/>
      <c r="F13" s="353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4"/>
    </row>
    <row r="14" spans="1:18" ht="24" customHeight="1">
      <c r="A14" s="190" t="s">
        <v>155</v>
      </c>
      <c r="B14" s="352">
        <v>138438</v>
      </c>
      <c r="C14" s="353">
        <v>320583</v>
      </c>
      <c r="D14" s="353">
        <v>154720</v>
      </c>
      <c r="E14" s="353">
        <v>165863</v>
      </c>
      <c r="F14" s="353">
        <v>-659</v>
      </c>
      <c r="G14" s="352">
        <v>255</v>
      </c>
      <c r="H14" s="352">
        <v>230</v>
      </c>
      <c r="I14" s="352">
        <v>25</v>
      </c>
      <c r="J14" s="352">
        <v>1639</v>
      </c>
      <c r="K14" s="352">
        <v>1287</v>
      </c>
      <c r="L14" s="352">
        <v>27</v>
      </c>
      <c r="M14" s="352">
        <v>2953</v>
      </c>
      <c r="N14" s="352">
        <v>2264</v>
      </c>
      <c r="O14" s="352">
        <v>1339</v>
      </c>
      <c r="P14" s="352">
        <v>34</v>
      </c>
      <c r="Q14" s="352">
        <v>3637</v>
      </c>
      <c r="R14" s="354">
        <v>-684</v>
      </c>
    </row>
    <row r="15" spans="1:18" ht="24" customHeight="1">
      <c r="A15" s="190" t="s">
        <v>156</v>
      </c>
      <c r="B15" s="352">
        <v>38741</v>
      </c>
      <c r="C15" s="353">
        <v>94953</v>
      </c>
      <c r="D15" s="353">
        <v>46040</v>
      </c>
      <c r="E15" s="353">
        <v>48913</v>
      </c>
      <c r="F15" s="353">
        <v>-314</v>
      </c>
      <c r="G15" s="352">
        <v>94</v>
      </c>
      <c r="H15" s="352">
        <v>63</v>
      </c>
      <c r="I15" s="352">
        <v>31</v>
      </c>
      <c r="J15" s="352">
        <v>279</v>
      </c>
      <c r="K15" s="352">
        <v>575</v>
      </c>
      <c r="L15" s="352">
        <v>16</v>
      </c>
      <c r="M15" s="352">
        <v>870</v>
      </c>
      <c r="N15" s="352">
        <v>540</v>
      </c>
      <c r="O15" s="352">
        <v>669</v>
      </c>
      <c r="P15" s="352">
        <v>6</v>
      </c>
      <c r="Q15" s="352">
        <v>1215</v>
      </c>
      <c r="R15" s="354">
        <v>-345</v>
      </c>
    </row>
    <row r="16" spans="1:18" ht="24" customHeight="1">
      <c r="A16" s="190" t="s">
        <v>157</v>
      </c>
      <c r="B16" s="352">
        <v>20258</v>
      </c>
      <c r="C16" s="353">
        <v>46515</v>
      </c>
      <c r="D16" s="353">
        <v>23126</v>
      </c>
      <c r="E16" s="353">
        <v>23389</v>
      </c>
      <c r="F16" s="353">
        <v>-705</v>
      </c>
      <c r="G16" s="352">
        <v>60</v>
      </c>
      <c r="H16" s="352">
        <v>41</v>
      </c>
      <c r="I16" s="352">
        <v>19</v>
      </c>
      <c r="J16" s="352">
        <v>225</v>
      </c>
      <c r="K16" s="352">
        <v>236</v>
      </c>
      <c r="L16" s="352">
        <v>22</v>
      </c>
      <c r="M16" s="352">
        <v>483</v>
      </c>
      <c r="N16" s="352">
        <v>427</v>
      </c>
      <c r="O16" s="352">
        <v>775</v>
      </c>
      <c r="P16" s="352">
        <v>5</v>
      </c>
      <c r="Q16" s="352">
        <v>1207</v>
      </c>
      <c r="R16" s="354">
        <v>-724</v>
      </c>
    </row>
    <row r="17" spans="1:18" ht="24" customHeight="1">
      <c r="A17" s="190" t="s">
        <v>158</v>
      </c>
      <c r="B17" s="352">
        <v>43941</v>
      </c>
      <c r="C17" s="353">
        <v>112499</v>
      </c>
      <c r="D17" s="353">
        <v>54767</v>
      </c>
      <c r="E17" s="353">
        <v>57732</v>
      </c>
      <c r="F17" s="353">
        <v>-425</v>
      </c>
      <c r="G17" s="352">
        <v>130</v>
      </c>
      <c r="H17" s="352">
        <v>55</v>
      </c>
      <c r="I17" s="352">
        <v>75</v>
      </c>
      <c r="J17" s="352">
        <v>252</v>
      </c>
      <c r="K17" s="352">
        <v>586</v>
      </c>
      <c r="L17" s="352">
        <v>4</v>
      </c>
      <c r="M17" s="352">
        <v>842</v>
      </c>
      <c r="N17" s="352">
        <v>647</v>
      </c>
      <c r="O17" s="352">
        <v>677</v>
      </c>
      <c r="P17" s="352">
        <v>18</v>
      </c>
      <c r="Q17" s="352">
        <v>1342</v>
      </c>
      <c r="R17" s="354">
        <v>-500</v>
      </c>
    </row>
    <row r="18" spans="1:18" ht="24" customHeight="1">
      <c r="A18" s="190" t="s">
        <v>159</v>
      </c>
      <c r="B18" s="352">
        <v>25875</v>
      </c>
      <c r="C18" s="353">
        <v>60889</v>
      </c>
      <c r="D18" s="353">
        <v>30350</v>
      </c>
      <c r="E18" s="353">
        <v>30539</v>
      </c>
      <c r="F18" s="353">
        <v>-513</v>
      </c>
      <c r="G18" s="352">
        <v>55</v>
      </c>
      <c r="H18" s="352">
        <v>44</v>
      </c>
      <c r="I18" s="352">
        <v>11</v>
      </c>
      <c r="J18" s="352">
        <v>193</v>
      </c>
      <c r="K18" s="352">
        <v>305</v>
      </c>
      <c r="L18" s="352">
        <v>16</v>
      </c>
      <c r="M18" s="352">
        <v>514</v>
      </c>
      <c r="N18" s="352">
        <v>425</v>
      </c>
      <c r="O18" s="352">
        <v>608</v>
      </c>
      <c r="P18" s="352">
        <v>5</v>
      </c>
      <c r="Q18" s="352">
        <v>1038</v>
      </c>
      <c r="R18" s="354">
        <v>-524</v>
      </c>
    </row>
    <row r="19" spans="1:18" ht="24" customHeight="1">
      <c r="A19" s="190" t="s">
        <v>160</v>
      </c>
      <c r="B19" s="352">
        <v>21045</v>
      </c>
      <c r="C19" s="353">
        <v>58238</v>
      </c>
      <c r="D19" s="353">
        <v>29208</v>
      </c>
      <c r="E19" s="353">
        <v>29030</v>
      </c>
      <c r="F19" s="353">
        <v>-364</v>
      </c>
      <c r="G19" s="352">
        <v>58</v>
      </c>
      <c r="H19" s="352">
        <v>55</v>
      </c>
      <c r="I19" s="352">
        <v>3</v>
      </c>
      <c r="J19" s="352">
        <v>368</v>
      </c>
      <c r="K19" s="352">
        <v>243</v>
      </c>
      <c r="L19" s="352">
        <v>4</v>
      </c>
      <c r="M19" s="352">
        <v>615</v>
      </c>
      <c r="N19" s="352">
        <v>523</v>
      </c>
      <c r="O19" s="352">
        <v>454</v>
      </c>
      <c r="P19" s="352">
        <v>5</v>
      </c>
      <c r="Q19" s="352">
        <v>982</v>
      </c>
      <c r="R19" s="354">
        <v>-367</v>
      </c>
    </row>
    <row r="20" spans="1:18" ht="24" customHeight="1">
      <c r="A20" s="190" t="s">
        <v>161</v>
      </c>
      <c r="B20" s="352">
        <v>52026</v>
      </c>
      <c r="C20" s="353">
        <v>133136</v>
      </c>
      <c r="D20" s="353">
        <v>64604</v>
      </c>
      <c r="E20" s="353">
        <v>68532</v>
      </c>
      <c r="F20" s="353">
        <v>-88</v>
      </c>
      <c r="G20" s="352">
        <v>150</v>
      </c>
      <c r="H20" s="352">
        <v>93</v>
      </c>
      <c r="I20" s="352">
        <v>57</v>
      </c>
      <c r="J20" s="352">
        <v>394</v>
      </c>
      <c r="K20" s="352">
        <v>617</v>
      </c>
      <c r="L20" s="352">
        <v>14</v>
      </c>
      <c r="M20" s="352">
        <v>1025</v>
      </c>
      <c r="N20" s="352">
        <v>542</v>
      </c>
      <c r="O20" s="352">
        <v>628</v>
      </c>
      <c r="P20" s="352">
        <v>0</v>
      </c>
      <c r="Q20" s="352">
        <v>1170</v>
      </c>
      <c r="R20" s="354">
        <v>-145</v>
      </c>
    </row>
    <row r="21" spans="1:18" ht="24" customHeight="1">
      <c r="A21" s="190" t="s">
        <v>430</v>
      </c>
      <c r="B21" s="352">
        <v>21586</v>
      </c>
      <c r="C21" s="353">
        <v>61029</v>
      </c>
      <c r="D21" s="353">
        <v>29686</v>
      </c>
      <c r="E21" s="353">
        <v>31343</v>
      </c>
      <c r="F21" s="353">
        <v>-192</v>
      </c>
      <c r="G21" s="352">
        <v>93</v>
      </c>
      <c r="H21" s="352">
        <v>32</v>
      </c>
      <c r="I21" s="352">
        <v>61</v>
      </c>
      <c r="J21" s="352">
        <v>220</v>
      </c>
      <c r="K21" s="352">
        <v>485</v>
      </c>
      <c r="L21" s="352">
        <v>9</v>
      </c>
      <c r="M21" s="352">
        <v>714</v>
      </c>
      <c r="N21" s="352">
        <v>494</v>
      </c>
      <c r="O21" s="352">
        <v>473</v>
      </c>
      <c r="P21" s="352">
        <v>0</v>
      </c>
      <c r="Q21" s="352">
        <v>967</v>
      </c>
      <c r="R21" s="354">
        <v>-253</v>
      </c>
    </row>
    <row r="22" spans="1:18" ht="24" customHeight="1">
      <c r="A22" s="190" t="s">
        <v>162</v>
      </c>
      <c r="B22" s="352">
        <v>42181</v>
      </c>
      <c r="C22" s="353">
        <v>119351</v>
      </c>
      <c r="D22" s="353">
        <v>59494</v>
      </c>
      <c r="E22" s="353">
        <v>59857</v>
      </c>
      <c r="F22" s="353">
        <v>-16</v>
      </c>
      <c r="G22" s="352">
        <v>122</v>
      </c>
      <c r="H22" s="352">
        <v>91</v>
      </c>
      <c r="I22" s="352">
        <v>31</v>
      </c>
      <c r="J22" s="352">
        <v>305</v>
      </c>
      <c r="K22" s="352">
        <v>518</v>
      </c>
      <c r="L22" s="352">
        <v>18</v>
      </c>
      <c r="M22" s="352">
        <v>841</v>
      </c>
      <c r="N22" s="352">
        <v>381</v>
      </c>
      <c r="O22" s="352">
        <v>499</v>
      </c>
      <c r="P22" s="352">
        <v>8</v>
      </c>
      <c r="Q22" s="352">
        <v>888</v>
      </c>
      <c r="R22" s="354">
        <v>-47</v>
      </c>
    </row>
    <row r="23" spans="1:18" ht="24" customHeight="1">
      <c r="A23" s="190" t="s">
        <v>405</v>
      </c>
      <c r="B23" s="352">
        <v>22229</v>
      </c>
      <c r="C23" s="353">
        <v>51024</v>
      </c>
      <c r="D23" s="353">
        <v>25012</v>
      </c>
      <c r="E23" s="353">
        <v>26012</v>
      </c>
      <c r="F23" s="353">
        <v>-568</v>
      </c>
      <c r="G23" s="352">
        <v>50</v>
      </c>
      <c r="H23" s="352">
        <v>59</v>
      </c>
      <c r="I23" s="352">
        <v>-9</v>
      </c>
      <c r="J23" s="352">
        <v>176</v>
      </c>
      <c r="K23" s="352">
        <v>253</v>
      </c>
      <c r="L23" s="352">
        <v>4</v>
      </c>
      <c r="M23" s="352">
        <v>433</v>
      </c>
      <c r="N23" s="352">
        <v>319</v>
      </c>
      <c r="O23" s="352">
        <v>653</v>
      </c>
      <c r="P23" s="352">
        <v>20</v>
      </c>
      <c r="Q23" s="352">
        <v>992</v>
      </c>
      <c r="R23" s="354">
        <v>-559</v>
      </c>
    </row>
    <row r="24" spans="1:18" ht="24" customHeight="1">
      <c r="A24" s="190" t="s">
        <v>466</v>
      </c>
      <c r="B24" s="352">
        <v>14250</v>
      </c>
      <c r="C24" s="353">
        <v>41124</v>
      </c>
      <c r="D24" s="353">
        <v>20758</v>
      </c>
      <c r="E24" s="353">
        <v>20366</v>
      </c>
      <c r="F24" s="353">
        <v>-73</v>
      </c>
      <c r="G24" s="352">
        <v>34</v>
      </c>
      <c r="H24" s="352">
        <v>26</v>
      </c>
      <c r="I24" s="352">
        <v>8</v>
      </c>
      <c r="J24" s="352">
        <v>100</v>
      </c>
      <c r="K24" s="352">
        <v>258</v>
      </c>
      <c r="L24" s="352">
        <v>5</v>
      </c>
      <c r="M24" s="352">
        <v>363</v>
      </c>
      <c r="N24" s="352">
        <v>185</v>
      </c>
      <c r="O24" s="352">
        <v>259</v>
      </c>
      <c r="P24" s="352">
        <v>0</v>
      </c>
      <c r="Q24" s="352">
        <v>444</v>
      </c>
      <c r="R24" s="354">
        <v>-81</v>
      </c>
    </row>
    <row r="25" spans="1:18" ht="24" customHeight="1">
      <c r="A25" s="261" t="s">
        <v>264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4"/>
    </row>
    <row r="26" spans="1:18" ht="24" customHeight="1">
      <c r="A26" s="190" t="s">
        <v>163</v>
      </c>
      <c r="B26" s="352">
        <v>120346</v>
      </c>
      <c r="C26" s="353">
        <v>321451</v>
      </c>
      <c r="D26" s="353">
        <v>159510</v>
      </c>
      <c r="E26" s="353">
        <v>161941</v>
      </c>
      <c r="F26" s="353">
        <v>-1388</v>
      </c>
      <c r="G26" s="352">
        <v>305</v>
      </c>
      <c r="H26" s="352">
        <v>242</v>
      </c>
      <c r="I26" s="352">
        <v>63</v>
      </c>
      <c r="J26" s="352">
        <v>845</v>
      </c>
      <c r="K26" s="352">
        <v>2124</v>
      </c>
      <c r="L26" s="352">
        <v>30</v>
      </c>
      <c r="M26" s="352">
        <v>2999</v>
      </c>
      <c r="N26" s="352">
        <v>1667</v>
      </c>
      <c r="O26" s="352">
        <v>2745</v>
      </c>
      <c r="P26" s="352">
        <v>38</v>
      </c>
      <c r="Q26" s="352">
        <v>4450</v>
      </c>
      <c r="R26" s="354">
        <v>-1451</v>
      </c>
    </row>
    <row r="27" spans="1:18" ht="24" customHeight="1">
      <c r="A27" s="190"/>
      <c r="B27" s="352"/>
      <c r="C27" s="353"/>
      <c r="D27" s="353"/>
      <c r="E27" s="353"/>
      <c r="F27" s="353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4"/>
    </row>
    <row r="28" spans="1:18" ht="24" customHeight="1">
      <c r="A28" s="190" t="s">
        <v>164</v>
      </c>
      <c r="B28" s="352">
        <v>25612</v>
      </c>
      <c r="C28" s="353">
        <v>63885</v>
      </c>
      <c r="D28" s="353">
        <v>32220</v>
      </c>
      <c r="E28" s="353">
        <v>31665</v>
      </c>
      <c r="F28" s="353">
        <v>-352</v>
      </c>
      <c r="G28" s="352">
        <v>42</v>
      </c>
      <c r="H28" s="352">
        <v>75</v>
      </c>
      <c r="I28" s="352">
        <v>-33</v>
      </c>
      <c r="J28" s="352">
        <v>179</v>
      </c>
      <c r="K28" s="352">
        <v>298</v>
      </c>
      <c r="L28" s="352">
        <v>7</v>
      </c>
      <c r="M28" s="352">
        <v>484</v>
      </c>
      <c r="N28" s="352">
        <v>293</v>
      </c>
      <c r="O28" s="352">
        <v>497</v>
      </c>
      <c r="P28" s="352">
        <v>13</v>
      </c>
      <c r="Q28" s="352">
        <v>803</v>
      </c>
      <c r="R28" s="354">
        <v>-319</v>
      </c>
    </row>
    <row r="29" spans="1:18" ht="24" customHeight="1">
      <c r="A29" s="190"/>
      <c r="B29" s="352"/>
      <c r="C29" s="353"/>
      <c r="D29" s="353"/>
      <c r="E29" s="353"/>
      <c r="F29" s="353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4"/>
    </row>
    <row r="30" spans="1:18" ht="24" customHeight="1">
      <c r="A30" s="190" t="s">
        <v>165</v>
      </c>
      <c r="B30" s="352">
        <v>2062</v>
      </c>
      <c r="C30" s="353">
        <v>4795</v>
      </c>
      <c r="D30" s="353">
        <v>2422</v>
      </c>
      <c r="E30" s="353">
        <v>2373</v>
      </c>
      <c r="F30" s="353">
        <v>-33</v>
      </c>
      <c r="G30" s="352">
        <v>2</v>
      </c>
      <c r="H30" s="352">
        <v>10</v>
      </c>
      <c r="I30" s="352">
        <v>-8</v>
      </c>
      <c r="J30" s="352">
        <v>17</v>
      </c>
      <c r="K30" s="352">
        <v>23</v>
      </c>
      <c r="L30" s="352">
        <v>0</v>
      </c>
      <c r="M30" s="352">
        <v>40</v>
      </c>
      <c r="N30" s="352">
        <v>28</v>
      </c>
      <c r="O30" s="352">
        <v>36</v>
      </c>
      <c r="P30" s="352">
        <v>1</v>
      </c>
      <c r="Q30" s="352">
        <v>65</v>
      </c>
      <c r="R30" s="354">
        <v>-25</v>
      </c>
    </row>
    <row r="31" spans="1:18" ht="24" customHeight="1">
      <c r="A31" s="190" t="s">
        <v>166</v>
      </c>
      <c r="B31" s="352">
        <v>1348</v>
      </c>
      <c r="C31" s="353">
        <v>3090</v>
      </c>
      <c r="D31" s="353">
        <v>1590</v>
      </c>
      <c r="E31" s="353">
        <v>1500</v>
      </c>
      <c r="F31" s="353">
        <v>-28</v>
      </c>
      <c r="G31" s="352">
        <v>1</v>
      </c>
      <c r="H31" s="352">
        <v>6</v>
      </c>
      <c r="I31" s="352">
        <v>-5</v>
      </c>
      <c r="J31" s="352">
        <v>6</v>
      </c>
      <c r="K31" s="352">
        <v>6</v>
      </c>
      <c r="L31" s="352">
        <v>0</v>
      </c>
      <c r="M31" s="352">
        <v>12</v>
      </c>
      <c r="N31" s="352">
        <v>5</v>
      </c>
      <c r="O31" s="352">
        <v>30</v>
      </c>
      <c r="P31" s="352">
        <v>0</v>
      </c>
      <c r="Q31" s="352">
        <v>35</v>
      </c>
      <c r="R31" s="354">
        <v>-23</v>
      </c>
    </row>
    <row r="32" spans="1:18" ht="24" customHeight="1">
      <c r="A32" s="190" t="s">
        <v>167</v>
      </c>
      <c r="B32" s="352">
        <v>732</v>
      </c>
      <c r="C32" s="353">
        <v>1722</v>
      </c>
      <c r="D32" s="353">
        <v>961</v>
      </c>
      <c r="E32" s="353">
        <v>761</v>
      </c>
      <c r="F32" s="353">
        <v>-11</v>
      </c>
      <c r="G32" s="352">
        <v>2</v>
      </c>
      <c r="H32" s="352">
        <v>0</v>
      </c>
      <c r="I32" s="352">
        <v>2</v>
      </c>
      <c r="J32" s="352">
        <v>4</v>
      </c>
      <c r="K32" s="352">
        <v>5</v>
      </c>
      <c r="L32" s="352">
        <v>0</v>
      </c>
      <c r="M32" s="352">
        <v>9</v>
      </c>
      <c r="N32" s="352">
        <v>5</v>
      </c>
      <c r="O32" s="352">
        <v>17</v>
      </c>
      <c r="P32" s="352">
        <v>0</v>
      </c>
      <c r="Q32" s="352">
        <v>22</v>
      </c>
      <c r="R32" s="354">
        <v>-13</v>
      </c>
    </row>
    <row r="33" spans="1:18" ht="24" customHeight="1">
      <c r="A33" s="190" t="s">
        <v>168</v>
      </c>
      <c r="B33" s="352">
        <v>3680</v>
      </c>
      <c r="C33" s="353">
        <v>9247</v>
      </c>
      <c r="D33" s="353">
        <v>4619</v>
      </c>
      <c r="E33" s="353">
        <v>4628</v>
      </c>
      <c r="F33" s="353">
        <v>-49</v>
      </c>
      <c r="G33" s="352">
        <v>5</v>
      </c>
      <c r="H33" s="352">
        <v>16</v>
      </c>
      <c r="I33" s="352">
        <v>-11</v>
      </c>
      <c r="J33" s="352">
        <v>17</v>
      </c>
      <c r="K33" s="352">
        <v>38</v>
      </c>
      <c r="L33" s="352">
        <v>1</v>
      </c>
      <c r="M33" s="352">
        <v>56</v>
      </c>
      <c r="N33" s="352">
        <v>31</v>
      </c>
      <c r="O33" s="352">
        <v>63</v>
      </c>
      <c r="P33" s="352">
        <v>0</v>
      </c>
      <c r="Q33" s="352">
        <v>94</v>
      </c>
      <c r="R33" s="354">
        <v>-38</v>
      </c>
    </row>
    <row r="34" spans="1:18" ht="24" customHeight="1">
      <c r="A34" s="190" t="s">
        <v>169</v>
      </c>
      <c r="B34" s="352">
        <v>5220</v>
      </c>
      <c r="C34" s="353">
        <v>13533</v>
      </c>
      <c r="D34" s="353">
        <v>6860</v>
      </c>
      <c r="E34" s="353">
        <v>6673</v>
      </c>
      <c r="F34" s="353">
        <v>-63</v>
      </c>
      <c r="G34" s="352">
        <v>10</v>
      </c>
      <c r="H34" s="352">
        <v>11</v>
      </c>
      <c r="I34" s="352">
        <v>-1</v>
      </c>
      <c r="J34" s="352">
        <v>37</v>
      </c>
      <c r="K34" s="352">
        <v>69</v>
      </c>
      <c r="L34" s="352">
        <v>0</v>
      </c>
      <c r="M34" s="352">
        <v>106</v>
      </c>
      <c r="N34" s="352">
        <v>63</v>
      </c>
      <c r="O34" s="352">
        <v>105</v>
      </c>
      <c r="P34" s="352">
        <v>0</v>
      </c>
      <c r="Q34" s="352">
        <v>168</v>
      </c>
      <c r="R34" s="354">
        <v>-62</v>
      </c>
    </row>
    <row r="35" spans="1:18" ht="24" customHeight="1">
      <c r="A35" s="190" t="s">
        <v>170</v>
      </c>
      <c r="B35" s="352">
        <v>4144</v>
      </c>
      <c r="C35" s="353">
        <v>10354</v>
      </c>
      <c r="D35" s="353">
        <v>5294</v>
      </c>
      <c r="E35" s="353">
        <v>5060</v>
      </c>
      <c r="F35" s="353">
        <v>-76</v>
      </c>
      <c r="G35" s="352">
        <v>8</v>
      </c>
      <c r="H35" s="352">
        <v>13</v>
      </c>
      <c r="I35" s="352">
        <v>-5</v>
      </c>
      <c r="J35" s="352">
        <v>61</v>
      </c>
      <c r="K35" s="352">
        <v>59</v>
      </c>
      <c r="L35" s="352">
        <v>4</v>
      </c>
      <c r="M35" s="352">
        <v>124</v>
      </c>
      <c r="N35" s="352">
        <v>70</v>
      </c>
      <c r="O35" s="352">
        <v>117</v>
      </c>
      <c r="P35" s="352">
        <v>8</v>
      </c>
      <c r="Q35" s="352">
        <v>195</v>
      </c>
      <c r="R35" s="354">
        <v>-71</v>
      </c>
    </row>
    <row r="36" spans="1:18" ht="24" customHeight="1">
      <c r="A36" s="190" t="s">
        <v>171</v>
      </c>
      <c r="B36" s="352">
        <v>1976</v>
      </c>
      <c r="C36" s="353">
        <v>5595</v>
      </c>
      <c r="D36" s="353">
        <v>2772</v>
      </c>
      <c r="E36" s="353">
        <v>2823</v>
      </c>
      <c r="F36" s="353">
        <v>-11</v>
      </c>
      <c r="G36" s="352">
        <v>3</v>
      </c>
      <c r="H36" s="352">
        <v>3</v>
      </c>
      <c r="I36" s="352">
        <v>0</v>
      </c>
      <c r="J36" s="352">
        <v>6</v>
      </c>
      <c r="K36" s="352">
        <v>29</v>
      </c>
      <c r="L36" s="352">
        <v>0</v>
      </c>
      <c r="M36" s="352">
        <v>35</v>
      </c>
      <c r="N36" s="352">
        <v>21</v>
      </c>
      <c r="O36" s="352">
        <v>24</v>
      </c>
      <c r="P36" s="352">
        <v>1</v>
      </c>
      <c r="Q36" s="352">
        <v>46</v>
      </c>
      <c r="R36" s="354">
        <v>-11</v>
      </c>
    </row>
    <row r="37" spans="1:18" ht="24" customHeight="1">
      <c r="A37" s="190" t="s">
        <v>172</v>
      </c>
      <c r="B37" s="352">
        <v>4503</v>
      </c>
      <c r="C37" s="353">
        <v>11058</v>
      </c>
      <c r="D37" s="353">
        <v>5435</v>
      </c>
      <c r="E37" s="353">
        <v>5623</v>
      </c>
      <c r="F37" s="353">
        <v>-50</v>
      </c>
      <c r="G37" s="352">
        <v>11</v>
      </c>
      <c r="H37" s="352">
        <v>10</v>
      </c>
      <c r="I37" s="352">
        <v>1</v>
      </c>
      <c r="J37" s="352">
        <v>24</v>
      </c>
      <c r="K37" s="352">
        <v>43</v>
      </c>
      <c r="L37" s="352">
        <v>0</v>
      </c>
      <c r="M37" s="352">
        <v>67</v>
      </c>
      <c r="N37" s="352">
        <v>55</v>
      </c>
      <c r="O37" s="352">
        <v>62</v>
      </c>
      <c r="P37" s="352">
        <v>1</v>
      </c>
      <c r="Q37" s="352">
        <v>118</v>
      </c>
      <c r="R37" s="354">
        <v>-51</v>
      </c>
    </row>
    <row r="38" spans="1:18" ht="24" customHeight="1">
      <c r="A38" s="190" t="s">
        <v>173</v>
      </c>
      <c r="B38" s="352">
        <v>1947</v>
      </c>
      <c r="C38" s="353">
        <v>4491</v>
      </c>
      <c r="D38" s="353">
        <v>2267</v>
      </c>
      <c r="E38" s="353">
        <v>2224</v>
      </c>
      <c r="F38" s="353">
        <v>-31</v>
      </c>
      <c r="G38" s="352">
        <v>0</v>
      </c>
      <c r="H38" s="352">
        <v>6</v>
      </c>
      <c r="I38" s="352">
        <v>-6</v>
      </c>
      <c r="J38" s="352">
        <v>7</v>
      </c>
      <c r="K38" s="352">
        <v>26</v>
      </c>
      <c r="L38" s="352">
        <v>2</v>
      </c>
      <c r="M38" s="352">
        <v>35</v>
      </c>
      <c r="N38" s="352">
        <v>15</v>
      </c>
      <c r="O38" s="352">
        <v>43</v>
      </c>
      <c r="P38" s="352">
        <v>2</v>
      </c>
      <c r="Q38" s="352">
        <v>60</v>
      </c>
      <c r="R38" s="354">
        <v>-25</v>
      </c>
    </row>
    <row r="39" spans="1:18" ht="24" customHeight="1">
      <c r="A39" s="190"/>
      <c r="B39" s="352"/>
      <c r="C39" s="353"/>
      <c r="D39" s="353"/>
      <c r="E39" s="353"/>
      <c r="F39" s="353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4"/>
    </row>
    <row r="40" spans="1:18" ht="24" customHeight="1">
      <c r="A40" s="190" t="s">
        <v>174</v>
      </c>
      <c r="B40" s="352">
        <v>54915</v>
      </c>
      <c r="C40" s="353">
        <v>151471</v>
      </c>
      <c r="D40" s="353">
        <v>74306</v>
      </c>
      <c r="E40" s="353">
        <v>77165</v>
      </c>
      <c r="F40" s="353">
        <v>-443</v>
      </c>
      <c r="G40" s="352">
        <v>152</v>
      </c>
      <c r="H40" s="352">
        <v>87</v>
      </c>
      <c r="I40" s="352">
        <v>65</v>
      </c>
      <c r="J40" s="352">
        <v>357</v>
      </c>
      <c r="K40" s="352">
        <v>960</v>
      </c>
      <c r="L40" s="352">
        <v>11</v>
      </c>
      <c r="M40" s="352">
        <v>1328</v>
      </c>
      <c r="N40" s="352">
        <v>783</v>
      </c>
      <c r="O40" s="352">
        <v>1039</v>
      </c>
      <c r="P40" s="352">
        <v>14</v>
      </c>
      <c r="Q40" s="352">
        <v>1836</v>
      </c>
      <c r="R40" s="354">
        <v>-508</v>
      </c>
    </row>
    <row r="41" spans="1:18" ht="24" customHeight="1">
      <c r="A41" s="190"/>
      <c r="B41" s="352"/>
      <c r="C41" s="353"/>
      <c r="D41" s="353"/>
      <c r="E41" s="353"/>
      <c r="F41" s="353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4"/>
    </row>
    <row r="42" spans="1:18" ht="24" customHeight="1">
      <c r="A42" s="190" t="s">
        <v>175</v>
      </c>
      <c r="B42" s="352">
        <v>13749</v>
      </c>
      <c r="C42" s="353">
        <v>39202</v>
      </c>
      <c r="D42" s="353">
        <v>19311</v>
      </c>
      <c r="E42" s="353">
        <v>19891</v>
      </c>
      <c r="F42" s="353">
        <v>-58</v>
      </c>
      <c r="G42" s="352">
        <v>41</v>
      </c>
      <c r="H42" s="352">
        <v>24</v>
      </c>
      <c r="I42" s="352">
        <v>17</v>
      </c>
      <c r="J42" s="352">
        <v>76</v>
      </c>
      <c r="K42" s="352">
        <v>169</v>
      </c>
      <c r="L42" s="352">
        <v>3</v>
      </c>
      <c r="M42" s="352">
        <v>248</v>
      </c>
      <c r="N42" s="352">
        <v>133</v>
      </c>
      <c r="O42" s="352">
        <v>182</v>
      </c>
      <c r="P42" s="352">
        <v>8</v>
      </c>
      <c r="Q42" s="352">
        <v>323</v>
      </c>
      <c r="R42" s="354">
        <v>-75</v>
      </c>
    </row>
    <row r="43" spans="1:18" ht="24" customHeight="1">
      <c r="A43" s="190" t="s">
        <v>176</v>
      </c>
      <c r="B43" s="352">
        <v>5022</v>
      </c>
      <c r="C43" s="353">
        <v>13626</v>
      </c>
      <c r="D43" s="353">
        <v>6609</v>
      </c>
      <c r="E43" s="353">
        <v>7017</v>
      </c>
      <c r="F43" s="353">
        <v>-62</v>
      </c>
      <c r="G43" s="352">
        <v>10</v>
      </c>
      <c r="H43" s="352">
        <v>12</v>
      </c>
      <c r="I43" s="352">
        <v>-2</v>
      </c>
      <c r="J43" s="352">
        <v>21</v>
      </c>
      <c r="K43" s="352">
        <v>74</v>
      </c>
      <c r="L43" s="352">
        <v>0</v>
      </c>
      <c r="M43" s="352">
        <v>95</v>
      </c>
      <c r="N43" s="352">
        <v>52</v>
      </c>
      <c r="O43" s="352">
        <v>103</v>
      </c>
      <c r="P43" s="352">
        <v>0</v>
      </c>
      <c r="Q43" s="352">
        <v>155</v>
      </c>
      <c r="R43" s="354">
        <v>-60</v>
      </c>
    </row>
    <row r="44" spans="1:18" ht="24" customHeight="1">
      <c r="A44" s="190" t="s">
        <v>177</v>
      </c>
      <c r="B44" s="352">
        <v>10834</v>
      </c>
      <c r="C44" s="353">
        <v>28136</v>
      </c>
      <c r="D44" s="353">
        <v>13530</v>
      </c>
      <c r="E44" s="353">
        <v>14606</v>
      </c>
      <c r="F44" s="353">
        <v>-51</v>
      </c>
      <c r="G44" s="352">
        <v>26</v>
      </c>
      <c r="H44" s="352">
        <v>15</v>
      </c>
      <c r="I44" s="352">
        <v>11</v>
      </c>
      <c r="J44" s="352">
        <v>76</v>
      </c>
      <c r="K44" s="352">
        <v>170</v>
      </c>
      <c r="L44" s="352">
        <v>4</v>
      </c>
      <c r="M44" s="352">
        <v>250</v>
      </c>
      <c r="N44" s="352">
        <v>138</v>
      </c>
      <c r="O44" s="352">
        <v>172</v>
      </c>
      <c r="P44" s="352">
        <v>2</v>
      </c>
      <c r="Q44" s="352">
        <v>312</v>
      </c>
      <c r="R44" s="354">
        <v>-62</v>
      </c>
    </row>
    <row r="45" spans="1:18" ht="24" customHeight="1">
      <c r="A45" s="190" t="s">
        <v>178</v>
      </c>
      <c r="B45" s="352">
        <v>5659</v>
      </c>
      <c r="C45" s="353">
        <v>16455</v>
      </c>
      <c r="D45" s="353">
        <v>7857</v>
      </c>
      <c r="E45" s="353">
        <v>8598</v>
      </c>
      <c r="F45" s="353">
        <v>-82</v>
      </c>
      <c r="G45" s="352">
        <v>18</v>
      </c>
      <c r="H45" s="352">
        <v>10</v>
      </c>
      <c r="I45" s="352">
        <v>8</v>
      </c>
      <c r="J45" s="352">
        <v>25</v>
      </c>
      <c r="K45" s="352">
        <v>90</v>
      </c>
      <c r="L45" s="352">
        <v>0</v>
      </c>
      <c r="M45" s="352">
        <v>115</v>
      </c>
      <c r="N45" s="352">
        <v>68</v>
      </c>
      <c r="O45" s="352">
        <v>136</v>
      </c>
      <c r="P45" s="352">
        <v>1</v>
      </c>
      <c r="Q45" s="352">
        <v>205</v>
      </c>
      <c r="R45" s="354">
        <v>-90</v>
      </c>
    </row>
    <row r="46" spans="1:18" ht="24" customHeight="1">
      <c r="A46" s="190" t="s">
        <v>179</v>
      </c>
      <c r="B46" s="352">
        <v>7237</v>
      </c>
      <c r="C46" s="353">
        <v>19424</v>
      </c>
      <c r="D46" s="353">
        <v>9749</v>
      </c>
      <c r="E46" s="353">
        <v>9675</v>
      </c>
      <c r="F46" s="353">
        <v>-12</v>
      </c>
      <c r="G46" s="352">
        <v>20</v>
      </c>
      <c r="H46" s="352">
        <v>4</v>
      </c>
      <c r="I46" s="352">
        <v>16</v>
      </c>
      <c r="J46" s="352">
        <v>58</v>
      </c>
      <c r="K46" s="352">
        <v>208</v>
      </c>
      <c r="L46" s="352">
        <v>2</v>
      </c>
      <c r="M46" s="352">
        <v>268</v>
      </c>
      <c r="N46" s="352">
        <v>125</v>
      </c>
      <c r="O46" s="352">
        <v>171</v>
      </c>
      <c r="P46" s="352">
        <v>0</v>
      </c>
      <c r="Q46" s="352">
        <v>296</v>
      </c>
      <c r="R46" s="354">
        <v>-28</v>
      </c>
    </row>
    <row r="47" spans="1:18" ht="24" customHeight="1">
      <c r="A47" s="190" t="s">
        <v>180</v>
      </c>
      <c r="B47" s="352">
        <v>12414</v>
      </c>
      <c r="C47" s="353">
        <v>34628</v>
      </c>
      <c r="D47" s="353">
        <v>17250</v>
      </c>
      <c r="E47" s="353">
        <v>17378</v>
      </c>
      <c r="F47" s="353">
        <v>-178</v>
      </c>
      <c r="G47" s="352">
        <v>37</v>
      </c>
      <c r="H47" s="352">
        <v>22</v>
      </c>
      <c r="I47" s="352">
        <v>15</v>
      </c>
      <c r="J47" s="352">
        <v>101</v>
      </c>
      <c r="K47" s="352">
        <v>249</v>
      </c>
      <c r="L47" s="352">
        <v>2</v>
      </c>
      <c r="M47" s="352">
        <v>352</v>
      </c>
      <c r="N47" s="352">
        <v>267</v>
      </c>
      <c r="O47" s="352">
        <v>275</v>
      </c>
      <c r="P47" s="352">
        <v>3</v>
      </c>
      <c r="Q47" s="352">
        <v>545</v>
      </c>
      <c r="R47" s="354">
        <v>-193</v>
      </c>
    </row>
    <row r="48" spans="1:18" ht="24" customHeight="1">
      <c r="A48" s="190"/>
      <c r="B48" s="352"/>
      <c r="C48" s="353"/>
      <c r="D48" s="353"/>
      <c r="E48" s="353"/>
      <c r="F48" s="353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4"/>
    </row>
    <row r="49" spans="1:18" ht="24" customHeight="1">
      <c r="A49" s="190" t="s">
        <v>181</v>
      </c>
      <c r="B49" s="352">
        <v>36507</v>
      </c>
      <c r="C49" s="353">
        <v>99613</v>
      </c>
      <c r="D49" s="353">
        <v>49622</v>
      </c>
      <c r="E49" s="353">
        <v>49991</v>
      </c>
      <c r="F49" s="353">
        <v>-409</v>
      </c>
      <c r="G49" s="352">
        <v>106</v>
      </c>
      <c r="H49" s="352">
        <v>78</v>
      </c>
      <c r="I49" s="352">
        <v>28</v>
      </c>
      <c r="J49" s="352">
        <v>263</v>
      </c>
      <c r="K49" s="352">
        <v>828</v>
      </c>
      <c r="L49" s="352">
        <v>11</v>
      </c>
      <c r="M49" s="352">
        <v>1102</v>
      </c>
      <c r="N49" s="352">
        <v>508</v>
      </c>
      <c r="O49" s="352">
        <v>1020</v>
      </c>
      <c r="P49" s="352">
        <v>11</v>
      </c>
      <c r="Q49" s="352">
        <v>1539</v>
      </c>
      <c r="R49" s="354">
        <v>-437</v>
      </c>
    </row>
    <row r="50" spans="1:18" ht="24" customHeight="1">
      <c r="A50" s="190"/>
      <c r="B50" s="352"/>
      <c r="C50" s="353"/>
      <c r="D50" s="353"/>
      <c r="E50" s="353"/>
      <c r="F50" s="353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4"/>
    </row>
    <row r="51" spans="1:18" ht="24" customHeight="1">
      <c r="A51" s="190" t="s">
        <v>182</v>
      </c>
      <c r="B51" s="352">
        <v>6926</v>
      </c>
      <c r="C51" s="353">
        <v>18167</v>
      </c>
      <c r="D51" s="353">
        <v>8796</v>
      </c>
      <c r="E51" s="353">
        <v>9371</v>
      </c>
      <c r="F51" s="353">
        <v>-58</v>
      </c>
      <c r="G51" s="352">
        <v>25</v>
      </c>
      <c r="H51" s="352">
        <v>15</v>
      </c>
      <c r="I51" s="352">
        <v>10</v>
      </c>
      <c r="J51" s="352">
        <v>67</v>
      </c>
      <c r="K51" s="352">
        <v>138</v>
      </c>
      <c r="L51" s="352">
        <v>0</v>
      </c>
      <c r="M51" s="352">
        <v>205</v>
      </c>
      <c r="N51" s="352">
        <v>104</v>
      </c>
      <c r="O51" s="352">
        <v>167</v>
      </c>
      <c r="P51" s="352">
        <v>2</v>
      </c>
      <c r="Q51" s="352">
        <v>273</v>
      </c>
      <c r="R51" s="354">
        <v>-68</v>
      </c>
    </row>
    <row r="52" spans="1:18" ht="24" customHeight="1">
      <c r="A52" s="190" t="s">
        <v>183</v>
      </c>
      <c r="B52" s="352">
        <v>12585</v>
      </c>
      <c r="C52" s="353">
        <v>37161</v>
      </c>
      <c r="D52" s="353">
        <v>18261</v>
      </c>
      <c r="E52" s="353">
        <v>18900</v>
      </c>
      <c r="F52" s="353">
        <v>-51</v>
      </c>
      <c r="G52" s="352">
        <v>40</v>
      </c>
      <c r="H52" s="352">
        <v>21</v>
      </c>
      <c r="I52" s="352">
        <v>19</v>
      </c>
      <c r="J52" s="352">
        <v>83</v>
      </c>
      <c r="K52" s="352">
        <v>302</v>
      </c>
      <c r="L52" s="352">
        <v>6</v>
      </c>
      <c r="M52" s="352">
        <v>391</v>
      </c>
      <c r="N52" s="352">
        <v>181</v>
      </c>
      <c r="O52" s="352">
        <v>280</v>
      </c>
      <c r="P52" s="352">
        <v>0</v>
      </c>
      <c r="Q52" s="352">
        <v>461</v>
      </c>
      <c r="R52" s="354">
        <v>-70</v>
      </c>
    </row>
    <row r="53" spans="1:18" ht="24" customHeight="1">
      <c r="A53" s="190" t="s">
        <v>184</v>
      </c>
      <c r="B53" s="352">
        <v>409</v>
      </c>
      <c r="C53" s="353">
        <v>712</v>
      </c>
      <c r="D53" s="353">
        <v>397</v>
      </c>
      <c r="E53" s="353">
        <v>315</v>
      </c>
      <c r="F53" s="353">
        <v>-13</v>
      </c>
      <c r="G53" s="352">
        <v>0</v>
      </c>
      <c r="H53" s="352">
        <v>1</v>
      </c>
      <c r="I53" s="352">
        <v>-1</v>
      </c>
      <c r="J53" s="352">
        <v>2</v>
      </c>
      <c r="K53" s="352">
        <v>1</v>
      </c>
      <c r="L53" s="352">
        <v>0</v>
      </c>
      <c r="M53" s="352">
        <v>3</v>
      </c>
      <c r="N53" s="352">
        <v>2</v>
      </c>
      <c r="O53" s="352">
        <v>13</v>
      </c>
      <c r="P53" s="352">
        <v>0</v>
      </c>
      <c r="Q53" s="352">
        <v>15</v>
      </c>
      <c r="R53" s="354">
        <v>-12</v>
      </c>
    </row>
    <row r="54" spans="1:18" ht="24" customHeight="1">
      <c r="A54" s="190" t="s">
        <v>185</v>
      </c>
      <c r="B54" s="352">
        <v>497</v>
      </c>
      <c r="C54" s="353">
        <v>827</v>
      </c>
      <c r="D54" s="353">
        <v>434</v>
      </c>
      <c r="E54" s="353">
        <v>393</v>
      </c>
      <c r="F54" s="353">
        <v>-24</v>
      </c>
      <c r="G54" s="352">
        <v>2</v>
      </c>
      <c r="H54" s="352">
        <v>1</v>
      </c>
      <c r="I54" s="352">
        <v>1</v>
      </c>
      <c r="J54" s="352">
        <v>4</v>
      </c>
      <c r="K54" s="352">
        <v>15</v>
      </c>
      <c r="L54" s="352">
        <v>0</v>
      </c>
      <c r="M54" s="352">
        <v>19</v>
      </c>
      <c r="N54" s="352">
        <v>6</v>
      </c>
      <c r="O54" s="352">
        <v>38</v>
      </c>
      <c r="P54" s="352">
        <v>0</v>
      </c>
      <c r="Q54" s="352">
        <v>44</v>
      </c>
      <c r="R54" s="354">
        <v>-25</v>
      </c>
    </row>
    <row r="55" spans="1:18" ht="24" customHeight="1">
      <c r="A55" s="190" t="s">
        <v>186</v>
      </c>
      <c r="B55" s="352">
        <v>389</v>
      </c>
      <c r="C55" s="353">
        <v>816</v>
      </c>
      <c r="D55" s="353">
        <v>442</v>
      </c>
      <c r="E55" s="353">
        <v>374</v>
      </c>
      <c r="F55" s="353">
        <v>-8</v>
      </c>
      <c r="G55" s="352">
        <v>0</v>
      </c>
      <c r="H55" s="352">
        <v>3</v>
      </c>
      <c r="I55" s="352">
        <v>-3</v>
      </c>
      <c r="J55" s="352">
        <v>2</v>
      </c>
      <c r="K55" s="352">
        <v>7</v>
      </c>
      <c r="L55" s="352">
        <v>0</v>
      </c>
      <c r="M55" s="352">
        <v>9</v>
      </c>
      <c r="N55" s="352">
        <v>1</v>
      </c>
      <c r="O55" s="352">
        <v>13</v>
      </c>
      <c r="P55" s="352">
        <v>0</v>
      </c>
      <c r="Q55" s="352">
        <v>14</v>
      </c>
      <c r="R55" s="354">
        <v>-5</v>
      </c>
    </row>
    <row r="56" spans="1:18" ht="24" customHeight="1">
      <c r="A56" s="190" t="s">
        <v>187</v>
      </c>
      <c r="B56" s="352">
        <v>233</v>
      </c>
      <c r="C56" s="353">
        <v>429</v>
      </c>
      <c r="D56" s="353">
        <v>253</v>
      </c>
      <c r="E56" s="353">
        <v>176</v>
      </c>
      <c r="F56" s="353">
        <v>-4</v>
      </c>
      <c r="G56" s="352">
        <v>1</v>
      </c>
      <c r="H56" s="352">
        <v>0</v>
      </c>
      <c r="I56" s="352">
        <v>1</v>
      </c>
      <c r="J56" s="352">
        <v>1</v>
      </c>
      <c r="K56" s="352">
        <v>3</v>
      </c>
      <c r="L56" s="352">
        <v>0</v>
      </c>
      <c r="M56" s="352">
        <v>4</v>
      </c>
      <c r="N56" s="352">
        <v>2</v>
      </c>
      <c r="O56" s="352">
        <v>7</v>
      </c>
      <c r="P56" s="352">
        <v>0</v>
      </c>
      <c r="Q56" s="352">
        <v>9</v>
      </c>
      <c r="R56" s="354">
        <v>-5</v>
      </c>
    </row>
    <row r="57" spans="1:18" ht="24" customHeight="1">
      <c r="A57" s="190" t="s">
        <v>289</v>
      </c>
      <c r="B57" s="352">
        <v>731</v>
      </c>
      <c r="C57" s="353">
        <v>1412</v>
      </c>
      <c r="D57" s="353">
        <v>832</v>
      </c>
      <c r="E57" s="353">
        <v>580</v>
      </c>
      <c r="F57" s="353">
        <v>-28</v>
      </c>
      <c r="G57" s="352">
        <v>3</v>
      </c>
      <c r="H57" s="352">
        <v>0</v>
      </c>
      <c r="I57" s="352">
        <v>3</v>
      </c>
      <c r="J57" s="352">
        <v>3</v>
      </c>
      <c r="K57" s="352">
        <v>7</v>
      </c>
      <c r="L57" s="352">
        <v>0</v>
      </c>
      <c r="M57" s="352">
        <v>10</v>
      </c>
      <c r="N57" s="352">
        <v>0</v>
      </c>
      <c r="O57" s="352">
        <v>41</v>
      </c>
      <c r="P57" s="352">
        <v>0</v>
      </c>
      <c r="Q57" s="352">
        <v>41</v>
      </c>
      <c r="R57" s="354">
        <v>-31</v>
      </c>
    </row>
    <row r="58" spans="1:18" ht="24" customHeight="1">
      <c r="A58" s="190" t="s">
        <v>188</v>
      </c>
      <c r="B58" s="352">
        <v>399</v>
      </c>
      <c r="C58" s="353">
        <v>681</v>
      </c>
      <c r="D58" s="353">
        <v>433</v>
      </c>
      <c r="E58" s="353">
        <v>248</v>
      </c>
      <c r="F58" s="353">
        <v>-16</v>
      </c>
      <c r="G58" s="352">
        <v>0</v>
      </c>
      <c r="H58" s="352">
        <v>0</v>
      </c>
      <c r="I58" s="352">
        <v>0</v>
      </c>
      <c r="J58" s="352">
        <v>0</v>
      </c>
      <c r="K58" s="352">
        <v>7</v>
      </c>
      <c r="L58" s="352">
        <v>1</v>
      </c>
      <c r="M58" s="352">
        <v>8</v>
      </c>
      <c r="N58" s="352">
        <v>2</v>
      </c>
      <c r="O58" s="352">
        <v>22</v>
      </c>
      <c r="P58" s="352">
        <v>0</v>
      </c>
      <c r="Q58" s="352">
        <v>24</v>
      </c>
      <c r="R58" s="354">
        <v>-16</v>
      </c>
    </row>
    <row r="59" spans="1:18" ht="24" customHeight="1">
      <c r="A59" s="190" t="s">
        <v>189</v>
      </c>
      <c r="B59" s="352">
        <v>545</v>
      </c>
      <c r="C59" s="353">
        <v>1276</v>
      </c>
      <c r="D59" s="353">
        <v>672</v>
      </c>
      <c r="E59" s="353">
        <v>604</v>
      </c>
      <c r="F59" s="353">
        <v>-39</v>
      </c>
      <c r="G59" s="352">
        <v>0</v>
      </c>
      <c r="H59" s="352">
        <v>3</v>
      </c>
      <c r="I59" s="352">
        <v>-3</v>
      </c>
      <c r="J59" s="352">
        <v>0</v>
      </c>
      <c r="K59" s="352">
        <v>14</v>
      </c>
      <c r="L59" s="352">
        <v>0</v>
      </c>
      <c r="M59" s="352">
        <v>14</v>
      </c>
      <c r="N59" s="352">
        <v>2</v>
      </c>
      <c r="O59" s="352">
        <v>48</v>
      </c>
      <c r="P59" s="352">
        <v>0</v>
      </c>
      <c r="Q59" s="352">
        <v>50</v>
      </c>
      <c r="R59" s="354">
        <v>-36</v>
      </c>
    </row>
    <row r="60" spans="1:18" ht="24" customHeight="1">
      <c r="A60" s="190" t="s">
        <v>190</v>
      </c>
      <c r="B60" s="352">
        <v>669</v>
      </c>
      <c r="C60" s="353">
        <v>1492</v>
      </c>
      <c r="D60" s="353">
        <v>811</v>
      </c>
      <c r="E60" s="353">
        <v>681</v>
      </c>
      <c r="F60" s="353">
        <v>-9</v>
      </c>
      <c r="G60" s="352">
        <v>0</v>
      </c>
      <c r="H60" s="352">
        <v>3</v>
      </c>
      <c r="I60" s="352">
        <v>-3</v>
      </c>
      <c r="J60" s="352">
        <v>3</v>
      </c>
      <c r="K60" s="352">
        <v>20</v>
      </c>
      <c r="L60" s="352">
        <v>1</v>
      </c>
      <c r="M60" s="352">
        <v>24</v>
      </c>
      <c r="N60" s="352">
        <v>7</v>
      </c>
      <c r="O60" s="352">
        <v>23</v>
      </c>
      <c r="P60" s="352">
        <v>0</v>
      </c>
      <c r="Q60" s="352">
        <v>30</v>
      </c>
      <c r="R60" s="354">
        <v>-6</v>
      </c>
    </row>
    <row r="61" spans="1:18" ht="24" customHeight="1">
      <c r="A61" s="190" t="s">
        <v>406</v>
      </c>
      <c r="B61" s="352">
        <v>3620</v>
      </c>
      <c r="C61" s="353">
        <v>7981</v>
      </c>
      <c r="D61" s="353">
        <v>4223</v>
      </c>
      <c r="E61" s="353">
        <v>3758</v>
      </c>
      <c r="F61" s="353">
        <v>-125</v>
      </c>
      <c r="G61" s="352">
        <v>4</v>
      </c>
      <c r="H61" s="352">
        <v>13</v>
      </c>
      <c r="I61" s="352">
        <v>-9</v>
      </c>
      <c r="J61" s="352">
        <v>38</v>
      </c>
      <c r="K61" s="352">
        <v>52</v>
      </c>
      <c r="L61" s="352">
        <v>0</v>
      </c>
      <c r="M61" s="352">
        <v>90</v>
      </c>
      <c r="N61" s="352">
        <v>57</v>
      </c>
      <c r="O61" s="352">
        <v>149</v>
      </c>
      <c r="P61" s="352">
        <v>0</v>
      </c>
      <c r="Q61" s="352">
        <v>206</v>
      </c>
      <c r="R61" s="354">
        <v>-116</v>
      </c>
    </row>
    <row r="62" spans="1:18" ht="24" customHeight="1">
      <c r="A62" s="190" t="s">
        <v>407</v>
      </c>
      <c r="B62" s="352">
        <v>9504</v>
      </c>
      <c r="C62" s="353">
        <v>28659</v>
      </c>
      <c r="D62" s="353">
        <v>14068</v>
      </c>
      <c r="E62" s="353">
        <v>14591</v>
      </c>
      <c r="F62" s="353">
        <v>-34</v>
      </c>
      <c r="G62" s="352">
        <v>31</v>
      </c>
      <c r="H62" s="352">
        <v>18</v>
      </c>
      <c r="I62" s="352">
        <v>13</v>
      </c>
      <c r="J62" s="352">
        <v>60</v>
      </c>
      <c r="K62" s="352">
        <v>262</v>
      </c>
      <c r="L62" s="352">
        <v>3</v>
      </c>
      <c r="M62" s="352">
        <v>325</v>
      </c>
      <c r="N62" s="352">
        <v>144</v>
      </c>
      <c r="O62" s="352">
        <v>219</v>
      </c>
      <c r="P62" s="352">
        <v>9</v>
      </c>
      <c r="Q62" s="352">
        <v>372</v>
      </c>
      <c r="R62" s="354">
        <v>-47</v>
      </c>
    </row>
    <row r="63" spans="1:18" ht="24" customHeight="1">
      <c r="A63" s="190" t="s">
        <v>410</v>
      </c>
      <c r="B63" s="352"/>
      <c r="C63" s="353"/>
      <c r="D63" s="353"/>
      <c r="E63" s="353"/>
      <c r="F63" s="353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4"/>
    </row>
    <row r="64" spans="1:18" ht="24" customHeight="1">
      <c r="A64" s="190" t="s">
        <v>191</v>
      </c>
      <c r="B64" s="352">
        <v>471</v>
      </c>
      <c r="C64" s="353">
        <v>1086</v>
      </c>
      <c r="D64" s="353">
        <v>584</v>
      </c>
      <c r="E64" s="353">
        <v>502</v>
      </c>
      <c r="F64" s="353">
        <v>-23</v>
      </c>
      <c r="G64" s="352">
        <v>0</v>
      </c>
      <c r="H64" s="352">
        <v>1</v>
      </c>
      <c r="I64" s="352">
        <v>-1</v>
      </c>
      <c r="J64" s="352">
        <v>2</v>
      </c>
      <c r="K64" s="352">
        <v>1</v>
      </c>
      <c r="L64" s="352">
        <v>1</v>
      </c>
      <c r="M64" s="352">
        <v>4</v>
      </c>
      <c r="N64" s="352">
        <v>1</v>
      </c>
      <c r="O64" s="352">
        <v>25</v>
      </c>
      <c r="P64" s="352">
        <v>0</v>
      </c>
      <c r="Q64" s="352">
        <v>26</v>
      </c>
      <c r="R64" s="354">
        <v>-22</v>
      </c>
    </row>
    <row r="65" spans="1:18" ht="24" customHeight="1">
      <c r="A65" s="190"/>
      <c r="B65" s="352"/>
      <c r="C65" s="353"/>
      <c r="D65" s="353"/>
      <c r="E65" s="353"/>
      <c r="F65" s="353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4"/>
    </row>
    <row r="66" spans="1:18" ht="24" customHeight="1">
      <c r="A66" s="190" t="s">
        <v>192</v>
      </c>
      <c r="B66" s="352">
        <v>471</v>
      </c>
      <c r="C66" s="353">
        <v>1086</v>
      </c>
      <c r="D66" s="353">
        <v>584</v>
      </c>
      <c r="E66" s="353">
        <v>502</v>
      </c>
      <c r="F66" s="353">
        <v>-23</v>
      </c>
      <c r="G66" s="352">
        <v>0</v>
      </c>
      <c r="H66" s="352">
        <v>1</v>
      </c>
      <c r="I66" s="352">
        <v>-1</v>
      </c>
      <c r="J66" s="352">
        <v>2</v>
      </c>
      <c r="K66" s="352">
        <v>1</v>
      </c>
      <c r="L66" s="352">
        <v>1</v>
      </c>
      <c r="M66" s="352">
        <v>4</v>
      </c>
      <c r="N66" s="352">
        <v>1</v>
      </c>
      <c r="O66" s="352">
        <v>25</v>
      </c>
      <c r="P66" s="352">
        <v>0</v>
      </c>
      <c r="Q66" s="352">
        <v>26</v>
      </c>
      <c r="R66" s="354">
        <v>-22</v>
      </c>
    </row>
    <row r="67" spans="1:18" ht="24" customHeight="1">
      <c r="A67" s="190"/>
      <c r="B67" s="352"/>
      <c r="C67" s="353"/>
      <c r="D67" s="353"/>
      <c r="E67" s="353"/>
      <c r="F67" s="353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4"/>
    </row>
    <row r="68" spans="1:18" ht="24" customHeight="1">
      <c r="A68" s="190" t="s">
        <v>193</v>
      </c>
      <c r="B68" s="352">
        <v>2841</v>
      </c>
      <c r="C68" s="353">
        <v>5396</v>
      </c>
      <c r="D68" s="353">
        <v>2778</v>
      </c>
      <c r="E68" s="353">
        <v>2618</v>
      </c>
      <c r="F68" s="353">
        <v>-161</v>
      </c>
      <c r="G68" s="352">
        <v>5</v>
      </c>
      <c r="H68" s="352">
        <v>1</v>
      </c>
      <c r="I68" s="352">
        <v>4</v>
      </c>
      <c r="J68" s="352">
        <v>44</v>
      </c>
      <c r="K68" s="352">
        <v>37</v>
      </c>
      <c r="L68" s="352">
        <v>0</v>
      </c>
      <c r="M68" s="352">
        <v>81</v>
      </c>
      <c r="N68" s="352">
        <v>82</v>
      </c>
      <c r="O68" s="352">
        <v>164</v>
      </c>
      <c r="P68" s="352">
        <v>0</v>
      </c>
      <c r="Q68" s="352">
        <v>246</v>
      </c>
      <c r="R68" s="354">
        <v>-165</v>
      </c>
    </row>
    <row r="69" spans="1:18" ht="24" customHeight="1">
      <c r="A69" s="190"/>
      <c r="B69" s="352"/>
      <c r="C69" s="353"/>
      <c r="D69" s="353"/>
      <c r="E69" s="353"/>
      <c r="F69" s="353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54"/>
    </row>
    <row r="70" spans="1:18" ht="24" customHeight="1">
      <c r="A70" s="190" t="s">
        <v>194</v>
      </c>
      <c r="B70" s="352">
        <v>2170</v>
      </c>
      <c r="C70" s="353">
        <v>3894</v>
      </c>
      <c r="D70" s="353">
        <v>2015</v>
      </c>
      <c r="E70" s="353">
        <v>1879</v>
      </c>
      <c r="F70" s="353">
        <v>-122</v>
      </c>
      <c r="G70" s="352">
        <v>4</v>
      </c>
      <c r="H70" s="352">
        <v>1</v>
      </c>
      <c r="I70" s="352">
        <v>3</v>
      </c>
      <c r="J70" s="352">
        <v>37</v>
      </c>
      <c r="K70" s="352">
        <v>25</v>
      </c>
      <c r="L70" s="352">
        <v>0</v>
      </c>
      <c r="M70" s="352">
        <v>62</v>
      </c>
      <c r="N70" s="352">
        <v>66</v>
      </c>
      <c r="O70" s="352">
        <v>121</v>
      </c>
      <c r="P70" s="352">
        <v>0</v>
      </c>
      <c r="Q70" s="352">
        <v>187</v>
      </c>
      <c r="R70" s="354">
        <v>-125</v>
      </c>
    </row>
    <row r="71" spans="1:18" ht="24" customHeight="1">
      <c r="A71" s="190" t="s">
        <v>195</v>
      </c>
      <c r="B71" s="353">
        <v>671</v>
      </c>
      <c r="C71" s="353">
        <v>1502</v>
      </c>
      <c r="D71" s="353">
        <v>763</v>
      </c>
      <c r="E71" s="353">
        <v>739</v>
      </c>
      <c r="F71" s="353">
        <v>-39</v>
      </c>
      <c r="G71" s="352">
        <v>1</v>
      </c>
      <c r="H71" s="352">
        <v>0</v>
      </c>
      <c r="I71" s="352">
        <v>1</v>
      </c>
      <c r="J71" s="352">
        <v>7</v>
      </c>
      <c r="K71" s="352">
        <v>12</v>
      </c>
      <c r="L71" s="352">
        <v>0</v>
      </c>
      <c r="M71" s="352">
        <v>19</v>
      </c>
      <c r="N71" s="352">
        <v>16</v>
      </c>
      <c r="O71" s="352">
        <v>43</v>
      </c>
      <c r="P71" s="352">
        <v>0</v>
      </c>
      <c r="Q71" s="352">
        <v>59</v>
      </c>
      <c r="R71" s="354">
        <v>-40</v>
      </c>
    </row>
    <row r="72" spans="1:18" ht="24" customHeight="1">
      <c r="A72" s="191"/>
      <c r="B72" s="355"/>
      <c r="C72" s="356"/>
      <c r="D72" s="356"/>
      <c r="E72" s="356"/>
      <c r="F72" s="357"/>
      <c r="G72" s="356"/>
      <c r="H72" s="356"/>
      <c r="I72" s="356"/>
      <c r="J72" s="356"/>
      <c r="K72" s="356"/>
      <c r="L72" s="356"/>
      <c r="M72" s="356"/>
      <c r="N72" s="356"/>
      <c r="O72" s="356"/>
      <c r="P72" s="356"/>
      <c r="Q72" s="356"/>
      <c r="R72" s="358"/>
    </row>
    <row r="73" spans="1:17" ht="29.25" customHeight="1">
      <c r="A73" s="60" t="s">
        <v>6</v>
      </c>
      <c r="B73" s="393"/>
      <c r="D73" s="393"/>
      <c r="F73" s="60"/>
      <c r="G73" s="195"/>
      <c r="H73" s="394"/>
      <c r="I73" s="198" t="s">
        <v>196</v>
      </c>
      <c r="J73" s="393"/>
      <c r="L73" s="393"/>
      <c r="M73" s="393"/>
      <c r="O73" s="395"/>
      <c r="P73" s="395"/>
      <c r="Q73" s="395"/>
    </row>
    <row r="74" spans="1:17" ht="29.25" customHeight="1">
      <c r="A74" s="61" t="s">
        <v>197</v>
      </c>
      <c r="D74" s="61"/>
      <c r="G74" s="196"/>
      <c r="I74" s="61" t="s">
        <v>198</v>
      </c>
      <c r="L74" s="63"/>
      <c r="M74" s="63"/>
      <c r="N74" s="63"/>
      <c r="O74" s="63"/>
      <c r="P74" s="62"/>
      <c r="Q74" s="64"/>
    </row>
    <row r="75" spans="1:15" ht="29.25" customHeight="1">
      <c r="A75" s="373" t="s">
        <v>404</v>
      </c>
      <c r="D75" s="374"/>
      <c r="G75" s="374"/>
      <c r="H75" s="396"/>
      <c r="I75" s="373" t="s">
        <v>199</v>
      </c>
      <c r="J75" s="397"/>
      <c r="L75" s="397"/>
      <c r="M75" s="397"/>
      <c r="N75" s="397"/>
      <c r="O75" s="62"/>
    </row>
    <row r="76" spans="1:17" ht="29.25" customHeight="1">
      <c r="A76" s="65" t="s">
        <v>4</v>
      </c>
      <c r="D76" s="65"/>
      <c r="G76" s="196"/>
      <c r="I76" s="63" t="s">
        <v>200</v>
      </c>
      <c r="L76" s="63"/>
      <c r="M76" s="63" t="s">
        <v>201</v>
      </c>
      <c r="P76" s="62"/>
      <c r="Q76" s="64"/>
    </row>
    <row r="77" spans="1:17" ht="29.25" customHeight="1">
      <c r="A77" s="65" t="s">
        <v>5</v>
      </c>
      <c r="D77" s="65"/>
      <c r="L77" s="63"/>
      <c r="M77" s="63"/>
      <c r="N77" s="63"/>
      <c r="P77" s="62"/>
      <c r="Q77" s="64"/>
    </row>
    <row r="78" ht="18.75">
      <c r="B78" s="53"/>
    </row>
  </sheetData>
  <sheetProtection/>
  <mergeCells count="9">
    <mergeCell ref="K1:P1"/>
    <mergeCell ref="I3:K3"/>
    <mergeCell ref="N5:Q5"/>
    <mergeCell ref="K2:L2"/>
    <mergeCell ref="C5:D5"/>
    <mergeCell ref="C3:E3"/>
    <mergeCell ref="P3:R3"/>
    <mergeCell ref="L3:O3"/>
    <mergeCell ref="G3:H3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37" r:id="rId1"/>
  <ignoredErrors>
    <ignoredError sqref="K1:P2 P3 G3 C3 B4:B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44"/>
  <sheetViews>
    <sheetView showGridLines="0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0.66015625" defaultRowHeight="18"/>
  <cols>
    <col min="1" max="1" width="11.83203125" style="142" bestFit="1" customWidth="1"/>
    <col min="2" max="2" width="11.33203125" style="110" customWidth="1"/>
    <col min="3" max="3" width="7.83203125" style="110" customWidth="1"/>
    <col min="4" max="4" width="11.33203125" style="110" customWidth="1"/>
    <col min="5" max="5" width="7.83203125" style="110" customWidth="1"/>
    <col min="6" max="6" width="11.33203125" style="110" customWidth="1"/>
    <col min="7" max="7" width="7.83203125" style="110" customWidth="1"/>
    <col min="8" max="8" width="9.08203125" style="110" customWidth="1"/>
    <col min="9" max="9" width="8.75" style="110" customWidth="1"/>
    <col min="10" max="10" width="8.58203125" style="110" customWidth="1"/>
    <col min="11" max="11" width="9.75" style="110" customWidth="1"/>
    <col min="12" max="16384" width="10.58203125" style="110" customWidth="1"/>
  </cols>
  <sheetData>
    <row r="1" spans="1:11" ht="17.25">
      <c r="A1" s="108"/>
      <c r="B1" s="109" t="s">
        <v>393</v>
      </c>
      <c r="D1" s="111" t="s">
        <v>7</v>
      </c>
      <c r="E1" s="111"/>
      <c r="F1" s="111"/>
      <c r="G1" s="111"/>
      <c r="H1" s="111"/>
      <c r="I1" s="109"/>
      <c r="J1" s="109"/>
      <c r="K1" s="109"/>
    </row>
    <row r="2" spans="1:11" ht="18" thickBot="1">
      <c r="A2" s="108"/>
      <c r="B2" s="109"/>
      <c r="D2" s="398"/>
      <c r="E2" s="194" t="s">
        <v>8</v>
      </c>
      <c r="F2" s="398"/>
      <c r="G2" s="398"/>
      <c r="H2" s="398"/>
      <c r="I2" s="109"/>
      <c r="J2" s="109"/>
      <c r="K2" s="109"/>
    </row>
    <row r="3" spans="1:11" ht="17.25">
      <c r="A3" s="112"/>
      <c r="B3" s="671" t="s">
        <v>403</v>
      </c>
      <c r="C3" s="660"/>
      <c r="D3" s="660"/>
      <c r="E3" s="660"/>
      <c r="F3" s="660"/>
      <c r="G3" s="672"/>
      <c r="H3" s="659" t="s">
        <v>462</v>
      </c>
      <c r="I3" s="660"/>
      <c r="J3" s="660"/>
      <c r="K3" s="661"/>
    </row>
    <row r="4" spans="1:11" ht="10.5" customHeight="1">
      <c r="A4" s="113" t="s">
        <v>302</v>
      </c>
      <c r="B4" s="663"/>
      <c r="C4" s="663"/>
      <c r="D4" s="663"/>
      <c r="E4" s="663"/>
      <c r="F4" s="663"/>
      <c r="G4" s="673"/>
      <c r="H4" s="662"/>
      <c r="I4" s="663"/>
      <c r="J4" s="663"/>
      <c r="K4" s="664"/>
    </row>
    <row r="5" spans="1:11" ht="22.5" customHeight="1">
      <c r="A5" s="114"/>
      <c r="B5" s="665" t="s">
        <v>574</v>
      </c>
      <c r="C5" s="666"/>
      <c r="D5" s="667">
        <v>41730</v>
      </c>
      <c r="E5" s="668"/>
      <c r="F5" s="669">
        <v>42095</v>
      </c>
      <c r="G5" s="670"/>
      <c r="H5" s="665" t="s">
        <v>575</v>
      </c>
      <c r="I5" s="666"/>
      <c r="J5" s="665" t="s">
        <v>394</v>
      </c>
      <c r="K5" s="666"/>
    </row>
    <row r="6" spans="1:11" ht="40.5" customHeight="1">
      <c r="A6" s="114"/>
      <c r="B6" s="657" t="s">
        <v>529</v>
      </c>
      <c r="C6" s="658"/>
      <c r="D6" s="650">
        <f>D5</f>
        <v>41730</v>
      </c>
      <c r="E6" s="651"/>
      <c r="F6" s="650">
        <f>F5</f>
        <v>42095</v>
      </c>
      <c r="G6" s="651"/>
      <c r="H6" s="652" t="s">
        <v>125</v>
      </c>
      <c r="I6" s="653"/>
      <c r="J6" s="655" t="s">
        <v>202</v>
      </c>
      <c r="K6" s="656"/>
    </row>
    <row r="7" spans="1:11" ht="22.5" customHeight="1">
      <c r="A7" s="114"/>
      <c r="B7" s="199" t="s">
        <v>395</v>
      </c>
      <c r="C7" s="200" t="s">
        <v>396</v>
      </c>
      <c r="D7" s="199" t="s">
        <v>395</v>
      </c>
      <c r="E7" s="200" t="s">
        <v>396</v>
      </c>
      <c r="F7" s="185" t="s">
        <v>395</v>
      </c>
      <c r="G7" s="201" t="s">
        <v>396</v>
      </c>
      <c r="H7" s="202" t="s">
        <v>386</v>
      </c>
      <c r="I7" s="200" t="s">
        <v>392</v>
      </c>
      <c r="J7" s="185" t="s">
        <v>386</v>
      </c>
      <c r="K7" s="200" t="s">
        <v>392</v>
      </c>
    </row>
    <row r="8" spans="1:11" ht="21" customHeight="1" thickBot="1">
      <c r="A8" s="115"/>
      <c r="B8" s="206" t="s">
        <v>203</v>
      </c>
      <c r="C8" s="207" t="s">
        <v>204</v>
      </c>
      <c r="D8" s="206" t="s">
        <v>203</v>
      </c>
      <c r="E8" s="207" t="s">
        <v>204</v>
      </c>
      <c r="F8" s="206" t="s">
        <v>203</v>
      </c>
      <c r="G8" s="207" t="s">
        <v>204</v>
      </c>
      <c r="H8" s="203" t="s">
        <v>205</v>
      </c>
      <c r="I8" s="204" t="s">
        <v>206</v>
      </c>
      <c r="J8" s="205" t="s">
        <v>205</v>
      </c>
      <c r="K8" s="204" t="s">
        <v>206</v>
      </c>
    </row>
    <row r="9" spans="1:11" ht="17.25" customHeight="1">
      <c r="A9" s="113"/>
      <c r="B9" s="116"/>
      <c r="C9" s="117" t="s">
        <v>397</v>
      </c>
      <c r="D9" s="118"/>
      <c r="E9" s="117" t="s">
        <v>397</v>
      </c>
      <c r="F9" s="116"/>
      <c r="G9" s="119" t="s">
        <v>397</v>
      </c>
      <c r="H9" s="120"/>
      <c r="I9" s="117" t="s">
        <v>397</v>
      </c>
      <c r="J9" s="116"/>
      <c r="K9" s="121" t="s">
        <v>397</v>
      </c>
    </row>
    <row r="10" spans="1:11" ht="34.5" customHeight="1">
      <c r="A10" s="208" t="s">
        <v>207</v>
      </c>
      <c r="B10" s="122">
        <v>1392818</v>
      </c>
      <c r="C10" s="123">
        <v>100</v>
      </c>
      <c r="D10" s="124">
        <v>1414149</v>
      </c>
      <c r="E10" s="123">
        <v>100</v>
      </c>
      <c r="F10" s="500">
        <v>1420792</v>
      </c>
      <c r="G10" s="125">
        <v>100</v>
      </c>
      <c r="H10" s="120">
        <v>27974</v>
      </c>
      <c r="I10" s="468">
        <v>2.0079999999999956</v>
      </c>
      <c r="J10" s="365">
        <v>6643</v>
      </c>
      <c r="K10" s="473">
        <v>0.46999999999999886</v>
      </c>
    </row>
    <row r="11" spans="1:11" ht="32.25" customHeight="1">
      <c r="A11" s="126"/>
      <c r="B11" s="127"/>
      <c r="C11" s="128"/>
      <c r="D11" s="129"/>
      <c r="E11" s="128"/>
      <c r="F11" s="501"/>
      <c r="G11" s="130"/>
      <c r="H11" s="131"/>
      <c r="I11" s="469"/>
      <c r="J11" s="366"/>
      <c r="K11" s="474"/>
    </row>
    <row r="12" spans="1:11" ht="32.25" customHeight="1">
      <c r="A12" s="114"/>
      <c r="B12" s="122"/>
      <c r="C12" s="123"/>
      <c r="D12" s="124"/>
      <c r="E12" s="123"/>
      <c r="F12" s="500"/>
      <c r="G12" s="125"/>
      <c r="H12" s="120"/>
      <c r="I12" s="468"/>
      <c r="J12" s="365"/>
      <c r="K12" s="473"/>
    </row>
    <row r="13" spans="1:11" ht="33.75" customHeight="1">
      <c r="A13" s="126"/>
      <c r="B13" s="127"/>
      <c r="C13" s="128"/>
      <c r="D13" s="129"/>
      <c r="E13" s="367"/>
      <c r="F13" s="502"/>
      <c r="G13" s="130"/>
      <c r="H13" s="131"/>
      <c r="I13" s="469"/>
      <c r="J13" s="366"/>
      <c r="K13" s="474"/>
    </row>
    <row r="14" spans="1:11" ht="33.75" customHeight="1">
      <c r="A14" s="208" t="s">
        <v>9</v>
      </c>
      <c r="B14" s="122">
        <v>127813</v>
      </c>
      <c r="C14" s="123">
        <v>9.2</v>
      </c>
      <c r="D14" s="124">
        <v>127693</v>
      </c>
      <c r="E14" s="123">
        <v>9</v>
      </c>
      <c r="F14" s="500">
        <v>127542</v>
      </c>
      <c r="G14" s="125">
        <v>9</v>
      </c>
      <c r="H14" s="120">
        <v>-271</v>
      </c>
      <c r="I14" s="468">
        <v>-0.2120000000000033</v>
      </c>
      <c r="J14" s="539">
        <v>-151</v>
      </c>
      <c r="K14" s="473">
        <v>-0.117999999999995</v>
      </c>
    </row>
    <row r="15" spans="1:11" ht="33.75" customHeight="1">
      <c r="A15" s="126"/>
      <c r="B15" s="127"/>
      <c r="C15" s="128"/>
      <c r="D15" s="132"/>
      <c r="E15" s="128"/>
      <c r="F15" s="501"/>
      <c r="G15" s="130"/>
      <c r="H15" s="131"/>
      <c r="I15" s="469"/>
      <c r="J15" s="366"/>
      <c r="K15" s="474"/>
    </row>
    <row r="16" spans="1:11" ht="33.75" customHeight="1">
      <c r="A16" s="208" t="s">
        <v>10</v>
      </c>
      <c r="B16" s="122">
        <v>597195</v>
      </c>
      <c r="C16" s="123">
        <v>42.9</v>
      </c>
      <c r="D16" s="124">
        <v>608044</v>
      </c>
      <c r="E16" s="123">
        <v>43</v>
      </c>
      <c r="F16" s="500">
        <v>611410</v>
      </c>
      <c r="G16" s="125">
        <v>43</v>
      </c>
      <c r="H16" s="120">
        <v>14215</v>
      </c>
      <c r="I16" s="468">
        <v>2.3799999999999955</v>
      </c>
      <c r="J16" s="365">
        <v>3366</v>
      </c>
      <c r="K16" s="473">
        <v>0.554000000000002</v>
      </c>
    </row>
    <row r="17" spans="1:11" ht="33.75" customHeight="1">
      <c r="A17" s="126"/>
      <c r="B17" s="127"/>
      <c r="C17" s="128"/>
      <c r="D17" s="132"/>
      <c r="E17" s="128"/>
      <c r="F17" s="501"/>
      <c r="G17" s="130"/>
      <c r="H17" s="131"/>
      <c r="I17" s="469"/>
      <c r="J17" s="366"/>
      <c r="K17" s="474"/>
    </row>
    <row r="18" spans="1:11" ht="33.75" customHeight="1">
      <c r="A18" s="208" t="s">
        <v>11</v>
      </c>
      <c r="B18" s="122">
        <v>246148</v>
      </c>
      <c r="C18" s="123">
        <v>17.7</v>
      </c>
      <c r="D18" s="124">
        <v>254906</v>
      </c>
      <c r="E18" s="123">
        <v>18</v>
      </c>
      <c r="F18" s="500">
        <v>257236</v>
      </c>
      <c r="G18" s="125">
        <v>18.1</v>
      </c>
      <c r="H18" s="120">
        <v>11088</v>
      </c>
      <c r="I18" s="468">
        <v>4.5049999999999955</v>
      </c>
      <c r="J18" s="365">
        <v>2330</v>
      </c>
      <c r="K18" s="473">
        <v>0.9140000000000015</v>
      </c>
    </row>
    <row r="19" spans="1:11" ht="33.75" customHeight="1">
      <c r="A19" s="126"/>
      <c r="B19" s="127"/>
      <c r="C19" s="128"/>
      <c r="D19" s="132"/>
      <c r="E19" s="128"/>
      <c r="F19" s="501"/>
      <c r="G19" s="130"/>
      <c r="H19" s="131"/>
      <c r="I19" s="469"/>
      <c r="J19" s="366"/>
      <c r="K19" s="474"/>
    </row>
    <row r="20" spans="1:11" ht="33.75" customHeight="1">
      <c r="A20" s="208" t="s">
        <v>12</v>
      </c>
      <c r="B20" s="122">
        <v>53270</v>
      </c>
      <c r="C20" s="123">
        <v>3.8</v>
      </c>
      <c r="D20" s="124">
        <v>52274</v>
      </c>
      <c r="E20" s="123">
        <v>3.7</v>
      </c>
      <c r="F20" s="500">
        <v>52110</v>
      </c>
      <c r="G20" s="125">
        <v>3.7</v>
      </c>
      <c r="H20" s="120">
        <v>-1160</v>
      </c>
      <c r="I20" s="468">
        <v>-2.1779999999999973</v>
      </c>
      <c r="J20" s="368">
        <v>-164</v>
      </c>
      <c r="K20" s="473">
        <v>-0.31399999999999295</v>
      </c>
    </row>
    <row r="21" spans="1:11" ht="33.75" customHeight="1">
      <c r="A21" s="126"/>
      <c r="B21" s="127"/>
      <c r="C21" s="128"/>
      <c r="D21" s="132"/>
      <c r="E21" s="128"/>
      <c r="F21" s="501"/>
      <c r="G21" s="130"/>
      <c r="H21" s="131"/>
      <c r="I21" s="469"/>
      <c r="J21" s="366"/>
      <c r="K21" s="474"/>
    </row>
    <row r="22" spans="1:11" ht="33.75" customHeight="1">
      <c r="A22" s="208" t="s">
        <v>13</v>
      </c>
      <c r="B22" s="122">
        <v>52438</v>
      </c>
      <c r="C22" s="123">
        <v>3.8</v>
      </c>
      <c r="D22" s="124">
        <v>51552</v>
      </c>
      <c r="E22" s="123">
        <v>3.6</v>
      </c>
      <c r="F22" s="500">
        <v>51911</v>
      </c>
      <c r="G22" s="125">
        <v>3.7</v>
      </c>
      <c r="H22" s="120">
        <v>-527</v>
      </c>
      <c r="I22" s="468">
        <v>-1.0049999999999955</v>
      </c>
      <c r="J22" s="539">
        <v>359</v>
      </c>
      <c r="K22" s="473">
        <v>0.695999999999998</v>
      </c>
    </row>
    <row r="23" spans="1:11" ht="33.75" customHeight="1">
      <c r="A23" s="126"/>
      <c r="B23" s="127"/>
      <c r="C23" s="128"/>
      <c r="D23" s="132"/>
      <c r="E23" s="128"/>
      <c r="F23" s="501"/>
      <c r="G23" s="130"/>
      <c r="H23" s="131"/>
      <c r="I23" s="469"/>
      <c r="J23" s="366"/>
      <c r="K23" s="474"/>
    </row>
    <row r="24" spans="1:11" ht="33.75" customHeight="1">
      <c r="A24" s="209" t="s">
        <v>14</v>
      </c>
      <c r="B24" s="133">
        <v>315954</v>
      </c>
      <c r="C24" s="134">
        <v>22.7</v>
      </c>
      <c r="D24" s="135">
        <v>319680</v>
      </c>
      <c r="E24" s="123">
        <v>22.6</v>
      </c>
      <c r="F24" s="503">
        <v>320583</v>
      </c>
      <c r="G24" s="125">
        <v>22.6</v>
      </c>
      <c r="H24" s="136">
        <v>4629</v>
      </c>
      <c r="I24" s="470">
        <v>1.4650000000000034</v>
      </c>
      <c r="J24" s="369">
        <v>903</v>
      </c>
      <c r="K24" s="473">
        <v>0.2819999999999965</v>
      </c>
    </row>
    <row r="25" spans="1:11" ht="22.5" customHeight="1">
      <c r="A25" s="126"/>
      <c r="B25" s="127"/>
      <c r="C25" s="128"/>
      <c r="D25" s="132"/>
      <c r="E25" s="128"/>
      <c r="F25" s="501"/>
      <c r="G25" s="130"/>
      <c r="H25" s="131"/>
      <c r="I25" s="469"/>
      <c r="J25" s="366"/>
      <c r="K25" s="474"/>
    </row>
    <row r="26" spans="1:11" ht="22.5" customHeight="1">
      <c r="A26" s="114"/>
      <c r="B26" s="122"/>
      <c r="C26" s="123"/>
      <c r="D26" s="137"/>
      <c r="E26" s="123"/>
      <c r="F26" s="500"/>
      <c r="G26" s="125"/>
      <c r="H26" s="120"/>
      <c r="I26" s="468"/>
      <c r="J26" s="365"/>
      <c r="K26" s="473"/>
    </row>
    <row r="27" spans="1:11" ht="22.5" customHeight="1">
      <c r="A27" s="114"/>
      <c r="B27" s="122"/>
      <c r="C27" s="123"/>
      <c r="D27" s="137"/>
      <c r="E27" s="123"/>
      <c r="F27" s="500"/>
      <c r="G27" s="125"/>
      <c r="H27" s="120"/>
      <c r="I27" s="468"/>
      <c r="J27" s="365"/>
      <c r="K27" s="473"/>
    </row>
    <row r="28" spans="1:11" ht="33.75" customHeight="1">
      <c r="A28" s="126"/>
      <c r="B28" s="463">
        <v>0</v>
      </c>
      <c r="C28" s="464"/>
      <c r="D28" s="463">
        <v>0</v>
      </c>
      <c r="E28" s="464"/>
      <c r="F28" s="504">
        <v>0</v>
      </c>
      <c r="G28" s="465"/>
      <c r="H28" s="466">
        <v>0</v>
      </c>
      <c r="I28" s="471"/>
      <c r="J28" s="467">
        <v>0</v>
      </c>
      <c r="K28" s="471"/>
    </row>
    <row r="29" spans="1:11" ht="33.75" customHeight="1">
      <c r="A29" s="208" t="s">
        <v>15</v>
      </c>
      <c r="B29" s="122">
        <v>1078992</v>
      </c>
      <c r="C29" s="123">
        <v>77.5</v>
      </c>
      <c r="D29" s="124">
        <v>1094241</v>
      </c>
      <c r="E29" s="123">
        <v>77.4</v>
      </c>
      <c r="F29" s="500">
        <v>1099341</v>
      </c>
      <c r="G29" s="125">
        <v>77.4</v>
      </c>
      <c r="H29" s="244">
        <v>20349</v>
      </c>
      <c r="I29" s="470">
        <v>1.8859999999999957</v>
      </c>
      <c r="J29" s="245">
        <v>5100</v>
      </c>
      <c r="K29" s="473">
        <v>0.465999999999994</v>
      </c>
    </row>
    <row r="30" spans="1:11" ht="33.75" customHeight="1">
      <c r="A30" s="126"/>
      <c r="B30" s="127"/>
      <c r="C30" s="128"/>
      <c r="D30" s="132"/>
      <c r="E30" s="128"/>
      <c r="F30" s="505"/>
      <c r="G30" s="130"/>
      <c r="H30" s="246"/>
      <c r="I30" s="468"/>
      <c r="J30" s="243"/>
      <c r="K30" s="474"/>
    </row>
    <row r="31" spans="1:11" ht="33.75" customHeight="1">
      <c r="A31" s="208" t="s">
        <v>16</v>
      </c>
      <c r="B31" s="122">
        <v>64608</v>
      </c>
      <c r="C31" s="123">
        <v>4.6</v>
      </c>
      <c r="D31" s="124">
        <v>64055</v>
      </c>
      <c r="E31" s="123">
        <v>4.5</v>
      </c>
      <c r="F31" s="500">
        <v>63885</v>
      </c>
      <c r="G31" s="125">
        <v>4.5</v>
      </c>
      <c r="H31" s="244">
        <v>-723</v>
      </c>
      <c r="I31" s="470">
        <v>-1.1189999999999998</v>
      </c>
      <c r="J31" s="245">
        <v>-170</v>
      </c>
      <c r="K31" s="473">
        <v>-0.26500000000000057</v>
      </c>
    </row>
    <row r="32" spans="1:11" ht="33.75" customHeight="1">
      <c r="A32" s="126"/>
      <c r="B32" s="127"/>
      <c r="C32" s="128"/>
      <c r="D32" s="132"/>
      <c r="E32" s="128"/>
      <c r="F32" s="505"/>
      <c r="G32" s="130"/>
      <c r="H32" s="246"/>
      <c r="I32" s="468"/>
      <c r="J32" s="243"/>
      <c r="K32" s="474"/>
    </row>
    <row r="33" spans="1:11" ht="33.75" customHeight="1">
      <c r="A33" s="208" t="s">
        <v>17</v>
      </c>
      <c r="B33" s="122">
        <v>147688</v>
      </c>
      <c r="C33" s="123">
        <v>10.6</v>
      </c>
      <c r="D33" s="124">
        <v>150482</v>
      </c>
      <c r="E33" s="123">
        <v>10.6</v>
      </c>
      <c r="F33" s="500">
        <v>151471</v>
      </c>
      <c r="G33" s="125">
        <v>10.7</v>
      </c>
      <c r="H33" s="244">
        <v>3783</v>
      </c>
      <c r="I33" s="470">
        <v>2.561000000000007</v>
      </c>
      <c r="J33" s="245">
        <v>989</v>
      </c>
      <c r="K33" s="473">
        <v>0.6569999999999965</v>
      </c>
    </row>
    <row r="34" spans="1:11" ht="33.75" customHeight="1">
      <c r="A34" s="126"/>
      <c r="B34" s="127"/>
      <c r="C34" s="128"/>
      <c r="D34" s="132"/>
      <c r="E34" s="128"/>
      <c r="F34" s="505"/>
      <c r="G34" s="130"/>
      <c r="H34" s="246"/>
      <c r="I34" s="468"/>
      <c r="J34" s="243"/>
      <c r="K34" s="474"/>
    </row>
    <row r="35" spans="1:11" ht="33.75" customHeight="1">
      <c r="A35" s="208" t="s">
        <v>18</v>
      </c>
      <c r="B35" s="122">
        <v>94783</v>
      </c>
      <c r="C35" s="123">
        <v>6.81</v>
      </c>
      <c r="D35" s="124">
        <v>98866</v>
      </c>
      <c r="E35" s="123">
        <v>7</v>
      </c>
      <c r="F35" s="500">
        <v>99613</v>
      </c>
      <c r="G35" s="125">
        <v>7</v>
      </c>
      <c r="H35" s="244">
        <v>4830</v>
      </c>
      <c r="I35" s="470">
        <v>5.096000000000004</v>
      </c>
      <c r="J35" s="245">
        <v>747</v>
      </c>
      <c r="K35" s="473">
        <v>0.7560000000000002</v>
      </c>
    </row>
    <row r="36" spans="1:11" ht="33.75" customHeight="1">
      <c r="A36" s="126"/>
      <c r="B36" s="127"/>
      <c r="C36" s="128"/>
      <c r="D36" s="132"/>
      <c r="E36" s="128"/>
      <c r="F36" s="505"/>
      <c r="G36" s="130"/>
      <c r="H36" s="246"/>
      <c r="I36" s="468"/>
      <c r="J36" s="243"/>
      <c r="K36" s="474"/>
    </row>
    <row r="37" spans="1:11" ht="33.75" customHeight="1">
      <c r="A37" s="208" t="s">
        <v>19</v>
      </c>
      <c r="B37" s="122">
        <v>1231</v>
      </c>
      <c r="C37" s="123">
        <v>0.1</v>
      </c>
      <c r="D37" s="124">
        <v>1117</v>
      </c>
      <c r="E37" s="123">
        <v>0.1</v>
      </c>
      <c r="F37" s="500">
        <v>1086</v>
      </c>
      <c r="G37" s="125">
        <v>0.1</v>
      </c>
      <c r="H37" s="244">
        <v>-145</v>
      </c>
      <c r="I37" s="470">
        <v>-11.778999999999996</v>
      </c>
      <c r="J37" s="245">
        <v>-31</v>
      </c>
      <c r="K37" s="473">
        <v>-2.7750000000000057</v>
      </c>
    </row>
    <row r="38" spans="1:11" ht="33.75" customHeight="1">
      <c r="A38" s="126"/>
      <c r="B38" s="127"/>
      <c r="C38" s="128"/>
      <c r="D38" s="132"/>
      <c r="E38" s="128"/>
      <c r="F38" s="505"/>
      <c r="G38" s="130"/>
      <c r="H38" s="120"/>
      <c r="I38" s="468"/>
      <c r="J38" s="365"/>
      <c r="K38" s="474"/>
    </row>
    <row r="39" spans="1:11" ht="33.75" customHeight="1" thickBot="1">
      <c r="A39" s="210" t="s">
        <v>20</v>
      </c>
      <c r="B39" s="138">
        <v>5516</v>
      </c>
      <c r="C39" s="139">
        <v>0.4</v>
      </c>
      <c r="D39" s="140">
        <v>5388</v>
      </c>
      <c r="E39" s="139">
        <v>0.4</v>
      </c>
      <c r="F39" s="506">
        <v>5396</v>
      </c>
      <c r="G39" s="141">
        <v>0.4</v>
      </c>
      <c r="H39" s="247">
        <v>-120</v>
      </c>
      <c r="I39" s="472">
        <v>-2.174999999999997</v>
      </c>
      <c r="J39" s="370">
        <v>8</v>
      </c>
      <c r="K39" s="475">
        <v>0.14799999999999613</v>
      </c>
    </row>
    <row r="40" spans="1:11" ht="17.25">
      <c r="A40" s="654" t="s">
        <v>518</v>
      </c>
      <c r="B40" s="654"/>
      <c r="C40" s="654"/>
      <c r="D40" s="654"/>
      <c r="E40" s="654"/>
      <c r="F40" s="654"/>
      <c r="G40" s="654"/>
      <c r="H40" s="654"/>
      <c r="I40" s="654"/>
      <c r="J40" s="654"/>
      <c r="K40" s="654"/>
    </row>
    <row r="41" spans="1:11" ht="17.25">
      <c r="A41" s="649" t="s">
        <v>519</v>
      </c>
      <c r="B41" s="649"/>
      <c r="C41" s="649"/>
      <c r="D41" s="649"/>
      <c r="E41" s="649"/>
      <c r="F41" s="649"/>
      <c r="G41" s="649"/>
      <c r="H41" s="649"/>
      <c r="I41" s="649"/>
      <c r="J41" s="649"/>
      <c r="K41" s="649"/>
    </row>
    <row r="44" ht="17.25">
      <c r="E44" s="376"/>
    </row>
  </sheetData>
  <sheetProtection/>
  <mergeCells count="14">
    <mergeCell ref="H3:K4"/>
    <mergeCell ref="H5:I5"/>
    <mergeCell ref="J5:K5"/>
    <mergeCell ref="B5:C5"/>
    <mergeCell ref="D5:E5"/>
    <mergeCell ref="F5:G5"/>
    <mergeCell ref="B3:G4"/>
    <mergeCell ref="A41:K41"/>
    <mergeCell ref="D6:E6"/>
    <mergeCell ref="F6:G6"/>
    <mergeCell ref="H6:I6"/>
    <mergeCell ref="A40:K40"/>
    <mergeCell ref="J6:K6"/>
    <mergeCell ref="B6:C6"/>
  </mergeCells>
  <printOptions horizontalCentered="1" verticalCentered="1"/>
  <pageMargins left="0.7874015748031497" right="0.3937007874015748" top="0.35433070866141736" bottom="0.5905511811023623" header="0.5118110236220472" footer="0.5118110236220472"/>
  <pageSetup horizontalDpi="600" verticalDpi="600" orientation="portrait" paperSize="9" scale="65" r:id="rId1"/>
  <ignoredErrors>
    <ignoredError sqref="D6:G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showGridLines="0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2" defaultRowHeight="18"/>
  <cols>
    <col min="1" max="1" width="28.08203125" style="95" customWidth="1"/>
    <col min="2" max="3" width="14.58203125" style="68" customWidth="1"/>
    <col min="4" max="4" width="10.75" style="68" customWidth="1"/>
    <col min="5" max="5" width="11.75" style="68" bestFit="1" customWidth="1"/>
    <col min="6" max="6" width="14.58203125" style="162" customWidth="1"/>
    <col min="7" max="7" width="10.83203125" style="68" customWidth="1"/>
    <col min="8" max="8" width="11.75" style="68" customWidth="1"/>
    <col min="9" max="16384" width="12" style="68" customWidth="1"/>
  </cols>
  <sheetData>
    <row r="1" spans="1:8" ht="18.75" customHeight="1">
      <c r="A1" s="66" t="s">
        <v>412</v>
      </c>
      <c r="B1" s="66"/>
      <c r="C1" s="67"/>
      <c r="D1" s="66"/>
      <c r="E1" s="66"/>
      <c r="F1" s="160"/>
      <c r="G1" s="66"/>
      <c r="H1" s="66"/>
    </row>
    <row r="2" spans="1:8" ht="18" customHeight="1" thickBot="1">
      <c r="A2" s="66" t="s">
        <v>409</v>
      </c>
      <c r="B2" s="66"/>
      <c r="C2" s="67"/>
      <c r="D2" s="66"/>
      <c r="E2" s="66"/>
      <c r="F2" s="160"/>
      <c r="G2" s="66"/>
      <c r="H2" s="66"/>
    </row>
    <row r="3" spans="1:8" ht="18" customHeight="1">
      <c r="A3" s="71"/>
      <c r="B3" s="148"/>
      <c r="C3" s="677" t="s">
        <v>463</v>
      </c>
      <c r="D3" s="678"/>
      <c r="E3" s="679"/>
      <c r="F3" s="674" t="s">
        <v>464</v>
      </c>
      <c r="G3" s="675"/>
      <c r="H3" s="676"/>
    </row>
    <row r="4" spans="1:8" ht="18.75" customHeight="1">
      <c r="A4" s="73"/>
      <c r="B4" s="276">
        <v>42005</v>
      </c>
      <c r="C4" s="277">
        <v>42005</v>
      </c>
      <c r="D4" s="680" t="s">
        <v>414</v>
      </c>
      <c r="E4" s="682" t="s">
        <v>416</v>
      </c>
      <c r="F4" s="163" t="s">
        <v>613</v>
      </c>
      <c r="G4" s="680" t="s">
        <v>414</v>
      </c>
      <c r="H4" s="684" t="s">
        <v>416</v>
      </c>
    </row>
    <row r="5" spans="1:8" ht="21" customHeight="1">
      <c r="A5" s="73"/>
      <c r="B5" s="509">
        <v>42095</v>
      </c>
      <c r="C5" s="507">
        <v>42064</v>
      </c>
      <c r="D5" s="681"/>
      <c r="E5" s="683"/>
      <c r="F5" s="508">
        <f>B5</f>
        <v>42095</v>
      </c>
      <c r="G5" s="681"/>
      <c r="H5" s="685"/>
    </row>
    <row r="6" spans="1:8" ht="21" customHeight="1">
      <c r="A6" s="73"/>
      <c r="B6" s="263">
        <f>B5</f>
        <v>42095</v>
      </c>
      <c r="C6" s="263">
        <f>C5</f>
        <v>42064</v>
      </c>
      <c r="D6" s="264" t="s">
        <v>208</v>
      </c>
      <c r="E6" s="265" t="s">
        <v>250</v>
      </c>
      <c r="F6" s="263">
        <f>F5</f>
        <v>42095</v>
      </c>
      <c r="G6" s="264" t="s">
        <v>208</v>
      </c>
      <c r="H6" s="266" t="s">
        <v>250</v>
      </c>
    </row>
    <row r="7" spans="1:8" s="79" customFormat="1" ht="18.75" customHeight="1">
      <c r="A7" s="211" t="s">
        <v>209</v>
      </c>
      <c r="B7" s="492">
        <v>1420792</v>
      </c>
      <c r="C7" s="77">
        <v>1426097</v>
      </c>
      <c r="D7" s="78">
        <v>-5305</v>
      </c>
      <c r="E7" s="476">
        <v>-0.3719943313813857</v>
      </c>
      <c r="F7" s="179">
        <v>1414149</v>
      </c>
      <c r="G7" s="78">
        <v>6643</v>
      </c>
      <c r="H7" s="479">
        <v>0.4697524801134817</v>
      </c>
    </row>
    <row r="8" spans="1:8" ht="18" customHeight="1">
      <c r="A8" s="211" t="s">
        <v>254</v>
      </c>
      <c r="B8" s="493"/>
      <c r="C8" s="81"/>
      <c r="D8" s="82"/>
      <c r="E8" s="477"/>
      <c r="F8" s="81"/>
      <c r="G8" s="82"/>
      <c r="H8" s="480"/>
    </row>
    <row r="9" spans="1:8" s="79" customFormat="1" ht="18.75" customHeight="1">
      <c r="A9" s="211" t="s">
        <v>210</v>
      </c>
      <c r="B9" s="493">
        <v>1099341</v>
      </c>
      <c r="C9" s="152">
        <v>1103258</v>
      </c>
      <c r="D9" s="78">
        <v>-3917</v>
      </c>
      <c r="E9" s="476">
        <v>-0.3550393470974151</v>
      </c>
      <c r="F9" s="152">
        <v>1094241</v>
      </c>
      <c r="G9" s="152">
        <v>5100</v>
      </c>
      <c r="H9" s="479">
        <v>0.46607648589296147</v>
      </c>
    </row>
    <row r="10" spans="1:8" ht="18" customHeight="1">
      <c r="A10" s="211"/>
      <c r="B10" s="493"/>
      <c r="C10" s="81"/>
      <c r="D10" s="82"/>
      <c r="E10" s="476"/>
      <c r="F10" s="154"/>
      <c r="G10" s="82"/>
      <c r="H10" s="479"/>
    </row>
    <row r="11" spans="1:8" ht="18.75" customHeight="1">
      <c r="A11" s="211" t="s">
        <v>211</v>
      </c>
      <c r="B11" s="493">
        <v>320583</v>
      </c>
      <c r="C11" s="81">
        <v>321242</v>
      </c>
      <c r="D11" s="82">
        <v>-659</v>
      </c>
      <c r="E11" s="476">
        <v>-0.20514129534743275</v>
      </c>
      <c r="F11" s="154">
        <v>319680</v>
      </c>
      <c r="G11" s="82">
        <v>903</v>
      </c>
      <c r="H11" s="479">
        <v>0.28246996996997</v>
      </c>
    </row>
    <row r="12" spans="1:8" ht="18.75" customHeight="1">
      <c r="A12" s="211" t="s">
        <v>212</v>
      </c>
      <c r="B12" s="493">
        <v>94953</v>
      </c>
      <c r="C12" s="81">
        <v>95267</v>
      </c>
      <c r="D12" s="82">
        <v>-314</v>
      </c>
      <c r="E12" s="476">
        <v>-0.3295999664101945</v>
      </c>
      <c r="F12" s="154">
        <v>94202</v>
      </c>
      <c r="G12" s="82">
        <v>751</v>
      </c>
      <c r="H12" s="479">
        <v>0.7972229888962018</v>
      </c>
    </row>
    <row r="13" spans="1:8" ht="18.75" customHeight="1">
      <c r="A13" s="211" t="s">
        <v>213</v>
      </c>
      <c r="B13" s="493">
        <v>46515</v>
      </c>
      <c r="C13" s="81">
        <v>47220</v>
      </c>
      <c r="D13" s="82">
        <v>-705</v>
      </c>
      <c r="E13" s="476">
        <v>-1.4930114358322744</v>
      </c>
      <c r="F13" s="154">
        <v>46164</v>
      </c>
      <c r="G13" s="82">
        <v>351</v>
      </c>
      <c r="H13" s="479">
        <v>0.760332726800104</v>
      </c>
    </row>
    <row r="14" spans="1:8" ht="18.75" customHeight="1">
      <c r="A14" s="211" t="s">
        <v>214</v>
      </c>
      <c r="B14" s="493">
        <v>112499</v>
      </c>
      <c r="C14" s="81">
        <v>112924</v>
      </c>
      <c r="D14" s="82">
        <v>-425</v>
      </c>
      <c r="E14" s="476">
        <v>-0.37635932131344974</v>
      </c>
      <c r="F14" s="154">
        <v>112418</v>
      </c>
      <c r="G14" s="82">
        <v>81</v>
      </c>
      <c r="H14" s="479">
        <v>0.07205251827999075</v>
      </c>
    </row>
    <row r="15" spans="1:8" ht="18.75" customHeight="1">
      <c r="A15" s="211" t="s">
        <v>215</v>
      </c>
      <c r="B15" s="493">
        <v>60889</v>
      </c>
      <c r="C15" s="81">
        <v>61402</v>
      </c>
      <c r="D15" s="82">
        <v>-513</v>
      </c>
      <c r="E15" s="476">
        <v>-0.835477671737077</v>
      </c>
      <c r="F15" s="154">
        <v>60862</v>
      </c>
      <c r="G15" s="82">
        <v>27</v>
      </c>
      <c r="H15" s="479">
        <v>0.044362656501593774</v>
      </c>
    </row>
    <row r="16" spans="1:8" ht="18.75" customHeight="1">
      <c r="A16" s="211" t="s">
        <v>216</v>
      </c>
      <c r="B16" s="493">
        <v>58238</v>
      </c>
      <c r="C16" s="81">
        <v>58602</v>
      </c>
      <c r="D16" s="82">
        <v>-364</v>
      </c>
      <c r="E16" s="476">
        <v>-0.6211392102658612</v>
      </c>
      <c r="F16" s="154">
        <v>58133</v>
      </c>
      <c r="G16" s="82">
        <v>105</v>
      </c>
      <c r="H16" s="479">
        <v>0.18062030172191354</v>
      </c>
    </row>
    <row r="17" spans="1:8" ht="18.75" customHeight="1">
      <c r="A17" s="211" t="s">
        <v>217</v>
      </c>
      <c r="B17" s="493">
        <v>133136</v>
      </c>
      <c r="C17" s="81">
        <v>133224</v>
      </c>
      <c r="D17" s="82">
        <v>-88</v>
      </c>
      <c r="E17" s="476">
        <v>-0.06605416441482015</v>
      </c>
      <c r="F17" s="154">
        <v>132490</v>
      </c>
      <c r="G17" s="82">
        <v>646</v>
      </c>
      <c r="H17" s="479">
        <v>0.4875839686014039</v>
      </c>
    </row>
    <row r="18" spans="1:8" ht="18.75" customHeight="1">
      <c r="A18" s="211" t="s">
        <v>431</v>
      </c>
      <c r="B18" s="493">
        <v>61029</v>
      </c>
      <c r="C18" s="81">
        <v>61221</v>
      </c>
      <c r="D18" s="82">
        <v>-192</v>
      </c>
      <c r="E18" s="476">
        <v>-0.3136178762189445</v>
      </c>
      <c r="F18" s="154">
        <v>60062</v>
      </c>
      <c r="G18" s="82">
        <v>967</v>
      </c>
      <c r="H18" s="479">
        <v>1.6100029969032</v>
      </c>
    </row>
    <row r="19" spans="1:8" s="79" customFormat="1" ht="18.75" customHeight="1">
      <c r="A19" s="211" t="s">
        <v>162</v>
      </c>
      <c r="B19" s="494">
        <v>119351</v>
      </c>
      <c r="C19" s="180">
        <v>119367</v>
      </c>
      <c r="D19" s="78">
        <v>-16</v>
      </c>
      <c r="E19" s="476">
        <v>-0.01340403964244724</v>
      </c>
      <c r="F19" s="164">
        <v>118452</v>
      </c>
      <c r="G19" s="78">
        <v>899</v>
      </c>
      <c r="H19" s="479">
        <v>0.758957214736771</v>
      </c>
    </row>
    <row r="20" spans="1:8" s="79" customFormat="1" ht="18.75" customHeight="1">
      <c r="A20" s="211" t="s">
        <v>411</v>
      </c>
      <c r="B20" s="494">
        <v>51024</v>
      </c>
      <c r="C20" s="180">
        <v>51592</v>
      </c>
      <c r="D20" s="78">
        <v>-568</v>
      </c>
      <c r="E20" s="476">
        <v>-1.1009458830826486</v>
      </c>
      <c r="F20" s="165">
        <v>51157</v>
      </c>
      <c r="G20" s="78">
        <v>-133</v>
      </c>
      <c r="H20" s="479">
        <v>-0.2599839709130715</v>
      </c>
    </row>
    <row r="21" spans="1:8" s="79" customFormat="1" ht="18.75" customHeight="1">
      <c r="A21" s="211" t="s">
        <v>466</v>
      </c>
      <c r="B21" s="494">
        <v>41124</v>
      </c>
      <c r="C21" s="181">
        <v>41197</v>
      </c>
      <c r="D21" s="78">
        <v>-73</v>
      </c>
      <c r="E21" s="476">
        <v>-0.17719736874044226</v>
      </c>
      <c r="F21" s="166">
        <v>40621</v>
      </c>
      <c r="G21" s="78">
        <v>503</v>
      </c>
      <c r="H21" s="479">
        <v>1.2382757686910713</v>
      </c>
    </row>
    <row r="22" spans="1:8" ht="18" customHeight="1">
      <c r="A22" s="212" t="s">
        <v>264</v>
      </c>
      <c r="B22" s="494"/>
      <c r="C22" s="180"/>
      <c r="D22" s="78"/>
      <c r="E22" s="476"/>
      <c r="F22" s="165"/>
      <c r="G22" s="78"/>
      <c r="H22" s="479"/>
    </row>
    <row r="23" spans="1:8" s="79" customFormat="1" ht="18.75" customHeight="1">
      <c r="A23" s="211" t="s">
        <v>163</v>
      </c>
      <c r="B23" s="494">
        <v>321451</v>
      </c>
      <c r="C23" s="179">
        <v>322839</v>
      </c>
      <c r="D23" s="78">
        <v>-1388</v>
      </c>
      <c r="E23" s="476">
        <v>-0.4299356645262809</v>
      </c>
      <c r="F23" s="179">
        <v>319908</v>
      </c>
      <c r="G23" s="78">
        <v>1543</v>
      </c>
      <c r="H23" s="479">
        <v>0.48232616877352236</v>
      </c>
    </row>
    <row r="24" spans="1:8" ht="18.75" customHeight="1">
      <c r="A24" s="211"/>
      <c r="B24" s="494"/>
      <c r="C24" s="179"/>
      <c r="D24" s="78"/>
      <c r="E24" s="476"/>
      <c r="F24" s="179"/>
      <c r="G24" s="78"/>
      <c r="H24" s="479"/>
    </row>
    <row r="25" spans="1:8" ht="18" customHeight="1">
      <c r="A25" s="211" t="s">
        <v>164</v>
      </c>
      <c r="B25" s="495">
        <v>63885</v>
      </c>
      <c r="C25" s="179">
        <v>64237</v>
      </c>
      <c r="D25" s="82">
        <v>-352</v>
      </c>
      <c r="E25" s="476">
        <v>-0.5479707956473684</v>
      </c>
      <c r="F25" s="179">
        <v>64055</v>
      </c>
      <c r="G25" s="82">
        <v>-170</v>
      </c>
      <c r="H25" s="479">
        <v>-0.26539692451799235</v>
      </c>
    </row>
    <row r="26" spans="1:8" ht="18.75" customHeight="1">
      <c r="A26" s="211"/>
      <c r="B26" s="496"/>
      <c r="C26" s="179"/>
      <c r="D26" s="82"/>
      <c r="E26" s="476"/>
      <c r="F26" s="154"/>
      <c r="G26" s="82"/>
      <c r="H26" s="479"/>
    </row>
    <row r="27" spans="1:8" ht="18.75" customHeight="1">
      <c r="A27" s="211" t="s">
        <v>165</v>
      </c>
      <c r="B27" s="493">
        <v>4795</v>
      </c>
      <c r="C27" s="81">
        <v>4828</v>
      </c>
      <c r="D27" s="82">
        <v>-33</v>
      </c>
      <c r="E27" s="476">
        <v>-0.6835128417564209</v>
      </c>
      <c r="F27" s="154">
        <v>4888</v>
      </c>
      <c r="G27" s="82">
        <v>-93</v>
      </c>
      <c r="H27" s="479">
        <v>-1.902618657937807</v>
      </c>
    </row>
    <row r="28" spans="1:8" ht="18.75" customHeight="1">
      <c r="A28" s="211" t="s">
        <v>166</v>
      </c>
      <c r="B28" s="493">
        <v>3090</v>
      </c>
      <c r="C28" s="178">
        <v>3118</v>
      </c>
      <c r="D28" s="82">
        <v>-28</v>
      </c>
      <c r="E28" s="476">
        <v>-0.8980115458627326</v>
      </c>
      <c r="F28" s="154">
        <v>3128</v>
      </c>
      <c r="G28" s="82">
        <v>-38</v>
      </c>
      <c r="H28" s="479">
        <v>-1.2148337595907928</v>
      </c>
    </row>
    <row r="29" spans="1:8" ht="18.75" customHeight="1">
      <c r="A29" s="211" t="s">
        <v>167</v>
      </c>
      <c r="B29" s="493">
        <v>1722</v>
      </c>
      <c r="C29" s="81">
        <v>1733</v>
      </c>
      <c r="D29" s="82">
        <v>-11</v>
      </c>
      <c r="E29" s="476">
        <v>-0.634737449509521</v>
      </c>
      <c r="F29" s="154">
        <v>1717</v>
      </c>
      <c r="G29" s="82">
        <v>5</v>
      </c>
      <c r="H29" s="479">
        <v>0.29120559114735</v>
      </c>
    </row>
    <row r="30" spans="1:8" ht="18.75" customHeight="1">
      <c r="A30" s="211" t="s">
        <v>218</v>
      </c>
      <c r="B30" s="493">
        <v>9247</v>
      </c>
      <c r="C30" s="81">
        <v>9296</v>
      </c>
      <c r="D30" s="82">
        <v>-49</v>
      </c>
      <c r="E30" s="476">
        <v>-0.5271084337349398</v>
      </c>
      <c r="F30" s="154">
        <v>9234</v>
      </c>
      <c r="G30" s="82">
        <v>13</v>
      </c>
      <c r="H30" s="479">
        <v>0.1407840589127139</v>
      </c>
    </row>
    <row r="31" spans="1:8" ht="18.75" customHeight="1">
      <c r="A31" s="211" t="s">
        <v>169</v>
      </c>
      <c r="B31" s="493">
        <v>13533</v>
      </c>
      <c r="C31" s="81">
        <v>13596</v>
      </c>
      <c r="D31" s="82">
        <v>-63</v>
      </c>
      <c r="E31" s="476">
        <v>-0.4633715798764342</v>
      </c>
      <c r="F31" s="154">
        <v>13616</v>
      </c>
      <c r="G31" s="82">
        <v>-83</v>
      </c>
      <c r="H31" s="479">
        <v>-0.6095769682726204</v>
      </c>
    </row>
    <row r="32" spans="1:8" ht="18.75" customHeight="1">
      <c r="A32" s="211" t="s">
        <v>170</v>
      </c>
      <c r="B32" s="493">
        <v>10354</v>
      </c>
      <c r="C32" s="81">
        <v>10430</v>
      </c>
      <c r="D32" s="82">
        <v>-76</v>
      </c>
      <c r="E32" s="476">
        <v>-0.7286673058485139</v>
      </c>
      <c r="F32" s="154">
        <v>10298</v>
      </c>
      <c r="G32" s="82">
        <v>56</v>
      </c>
      <c r="H32" s="479">
        <v>0.5437949116333268</v>
      </c>
    </row>
    <row r="33" spans="1:8" ht="18.75" customHeight="1">
      <c r="A33" s="211" t="s">
        <v>171</v>
      </c>
      <c r="B33" s="493">
        <v>5595</v>
      </c>
      <c r="C33" s="81">
        <v>5606</v>
      </c>
      <c r="D33" s="82">
        <v>-11</v>
      </c>
      <c r="E33" s="476">
        <v>-0.1962183374955405</v>
      </c>
      <c r="F33" s="154">
        <v>5571</v>
      </c>
      <c r="G33" s="82">
        <v>24</v>
      </c>
      <c r="H33" s="479">
        <v>0.4308023694130318</v>
      </c>
    </row>
    <row r="34" spans="1:8" ht="18.75" customHeight="1">
      <c r="A34" s="211" t="s">
        <v>172</v>
      </c>
      <c r="B34" s="493">
        <v>11058</v>
      </c>
      <c r="C34" s="81">
        <v>11108</v>
      </c>
      <c r="D34" s="82">
        <v>-50</v>
      </c>
      <c r="E34" s="476">
        <v>-0.45012603528988115</v>
      </c>
      <c r="F34" s="154">
        <v>11087</v>
      </c>
      <c r="G34" s="82">
        <v>-29</v>
      </c>
      <c r="H34" s="479">
        <v>-0.2615676016956796</v>
      </c>
    </row>
    <row r="35" spans="1:8" ht="18" customHeight="1">
      <c r="A35" s="211" t="s">
        <v>173</v>
      </c>
      <c r="B35" s="493">
        <v>4491</v>
      </c>
      <c r="C35" s="81">
        <v>4522</v>
      </c>
      <c r="D35" s="82">
        <v>-31</v>
      </c>
      <c r="E35" s="476">
        <v>-0.6855373728438744</v>
      </c>
      <c r="F35" s="154">
        <v>4516</v>
      </c>
      <c r="G35" s="82">
        <v>-25</v>
      </c>
      <c r="H35" s="479">
        <v>-0.5535872453498671</v>
      </c>
    </row>
    <row r="36" spans="1:8" s="79" customFormat="1" ht="18.75" customHeight="1">
      <c r="A36" s="211"/>
      <c r="B36" s="496"/>
      <c r="C36" s="81"/>
      <c r="D36" s="82"/>
      <c r="E36" s="476"/>
      <c r="F36" s="154"/>
      <c r="G36" s="82"/>
      <c r="H36" s="479"/>
    </row>
    <row r="37" spans="1:8" ht="18" customHeight="1">
      <c r="A37" s="211" t="s">
        <v>174</v>
      </c>
      <c r="B37" s="494">
        <v>151471</v>
      </c>
      <c r="C37" s="81">
        <v>151914</v>
      </c>
      <c r="D37" s="78">
        <v>-443</v>
      </c>
      <c r="E37" s="476">
        <v>-0.2916123596245244</v>
      </c>
      <c r="F37" s="178">
        <v>150482</v>
      </c>
      <c r="G37" s="78">
        <v>989</v>
      </c>
      <c r="H37" s="479">
        <v>0.6572214617030608</v>
      </c>
    </row>
    <row r="38" spans="1:8" ht="18.75" customHeight="1">
      <c r="A38" s="211"/>
      <c r="B38" s="496"/>
      <c r="C38" s="178"/>
      <c r="D38" s="82"/>
      <c r="E38" s="476"/>
      <c r="F38" s="154"/>
      <c r="G38" s="82"/>
      <c r="H38" s="479"/>
    </row>
    <row r="39" spans="1:8" ht="18.75" customHeight="1">
      <c r="A39" s="211" t="s">
        <v>175</v>
      </c>
      <c r="B39" s="497">
        <v>39202</v>
      </c>
      <c r="C39" s="153">
        <v>39260</v>
      </c>
      <c r="D39" s="82">
        <v>-58</v>
      </c>
      <c r="E39" s="476">
        <v>-0.1477330616403464</v>
      </c>
      <c r="F39" s="154">
        <v>39097</v>
      </c>
      <c r="G39" s="82">
        <v>105</v>
      </c>
      <c r="H39" s="479">
        <v>0.2685628053303323</v>
      </c>
    </row>
    <row r="40" spans="1:8" ht="18.75" customHeight="1">
      <c r="A40" s="211" t="s">
        <v>176</v>
      </c>
      <c r="B40" s="493">
        <v>13626</v>
      </c>
      <c r="C40" s="178">
        <v>13688</v>
      </c>
      <c r="D40" s="82">
        <v>-62</v>
      </c>
      <c r="E40" s="476">
        <v>-0.45295149035651666</v>
      </c>
      <c r="F40" s="154">
        <v>13622</v>
      </c>
      <c r="G40" s="82">
        <v>4</v>
      </c>
      <c r="H40" s="479">
        <v>0.029364263691087945</v>
      </c>
    </row>
    <row r="41" spans="1:8" ht="18.75" customHeight="1">
      <c r="A41" s="211" t="s">
        <v>177</v>
      </c>
      <c r="B41" s="493">
        <v>28136</v>
      </c>
      <c r="C41" s="81">
        <v>28187</v>
      </c>
      <c r="D41" s="82">
        <v>-51</v>
      </c>
      <c r="E41" s="476">
        <v>-0.1809344733387732</v>
      </c>
      <c r="F41" s="154">
        <v>27891</v>
      </c>
      <c r="G41" s="82">
        <v>245</v>
      </c>
      <c r="H41" s="479">
        <v>0.8784195618658348</v>
      </c>
    </row>
    <row r="42" spans="1:8" ht="18.75" customHeight="1">
      <c r="A42" s="211" t="s">
        <v>178</v>
      </c>
      <c r="B42" s="493">
        <v>16455</v>
      </c>
      <c r="C42" s="81">
        <v>16537</v>
      </c>
      <c r="D42" s="82">
        <v>-82</v>
      </c>
      <c r="E42" s="476">
        <v>-0.49585777347765614</v>
      </c>
      <c r="F42" s="154">
        <v>16283</v>
      </c>
      <c r="G42" s="82">
        <v>172</v>
      </c>
      <c r="H42" s="479">
        <v>1.0563164036111283</v>
      </c>
    </row>
    <row r="43" spans="1:8" ht="18.75" customHeight="1">
      <c r="A43" s="211" t="s">
        <v>179</v>
      </c>
      <c r="B43" s="493">
        <v>19424</v>
      </c>
      <c r="C43" s="81">
        <v>19436</v>
      </c>
      <c r="D43" s="248">
        <v>-12</v>
      </c>
      <c r="E43" s="476">
        <v>-0.06174109899156205</v>
      </c>
      <c r="F43" s="154">
        <v>18975</v>
      </c>
      <c r="G43" s="82">
        <v>449</v>
      </c>
      <c r="H43" s="479">
        <v>2.366271409749671</v>
      </c>
    </row>
    <row r="44" spans="1:8" ht="18" customHeight="1">
      <c r="A44" s="211" t="s">
        <v>180</v>
      </c>
      <c r="B44" s="493">
        <v>34628</v>
      </c>
      <c r="C44" s="81">
        <v>34806</v>
      </c>
      <c r="D44" s="82">
        <v>-178</v>
      </c>
      <c r="E44" s="476">
        <v>-0.5114060794115958</v>
      </c>
      <c r="F44" s="154">
        <v>34614</v>
      </c>
      <c r="G44" s="82">
        <v>14</v>
      </c>
      <c r="H44" s="479">
        <v>0.040446062286935924</v>
      </c>
    </row>
    <row r="45" spans="1:8" ht="18.75" customHeight="1">
      <c r="A45" s="211"/>
      <c r="B45" s="496"/>
      <c r="C45" s="81"/>
      <c r="D45" s="82"/>
      <c r="E45" s="476"/>
      <c r="F45" s="154"/>
      <c r="G45" s="82"/>
      <c r="H45" s="479"/>
    </row>
    <row r="46" spans="1:8" ht="18" customHeight="1">
      <c r="A46" s="211" t="s">
        <v>181</v>
      </c>
      <c r="B46" s="493">
        <v>99613</v>
      </c>
      <c r="C46" s="81">
        <v>100022</v>
      </c>
      <c r="D46" s="82">
        <v>-409</v>
      </c>
      <c r="E46" s="476">
        <v>-0.4089100397912459</v>
      </c>
      <c r="F46" s="178">
        <v>98866</v>
      </c>
      <c r="G46" s="80">
        <v>747</v>
      </c>
      <c r="H46" s="479">
        <v>0.7555681427386564</v>
      </c>
    </row>
    <row r="47" spans="1:8" ht="18.75" customHeight="1">
      <c r="A47" s="211"/>
      <c r="B47" s="496"/>
      <c r="C47" s="80"/>
      <c r="D47" s="82"/>
      <c r="E47" s="476"/>
      <c r="F47" s="154"/>
      <c r="G47" s="82"/>
      <c r="H47" s="479"/>
    </row>
    <row r="48" spans="1:8" ht="18.75" customHeight="1">
      <c r="A48" s="211" t="s">
        <v>182</v>
      </c>
      <c r="B48" s="493">
        <v>18167</v>
      </c>
      <c r="C48" s="87">
        <v>18225</v>
      </c>
      <c r="D48" s="248">
        <v>-58</v>
      </c>
      <c r="E48" s="476">
        <v>-0.31824417009602196</v>
      </c>
      <c r="F48" s="154">
        <v>18139</v>
      </c>
      <c r="G48" s="82">
        <v>28</v>
      </c>
      <c r="H48" s="479">
        <v>0.15436352610397486</v>
      </c>
    </row>
    <row r="49" spans="1:8" ht="18.75" customHeight="1">
      <c r="A49" s="211" t="s">
        <v>183</v>
      </c>
      <c r="B49" s="497">
        <v>37161</v>
      </c>
      <c r="C49" s="182">
        <v>37212</v>
      </c>
      <c r="D49" s="82">
        <v>-51</v>
      </c>
      <c r="E49" s="476">
        <v>-0.13705256368913254</v>
      </c>
      <c r="F49" s="154">
        <v>36835</v>
      </c>
      <c r="G49" s="82">
        <v>326</v>
      </c>
      <c r="H49" s="479">
        <v>0.8850278267951676</v>
      </c>
    </row>
    <row r="50" spans="1:8" ht="18.75" customHeight="1">
      <c r="A50" s="211" t="s">
        <v>184</v>
      </c>
      <c r="B50" s="493">
        <v>712</v>
      </c>
      <c r="C50" s="81">
        <v>725</v>
      </c>
      <c r="D50" s="82">
        <v>-13</v>
      </c>
      <c r="E50" s="476">
        <v>-1.7931034482758619</v>
      </c>
      <c r="F50" s="154">
        <v>734</v>
      </c>
      <c r="G50" s="82">
        <v>-22</v>
      </c>
      <c r="H50" s="479">
        <v>-2.997275204359673</v>
      </c>
    </row>
    <row r="51" spans="1:8" ht="18.75" customHeight="1">
      <c r="A51" s="211" t="s">
        <v>185</v>
      </c>
      <c r="B51" s="493">
        <v>827</v>
      </c>
      <c r="C51" s="81">
        <v>851</v>
      </c>
      <c r="D51" s="82">
        <v>-24</v>
      </c>
      <c r="E51" s="476">
        <v>-2.82021151586369</v>
      </c>
      <c r="F51" s="154">
        <v>828</v>
      </c>
      <c r="G51" s="82">
        <v>-1</v>
      </c>
      <c r="H51" s="479">
        <v>-0.12077294685990338</v>
      </c>
    </row>
    <row r="52" spans="1:8" ht="18.75" customHeight="1">
      <c r="A52" s="211" t="s">
        <v>186</v>
      </c>
      <c r="B52" s="493">
        <v>816</v>
      </c>
      <c r="C52" s="81">
        <v>824</v>
      </c>
      <c r="D52" s="82">
        <v>-8</v>
      </c>
      <c r="E52" s="476">
        <v>-0.9708737864077669</v>
      </c>
      <c r="F52" s="154">
        <v>805</v>
      </c>
      <c r="G52" s="82">
        <v>11</v>
      </c>
      <c r="H52" s="479">
        <v>1.3664596273291925</v>
      </c>
    </row>
    <row r="53" spans="1:8" ht="18.75" customHeight="1">
      <c r="A53" s="211" t="s">
        <v>187</v>
      </c>
      <c r="B53" s="493">
        <v>429</v>
      </c>
      <c r="C53" s="81">
        <v>433</v>
      </c>
      <c r="D53" s="82">
        <v>-4</v>
      </c>
      <c r="E53" s="476">
        <v>-0.9237875288683602</v>
      </c>
      <c r="F53" s="154">
        <v>418</v>
      </c>
      <c r="G53" s="82">
        <v>11</v>
      </c>
      <c r="H53" s="479">
        <v>2.631578947368421</v>
      </c>
    </row>
    <row r="54" spans="1:8" ht="18.75" customHeight="1">
      <c r="A54" s="211" t="s">
        <v>219</v>
      </c>
      <c r="B54" s="493">
        <v>1412</v>
      </c>
      <c r="C54" s="81">
        <v>1440</v>
      </c>
      <c r="D54" s="82">
        <v>-28</v>
      </c>
      <c r="E54" s="476">
        <v>-1.9444444444444444</v>
      </c>
      <c r="F54" s="154">
        <v>1407</v>
      </c>
      <c r="G54" s="82">
        <v>5</v>
      </c>
      <c r="H54" s="479">
        <v>0.35536602700781805</v>
      </c>
    </row>
    <row r="55" spans="1:8" ht="18.75" customHeight="1">
      <c r="A55" s="211" t="s">
        <v>188</v>
      </c>
      <c r="B55" s="493">
        <v>681</v>
      </c>
      <c r="C55" s="81">
        <v>697</v>
      </c>
      <c r="D55" s="82">
        <v>-16</v>
      </c>
      <c r="E55" s="476">
        <v>-2.295552367288379</v>
      </c>
      <c r="F55" s="154">
        <v>658</v>
      </c>
      <c r="G55" s="82">
        <v>23</v>
      </c>
      <c r="H55" s="479">
        <v>3.4954407294832825</v>
      </c>
    </row>
    <row r="56" spans="1:8" ht="18.75" customHeight="1">
      <c r="A56" s="211" t="s">
        <v>220</v>
      </c>
      <c r="B56" s="493">
        <v>1276</v>
      </c>
      <c r="C56" s="81">
        <v>1315</v>
      </c>
      <c r="D56" s="82">
        <v>-39</v>
      </c>
      <c r="E56" s="476">
        <v>-2.9657794676806084</v>
      </c>
      <c r="F56" s="154">
        <v>1286</v>
      </c>
      <c r="G56" s="82">
        <v>-10</v>
      </c>
      <c r="H56" s="479">
        <v>-0.7776049766718507</v>
      </c>
    </row>
    <row r="57" spans="1:8" ht="18.75" customHeight="1">
      <c r="A57" s="211" t="s">
        <v>190</v>
      </c>
      <c r="B57" s="493">
        <v>1492</v>
      </c>
      <c r="C57" s="81">
        <v>1501</v>
      </c>
      <c r="D57" s="82">
        <v>-9</v>
      </c>
      <c r="E57" s="476">
        <v>-0.5996002664890073</v>
      </c>
      <c r="F57" s="154">
        <v>1490</v>
      </c>
      <c r="G57" s="82">
        <v>2</v>
      </c>
      <c r="H57" s="479">
        <v>0.1342281879194631</v>
      </c>
    </row>
    <row r="58" spans="1:8" ht="18.75" customHeight="1">
      <c r="A58" s="211" t="s">
        <v>406</v>
      </c>
      <c r="B58" s="493">
        <v>7981</v>
      </c>
      <c r="C58" s="81">
        <v>8106</v>
      </c>
      <c r="D58" s="248">
        <v>-125</v>
      </c>
      <c r="E58" s="476">
        <v>-1.54206760424377</v>
      </c>
      <c r="F58" s="154">
        <v>8098</v>
      </c>
      <c r="G58" s="82">
        <v>-117</v>
      </c>
      <c r="H58" s="479">
        <v>-1.4448011854778957</v>
      </c>
    </row>
    <row r="59" spans="1:8" ht="18" customHeight="1">
      <c r="A59" s="211" t="s">
        <v>407</v>
      </c>
      <c r="B59" s="493">
        <v>28659</v>
      </c>
      <c r="C59" s="81">
        <v>28693</v>
      </c>
      <c r="D59" s="82">
        <v>-34</v>
      </c>
      <c r="E59" s="476">
        <v>-0.11849580036942808</v>
      </c>
      <c r="F59" s="164">
        <v>28168</v>
      </c>
      <c r="G59" s="82">
        <v>491</v>
      </c>
      <c r="H59" s="479">
        <v>1.7431127520590741</v>
      </c>
    </row>
    <row r="60" spans="1:8" ht="18.75" customHeight="1">
      <c r="A60" s="211" t="s">
        <v>410</v>
      </c>
      <c r="B60" s="493"/>
      <c r="C60" s="81"/>
      <c r="D60" s="82"/>
      <c r="E60" s="476"/>
      <c r="F60" s="154"/>
      <c r="G60" s="82"/>
      <c r="H60" s="479"/>
    </row>
    <row r="61" spans="1:8" ht="18" customHeight="1">
      <c r="A61" s="211" t="s">
        <v>191</v>
      </c>
      <c r="B61" s="493">
        <v>1086</v>
      </c>
      <c r="C61" s="180">
        <v>1109</v>
      </c>
      <c r="D61" s="82">
        <v>-23</v>
      </c>
      <c r="E61" s="476">
        <v>-2.0739404869251574</v>
      </c>
      <c r="F61" s="81">
        <v>1117</v>
      </c>
      <c r="G61" s="82">
        <v>-31</v>
      </c>
      <c r="H61" s="479">
        <v>-2.775290957923008</v>
      </c>
    </row>
    <row r="62" spans="1:8" ht="18.75" customHeight="1">
      <c r="A62" s="211"/>
      <c r="B62" s="496"/>
      <c r="C62" s="80"/>
      <c r="D62" s="82"/>
      <c r="E62" s="476"/>
      <c r="F62" s="154"/>
      <c r="G62" s="82"/>
      <c r="H62" s="479"/>
    </row>
    <row r="63" spans="1:8" ht="18" customHeight="1">
      <c r="A63" s="211" t="s">
        <v>192</v>
      </c>
      <c r="B63" s="493">
        <v>1086</v>
      </c>
      <c r="C63" s="81">
        <v>1109</v>
      </c>
      <c r="D63" s="82">
        <v>-23</v>
      </c>
      <c r="E63" s="476">
        <v>-2.0739404869251574</v>
      </c>
      <c r="F63" s="154">
        <v>1117</v>
      </c>
      <c r="G63" s="82">
        <v>-31</v>
      </c>
      <c r="H63" s="479">
        <v>-2.775290957923008</v>
      </c>
    </row>
    <row r="64" spans="1:8" ht="18.75" customHeight="1">
      <c r="A64" s="211"/>
      <c r="B64" s="496"/>
      <c r="C64" s="178"/>
      <c r="D64" s="82"/>
      <c r="E64" s="476"/>
      <c r="F64" s="154"/>
      <c r="G64" s="82"/>
      <c r="H64" s="479"/>
    </row>
    <row r="65" spans="1:8" ht="18" customHeight="1">
      <c r="A65" s="211" t="s">
        <v>221</v>
      </c>
      <c r="B65" s="493">
        <v>5396</v>
      </c>
      <c r="C65" s="81">
        <v>5557</v>
      </c>
      <c r="D65" s="82">
        <v>-161</v>
      </c>
      <c r="E65" s="476">
        <v>-2.897246715853878</v>
      </c>
      <c r="F65" s="178">
        <v>5388</v>
      </c>
      <c r="G65" s="82">
        <v>8</v>
      </c>
      <c r="H65" s="479">
        <v>0.14847809948032664</v>
      </c>
    </row>
    <row r="66" spans="1:8" ht="18.75" customHeight="1">
      <c r="A66" s="211"/>
      <c r="B66" s="496"/>
      <c r="C66" s="80"/>
      <c r="D66" s="82"/>
      <c r="E66" s="476"/>
      <c r="F66" s="154"/>
      <c r="G66" s="82"/>
      <c r="H66" s="479"/>
    </row>
    <row r="67" spans="1:8" ht="18.75" customHeight="1">
      <c r="A67" s="211" t="s">
        <v>194</v>
      </c>
      <c r="B67" s="493">
        <v>3894</v>
      </c>
      <c r="C67" s="103">
        <v>4016</v>
      </c>
      <c r="D67" s="82">
        <v>-122</v>
      </c>
      <c r="E67" s="476">
        <v>-3.037848605577689</v>
      </c>
      <c r="F67" s="154">
        <v>3864</v>
      </c>
      <c r="G67" s="82">
        <v>30</v>
      </c>
      <c r="H67" s="479">
        <v>0.7763975155279503</v>
      </c>
    </row>
    <row r="68" spans="1:8" ht="18.75" customHeight="1" thickBot="1">
      <c r="A68" s="213" t="s">
        <v>195</v>
      </c>
      <c r="B68" s="498">
        <v>1502</v>
      </c>
      <c r="C68" s="249">
        <v>1541</v>
      </c>
      <c r="D68" s="88">
        <v>-39</v>
      </c>
      <c r="E68" s="478">
        <v>-2.5308241401687215</v>
      </c>
      <c r="F68" s="167">
        <v>1524</v>
      </c>
      <c r="G68" s="88">
        <v>-22</v>
      </c>
      <c r="H68" s="481">
        <v>-1.4435695538057742</v>
      </c>
    </row>
    <row r="69" spans="1:8" ht="18.75" customHeight="1">
      <c r="A69" s="90"/>
      <c r="B69" s="91"/>
      <c r="D69" s="183"/>
      <c r="E69" s="92"/>
      <c r="F69" s="161"/>
      <c r="G69" s="91"/>
      <c r="H69" s="92"/>
    </row>
  </sheetData>
  <sheetProtection/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  <ignoredErrors>
    <ignoredError sqref="B6:C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172"/>
  <sheetViews>
    <sheetView showGridLines="0" zoomScale="85" zoomScaleNormal="85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2" defaultRowHeight="18"/>
  <cols>
    <col min="1" max="1" width="20.58203125" style="68" customWidth="1"/>
    <col min="2" max="2" width="11.25" style="68" customWidth="1"/>
    <col min="3" max="5" width="8.58203125" style="68" customWidth="1"/>
    <col min="6" max="6" width="12.5" style="68" customWidth="1"/>
    <col min="7" max="7" width="7.25" style="68" customWidth="1"/>
    <col min="8" max="8" width="10.58203125" style="68" customWidth="1"/>
    <col min="9" max="9" width="9.08203125" style="68" customWidth="1"/>
    <col min="10" max="10" width="8.5" style="68" customWidth="1"/>
    <col min="11" max="11" width="10.58203125" style="68" customWidth="1"/>
    <col min="12" max="13" width="9.08203125" style="68" customWidth="1"/>
    <col min="14" max="14" width="1.83203125" style="68" customWidth="1"/>
    <col min="15" max="15" width="11.58203125" style="68" customWidth="1"/>
    <col min="16" max="16384" width="12" style="68" customWidth="1"/>
  </cols>
  <sheetData>
    <row r="1" spans="1:14" ht="21" customHeight="1">
      <c r="A1" s="96"/>
      <c r="B1" s="97"/>
      <c r="C1" s="66" t="s">
        <v>378</v>
      </c>
      <c r="D1" s="66"/>
      <c r="E1" s="66"/>
      <c r="F1" s="66"/>
      <c r="G1" s="66"/>
      <c r="H1" s="66"/>
      <c r="I1" s="66"/>
      <c r="J1" s="66"/>
      <c r="K1" s="97"/>
      <c r="L1" s="97"/>
      <c r="M1" s="97"/>
      <c r="N1" s="97"/>
    </row>
    <row r="2" spans="1:15" ht="21" customHeight="1" thickBot="1">
      <c r="A2" s="97"/>
      <c r="B2" s="97"/>
      <c r="C2" s="375" t="s">
        <v>222</v>
      </c>
      <c r="E2" s="66"/>
      <c r="F2" s="66"/>
      <c r="G2" s="66"/>
      <c r="H2" s="66"/>
      <c r="I2" s="66"/>
      <c r="J2" s="66"/>
      <c r="K2" s="97"/>
      <c r="L2" s="97"/>
      <c r="M2" s="97"/>
      <c r="N2" s="97"/>
      <c r="O2" s="147"/>
    </row>
    <row r="3" spans="1:15" ht="21" customHeight="1">
      <c r="A3" s="71"/>
      <c r="B3" s="280" t="s">
        <v>618</v>
      </c>
      <c r="C3" s="701" t="s">
        <v>632</v>
      </c>
      <c r="D3" s="702"/>
      <c r="E3" s="703"/>
      <c r="F3" s="184" t="s">
        <v>614</v>
      </c>
      <c r="G3" s="686" t="s">
        <v>248</v>
      </c>
      <c r="H3" s="687"/>
      <c r="I3" s="687"/>
      <c r="J3" s="687"/>
      <c r="K3" s="687"/>
      <c r="L3" s="687"/>
      <c r="M3" s="688"/>
      <c r="N3" s="70"/>
      <c r="O3" s="75"/>
    </row>
    <row r="4" spans="1:15" ht="27" customHeight="1">
      <c r="A4" s="73"/>
      <c r="B4" s="541">
        <v>42064</v>
      </c>
      <c r="C4" s="689" t="s">
        <v>573</v>
      </c>
      <c r="D4" s="690"/>
      <c r="E4" s="691"/>
      <c r="F4" s="542">
        <v>42095</v>
      </c>
      <c r="G4" s="223" t="s">
        <v>381</v>
      </c>
      <c r="H4" s="99" t="s">
        <v>382</v>
      </c>
      <c r="I4" s="100"/>
      <c r="J4" s="100"/>
      <c r="K4" s="698" t="s">
        <v>126</v>
      </c>
      <c r="L4" s="699"/>
      <c r="M4" s="700"/>
      <c r="N4" s="70"/>
      <c r="O4" s="75"/>
    </row>
    <row r="5" spans="1:15" ht="20.25" customHeight="1">
      <c r="A5" s="73" t="s">
        <v>302</v>
      </c>
      <c r="B5" s="250" t="s">
        <v>383</v>
      </c>
      <c r="C5" s="214" t="s">
        <v>379</v>
      </c>
      <c r="D5" s="74" t="s">
        <v>380</v>
      </c>
      <c r="E5" s="74" t="s">
        <v>311</v>
      </c>
      <c r="F5" s="74" t="s">
        <v>383</v>
      </c>
      <c r="G5" s="171" t="s">
        <v>392</v>
      </c>
      <c r="H5" s="692" t="s">
        <v>530</v>
      </c>
      <c r="I5" s="693"/>
      <c r="J5" s="694"/>
      <c r="K5" s="695" t="s">
        <v>127</v>
      </c>
      <c r="L5" s="696"/>
      <c r="M5" s="697"/>
      <c r="N5" s="145"/>
      <c r="O5" s="76"/>
    </row>
    <row r="6" spans="1:15" ht="20.25" customHeight="1">
      <c r="A6" s="73"/>
      <c r="B6" s="218" t="s">
        <v>249</v>
      </c>
      <c r="C6" s="74" t="s">
        <v>384</v>
      </c>
      <c r="D6" s="74" t="s">
        <v>384</v>
      </c>
      <c r="E6" s="218" t="s">
        <v>531</v>
      </c>
      <c r="F6" s="218" t="s">
        <v>532</v>
      </c>
      <c r="G6" s="270" t="s">
        <v>533</v>
      </c>
      <c r="H6" s="490">
        <v>41640</v>
      </c>
      <c r="I6" s="215"/>
      <c r="J6" s="74"/>
      <c r="K6" s="216" t="s">
        <v>534</v>
      </c>
      <c r="L6" s="216"/>
      <c r="M6" s="217"/>
      <c r="N6" s="104"/>
      <c r="O6" s="75"/>
    </row>
    <row r="7" spans="1:15" ht="20.25" customHeight="1">
      <c r="A7" s="73"/>
      <c r="B7" s="268">
        <f>B4</f>
        <v>42064</v>
      </c>
      <c r="C7" s="218" t="s">
        <v>535</v>
      </c>
      <c r="D7" s="219" t="s">
        <v>536</v>
      </c>
      <c r="E7" s="101" t="s">
        <v>385</v>
      </c>
      <c r="F7" s="269">
        <f>F4</f>
        <v>42095</v>
      </c>
      <c r="G7" s="270" t="s">
        <v>537</v>
      </c>
      <c r="H7" s="543">
        <f>F4</f>
        <v>42095</v>
      </c>
      <c r="I7" s="173" t="s">
        <v>413</v>
      </c>
      <c r="J7" s="173" t="s">
        <v>415</v>
      </c>
      <c r="K7" s="221">
        <v>38626</v>
      </c>
      <c r="L7" s="173" t="s">
        <v>413</v>
      </c>
      <c r="M7" s="224" t="s">
        <v>415</v>
      </c>
      <c r="N7" s="104"/>
      <c r="O7" s="75"/>
    </row>
    <row r="8" spans="1:14" s="98" customFormat="1" ht="20.25" customHeight="1">
      <c r="A8" s="170"/>
      <c r="B8" s="171" t="s">
        <v>387</v>
      </c>
      <c r="C8" s="172" t="s">
        <v>388</v>
      </c>
      <c r="D8" s="171" t="s">
        <v>389</v>
      </c>
      <c r="E8" s="173" t="s">
        <v>390</v>
      </c>
      <c r="F8" s="171" t="s">
        <v>391</v>
      </c>
      <c r="G8" s="220" t="s">
        <v>250</v>
      </c>
      <c r="H8" s="268">
        <f>H7</f>
        <v>42095</v>
      </c>
      <c r="I8" s="175" t="s">
        <v>251</v>
      </c>
      <c r="J8" s="176" t="s">
        <v>252</v>
      </c>
      <c r="K8" s="268">
        <v>38626</v>
      </c>
      <c r="L8" s="175" t="s">
        <v>251</v>
      </c>
      <c r="M8" s="177" t="s">
        <v>252</v>
      </c>
      <c r="N8" s="102"/>
    </row>
    <row r="9" spans="1:15" s="98" customFormat="1" ht="20.25" customHeight="1">
      <c r="A9" s="278" t="s">
        <v>253</v>
      </c>
      <c r="B9" s="77">
        <v>561242</v>
      </c>
      <c r="C9" s="77">
        <v>-135</v>
      </c>
      <c r="D9" s="78">
        <v>-191</v>
      </c>
      <c r="E9" s="283">
        <v>-326</v>
      </c>
      <c r="F9" s="491">
        <v>560916</v>
      </c>
      <c r="G9" s="485">
        <v>-0.06</v>
      </c>
      <c r="H9" s="377">
        <v>550306</v>
      </c>
      <c r="I9" s="78">
        <v>10610</v>
      </c>
      <c r="J9" s="483">
        <v>1.93</v>
      </c>
      <c r="K9" s="78">
        <v>520191</v>
      </c>
      <c r="L9" s="378">
        <v>40725</v>
      </c>
      <c r="M9" s="487">
        <v>7.83</v>
      </c>
      <c r="N9" s="174"/>
      <c r="O9" s="83"/>
    </row>
    <row r="10" spans="1:15" ht="20.25" customHeight="1">
      <c r="A10" s="278" t="s">
        <v>254</v>
      </c>
      <c r="B10" s="379"/>
      <c r="C10" s="381"/>
      <c r="D10" s="381"/>
      <c r="E10" s="391"/>
      <c r="F10" s="491"/>
      <c r="G10" s="485"/>
      <c r="H10" s="380"/>
      <c r="I10" s="381"/>
      <c r="J10" s="483"/>
      <c r="K10" s="382"/>
      <c r="L10" s="383"/>
      <c r="M10" s="488"/>
      <c r="N10" s="146"/>
      <c r="O10" s="84"/>
    </row>
    <row r="11" spans="1:15" ht="20.25" customHeight="1">
      <c r="A11" s="278" t="s">
        <v>255</v>
      </c>
      <c r="B11" s="78">
        <v>440770</v>
      </c>
      <c r="C11" s="78">
        <v>-6</v>
      </c>
      <c r="D11" s="78">
        <v>-194</v>
      </c>
      <c r="E11" s="283">
        <v>-200</v>
      </c>
      <c r="F11" s="491">
        <v>440570</v>
      </c>
      <c r="G11" s="485">
        <v>-0.05</v>
      </c>
      <c r="H11" s="78">
        <v>432192</v>
      </c>
      <c r="I11" s="78">
        <v>8378</v>
      </c>
      <c r="J11" s="483">
        <v>1.94</v>
      </c>
      <c r="K11" s="78">
        <v>409085</v>
      </c>
      <c r="L11" s="78">
        <v>31485</v>
      </c>
      <c r="M11" s="488">
        <v>7.7</v>
      </c>
      <c r="N11" s="146"/>
      <c r="O11" s="84"/>
    </row>
    <row r="12" spans="1:15" ht="20.25" customHeight="1">
      <c r="A12" s="278"/>
      <c r="B12" s="77"/>
      <c r="C12" s="78"/>
      <c r="D12" s="78"/>
      <c r="E12" s="283"/>
      <c r="F12" s="491"/>
      <c r="G12" s="485"/>
      <c r="H12" s="380"/>
      <c r="I12" s="78"/>
      <c r="J12" s="483"/>
      <c r="K12" s="78"/>
      <c r="L12" s="378"/>
      <c r="M12" s="488"/>
      <c r="N12" s="146"/>
      <c r="O12" s="84"/>
    </row>
    <row r="13" spans="1:15" ht="20.25" customHeight="1">
      <c r="A13" s="278" t="s">
        <v>256</v>
      </c>
      <c r="B13" s="384">
        <v>138311</v>
      </c>
      <c r="C13" s="378">
        <v>225</v>
      </c>
      <c r="D13" s="378">
        <v>-98</v>
      </c>
      <c r="E13" s="283">
        <v>127</v>
      </c>
      <c r="F13" s="491">
        <v>138438</v>
      </c>
      <c r="G13" s="485">
        <v>0.09</v>
      </c>
      <c r="H13" s="380">
        <v>136021</v>
      </c>
      <c r="I13" s="78">
        <v>2417</v>
      </c>
      <c r="J13" s="483">
        <v>1.78</v>
      </c>
      <c r="K13" s="78">
        <v>129512</v>
      </c>
      <c r="L13" s="378">
        <v>8926</v>
      </c>
      <c r="M13" s="488">
        <v>6.89</v>
      </c>
      <c r="N13" s="146"/>
      <c r="O13" s="84"/>
    </row>
    <row r="14" spans="1:15" ht="20.25" customHeight="1">
      <c r="A14" s="278" t="s">
        <v>257</v>
      </c>
      <c r="B14" s="384">
        <v>38765</v>
      </c>
      <c r="C14" s="378">
        <v>-26</v>
      </c>
      <c r="D14" s="378">
        <v>2</v>
      </c>
      <c r="E14" s="283">
        <v>-24</v>
      </c>
      <c r="F14" s="491">
        <v>38741</v>
      </c>
      <c r="G14" s="485">
        <v>-0.06</v>
      </c>
      <c r="H14" s="380">
        <v>38095</v>
      </c>
      <c r="I14" s="78">
        <v>646</v>
      </c>
      <c r="J14" s="483">
        <v>1.7</v>
      </c>
      <c r="K14" s="78">
        <v>36361</v>
      </c>
      <c r="L14" s="378">
        <v>2380</v>
      </c>
      <c r="M14" s="488">
        <v>6.55</v>
      </c>
      <c r="N14" s="146"/>
      <c r="O14" s="84"/>
    </row>
    <row r="15" spans="1:15" ht="20.25" customHeight="1">
      <c r="A15" s="278" t="s">
        <v>258</v>
      </c>
      <c r="B15" s="384">
        <v>20514</v>
      </c>
      <c r="C15" s="378">
        <v>-259</v>
      </c>
      <c r="D15" s="378">
        <v>3</v>
      </c>
      <c r="E15" s="283">
        <v>-256</v>
      </c>
      <c r="F15" s="491">
        <v>20258</v>
      </c>
      <c r="G15" s="485">
        <v>-1.25</v>
      </c>
      <c r="H15" s="380">
        <v>19692</v>
      </c>
      <c r="I15" s="78">
        <v>566</v>
      </c>
      <c r="J15" s="483">
        <v>2.87</v>
      </c>
      <c r="K15" s="78">
        <v>19212</v>
      </c>
      <c r="L15" s="378">
        <v>1046</v>
      </c>
      <c r="M15" s="488">
        <v>5.44</v>
      </c>
      <c r="N15" s="146"/>
      <c r="O15" s="84"/>
    </row>
    <row r="16" spans="1:15" ht="20.25" customHeight="1">
      <c r="A16" s="278" t="s">
        <v>259</v>
      </c>
      <c r="B16" s="384">
        <v>44014</v>
      </c>
      <c r="C16" s="378">
        <v>64</v>
      </c>
      <c r="D16" s="378">
        <v>-137</v>
      </c>
      <c r="E16" s="283">
        <v>-73</v>
      </c>
      <c r="F16" s="491">
        <v>43941</v>
      </c>
      <c r="G16" s="485">
        <v>-0.17</v>
      </c>
      <c r="H16" s="380">
        <v>43318</v>
      </c>
      <c r="I16" s="78">
        <v>623</v>
      </c>
      <c r="J16" s="483">
        <v>1.44</v>
      </c>
      <c r="K16" s="78">
        <v>40927</v>
      </c>
      <c r="L16" s="378">
        <v>3014</v>
      </c>
      <c r="M16" s="488">
        <v>7.36</v>
      </c>
      <c r="N16" s="146"/>
      <c r="O16" s="84"/>
    </row>
    <row r="17" spans="1:15" ht="20.25" customHeight="1">
      <c r="A17" s="278" t="s">
        <v>260</v>
      </c>
      <c r="B17" s="384">
        <v>26064</v>
      </c>
      <c r="C17" s="378">
        <v>-220</v>
      </c>
      <c r="D17" s="378">
        <v>31</v>
      </c>
      <c r="E17" s="283">
        <v>-189</v>
      </c>
      <c r="F17" s="491">
        <v>25875</v>
      </c>
      <c r="G17" s="485">
        <v>-0.73</v>
      </c>
      <c r="H17" s="380">
        <v>25540</v>
      </c>
      <c r="I17" s="78">
        <v>335</v>
      </c>
      <c r="J17" s="483">
        <v>1.31</v>
      </c>
      <c r="K17" s="78">
        <v>24277</v>
      </c>
      <c r="L17" s="378">
        <v>1598</v>
      </c>
      <c r="M17" s="488">
        <v>6.58</v>
      </c>
      <c r="N17" s="146"/>
      <c r="O17" s="84"/>
    </row>
    <row r="18" spans="1:15" ht="20.25" customHeight="1">
      <c r="A18" s="278" t="s">
        <v>261</v>
      </c>
      <c r="B18" s="384">
        <v>21058</v>
      </c>
      <c r="C18" s="378">
        <v>-4</v>
      </c>
      <c r="D18" s="378">
        <v>-9</v>
      </c>
      <c r="E18" s="283">
        <v>-13</v>
      </c>
      <c r="F18" s="491">
        <v>21045</v>
      </c>
      <c r="G18" s="485">
        <v>-0.06</v>
      </c>
      <c r="H18" s="380">
        <v>20600</v>
      </c>
      <c r="I18" s="78">
        <v>445</v>
      </c>
      <c r="J18" s="483">
        <v>2.16</v>
      </c>
      <c r="K18" s="78">
        <v>19249</v>
      </c>
      <c r="L18" s="378">
        <v>1796</v>
      </c>
      <c r="M18" s="488">
        <v>9.33</v>
      </c>
      <c r="N18" s="146"/>
      <c r="O18" s="84"/>
    </row>
    <row r="19" spans="1:15" ht="20.25" customHeight="1">
      <c r="A19" s="278" t="s">
        <v>262</v>
      </c>
      <c r="B19" s="384">
        <v>51846</v>
      </c>
      <c r="C19" s="378">
        <v>174</v>
      </c>
      <c r="D19" s="378">
        <v>6</v>
      </c>
      <c r="E19" s="283">
        <v>180</v>
      </c>
      <c r="F19" s="491">
        <v>52026</v>
      </c>
      <c r="G19" s="485">
        <v>0.35</v>
      </c>
      <c r="H19" s="380">
        <v>50999</v>
      </c>
      <c r="I19" s="78">
        <v>1027</v>
      </c>
      <c r="J19" s="483">
        <v>2.01</v>
      </c>
      <c r="K19" s="78">
        <v>47999</v>
      </c>
      <c r="L19" s="378">
        <v>4027</v>
      </c>
      <c r="M19" s="488">
        <v>8.39</v>
      </c>
      <c r="N19" s="146"/>
      <c r="O19" s="84"/>
    </row>
    <row r="20" spans="1:15" ht="20.25" customHeight="1">
      <c r="A20" s="278" t="s">
        <v>430</v>
      </c>
      <c r="B20" s="384">
        <v>21567</v>
      </c>
      <c r="C20" s="378">
        <v>18</v>
      </c>
      <c r="D20" s="378">
        <v>1</v>
      </c>
      <c r="E20" s="283">
        <v>19</v>
      </c>
      <c r="F20" s="491">
        <v>21586</v>
      </c>
      <c r="G20" s="485">
        <v>0.09</v>
      </c>
      <c r="H20" s="380">
        <v>20946</v>
      </c>
      <c r="I20" s="78">
        <v>640</v>
      </c>
      <c r="J20" s="483">
        <v>3.06</v>
      </c>
      <c r="K20" s="78">
        <v>19332</v>
      </c>
      <c r="L20" s="378">
        <v>2254</v>
      </c>
      <c r="M20" s="488">
        <v>11.66</v>
      </c>
      <c r="N20" s="146"/>
      <c r="O20" s="84"/>
    </row>
    <row r="21" spans="1:15" ht="20.25" customHeight="1">
      <c r="A21" s="278" t="s">
        <v>263</v>
      </c>
      <c r="B21" s="384">
        <v>42050</v>
      </c>
      <c r="C21" s="378">
        <v>136</v>
      </c>
      <c r="D21" s="378">
        <v>-5</v>
      </c>
      <c r="E21" s="283">
        <v>131</v>
      </c>
      <c r="F21" s="491">
        <v>42181</v>
      </c>
      <c r="G21" s="485">
        <v>0.31</v>
      </c>
      <c r="H21" s="385">
        <v>41237</v>
      </c>
      <c r="I21" s="78">
        <v>944</v>
      </c>
      <c r="J21" s="483">
        <v>2.29</v>
      </c>
      <c r="K21" s="78">
        <v>38344</v>
      </c>
      <c r="L21" s="378">
        <v>3837</v>
      </c>
      <c r="M21" s="488">
        <v>10.01</v>
      </c>
      <c r="N21" s="146"/>
      <c r="O21" s="85"/>
    </row>
    <row r="22" spans="1:15" ht="20.25" customHeight="1">
      <c r="A22" s="278" t="s">
        <v>405</v>
      </c>
      <c r="B22" s="384">
        <v>22369</v>
      </c>
      <c r="C22" s="378">
        <v>-147</v>
      </c>
      <c r="D22" s="378">
        <v>7</v>
      </c>
      <c r="E22" s="283">
        <v>-140</v>
      </c>
      <c r="F22" s="491">
        <v>22229</v>
      </c>
      <c r="G22" s="485">
        <v>-0.63</v>
      </c>
      <c r="H22" s="385">
        <v>21980</v>
      </c>
      <c r="I22" s="78">
        <v>249</v>
      </c>
      <c r="J22" s="483">
        <v>1.13</v>
      </c>
      <c r="K22" s="78">
        <v>21196</v>
      </c>
      <c r="L22" s="378">
        <v>1033</v>
      </c>
      <c r="M22" s="488">
        <v>4.87</v>
      </c>
      <c r="N22" s="146"/>
      <c r="O22" s="85"/>
    </row>
    <row r="23" spans="1:15" ht="20.25" customHeight="1">
      <c r="A23" s="278" t="s">
        <v>467</v>
      </c>
      <c r="B23" s="384">
        <v>14212</v>
      </c>
      <c r="C23" s="378">
        <v>33</v>
      </c>
      <c r="D23" s="378">
        <v>5</v>
      </c>
      <c r="E23" s="283">
        <v>38</v>
      </c>
      <c r="F23" s="491">
        <v>14250</v>
      </c>
      <c r="G23" s="485">
        <v>0.27</v>
      </c>
      <c r="H23" s="284">
        <v>13764</v>
      </c>
      <c r="I23" s="78">
        <v>486</v>
      </c>
      <c r="J23" s="483">
        <v>3.53</v>
      </c>
      <c r="K23" s="78">
        <v>12676</v>
      </c>
      <c r="L23" s="378">
        <v>1574</v>
      </c>
      <c r="M23" s="488">
        <v>12.42</v>
      </c>
      <c r="N23" s="146"/>
      <c r="O23" s="85"/>
    </row>
    <row r="24" spans="1:15" ht="20.25" customHeight="1">
      <c r="A24" s="267" t="s">
        <v>264</v>
      </c>
      <c r="B24" s="384"/>
      <c r="C24" s="284"/>
      <c r="D24" s="284"/>
      <c r="E24" s="284"/>
      <c r="F24" s="491"/>
      <c r="G24" s="485"/>
      <c r="H24" s="284"/>
      <c r="I24" s="78"/>
      <c r="J24" s="483"/>
      <c r="K24" s="284"/>
      <c r="L24" s="284"/>
      <c r="M24" s="488"/>
      <c r="N24" s="146"/>
      <c r="O24" s="151"/>
    </row>
    <row r="25" spans="1:15" ht="20.25" customHeight="1">
      <c r="A25" s="278" t="s">
        <v>265</v>
      </c>
      <c r="B25" s="77">
        <v>120472</v>
      </c>
      <c r="C25" s="78">
        <v>-129</v>
      </c>
      <c r="D25" s="78">
        <v>3</v>
      </c>
      <c r="E25" s="283">
        <v>-126</v>
      </c>
      <c r="F25" s="491">
        <v>120346</v>
      </c>
      <c r="G25" s="485">
        <v>-0.1</v>
      </c>
      <c r="H25" s="377">
        <v>118114</v>
      </c>
      <c r="I25" s="78">
        <v>2232</v>
      </c>
      <c r="J25" s="483">
        <v>1.89</v>
      </c>
      <c r="K25" s="78">
        <v>111106</v>
      </c>
      <c r="L25" s="378">
        <v>9240</v>
      </c>
      <c r="M25" s="488">
        <v>8.32</v>
      </c>
      <c r="N25" s="146"/>
      <c r="O25" s="84"/>
    </row>
    <row r="26" spans="1:15" ht="20.25" customHeight="1">
      <c r="A26" s="278" t="s">
        <v>266</v>
      </c>
      <c r="B26" s="77">
        <v>25630</v>
      </c>
      <c r="C26" s="78">
        <v>-16</v>
      </c>
      <c r="D26" s="78">
        <v>-2</v>
      </c>
      <c r="E26" s="283">
        <v>-18</v>
      </c>
      <c r="F26" s="491">
        <v>25612</v>
      </c>
      <c r="G26" s="485">
        <v>-0.07</v>
      </c>
      <c r="H26" s="377">
        <v>25275</v>
      </c>
      <c r="I26" s="78">
        <v>337</v>
      </c>
      <c r="J26" s="483">
        <v>1.33</v>
      </c>
      <c r="K26" s="78">
        <v>24401</v>
      </c>
      <c r="L26" s="378">
        <v>1211</v>
      </c>
      <c r="M26" s="488">
        <v>4.96</v>
      </c>
      <c r="N26" s="146"/>
      <c r="O26" s="84"/>
    </row>
    <row r="27" spans="1:15" ht="20.25" customHeight="1">
      <c r="A27" s="278"/>
      <c r="B27" s="77"/>
      <c r="C27" s="78"/>
      <c r="D27" s="78"/>
      <c r="E27" s="283"/>
      <c r="F27" s="491"/>
      <c r="G27" s="485"/>
      <c r="H27" s="380"/>
      <c r="I27" s="78"/>
      <c r="J27" s="483"/>
      <c r="K27" s="78"/>
      <c r="L27" s="378"/>
      <c r="M27" s="488"/>
      <c r="N27" s="146"/>
      <c r="O27" s="84"/>
    </row>
    <row r="28" spans="1:15" ht="20.25" customHeight="1">
      <c r="A28" s="278" t="s">
        <v>267</v>
      </c>
      <c r="B28" s="384">
        <v>2070</v>
      </c>
      <c r="C28" s="378">
        <v>-9</v>
      </c>
      <c r="D28" s="378">
        <v>1</v>
      </c>
      <c r="E28" s="283">
        <v>-8</v>
      </c>
      <c r="F28" s="491">
        <v>2062</v>
      </c>
      <c r="G28" s="485">
        <v>-0.39</v>
      </c>
      <c r="H28" s="380">
        <v>2072</v>
      </c>
      <c r="I28" s="78">
        <v>-10</v>
      </c>
      <c r="J28" s="483">
        <v>-0.48</v>
      </c>
      <c r="K28" s="78">
        <v>2114</v>
      </c>
      <c r="L28" s="378">
        <v>-52</v>
      </c>
      <c r="M28" s="488">
        <v>-2.46</v>
      </c>
      <c r="N28" s="146"/>
      <c r="O28" s="84"/>
    </row>
    <row r="29" spans="1:15" ht="20.25" customHeight="1">
      <c r="A29" s="278" t="s">
        <v>268</v>
      </c>
      <c r="B29" s="384">
        <v>1349</v>
      </c>
      <c r="C29" s="378">
        <v>-1</v>
      </c>
      <c r="D29" s="378">
        <v>0</v>
      </c>
      <c r="E29" s="283">
        <v>-1</v>
      </c>
      <c r="F29" s="491">
        <v>1348</v>
      </c>
      <c r="G29" s="485">
        <v>-0.07</v>
      </c>
      <c r="H29" s="380">
        <v>1332</v>
      </c>
      <c r="I29" s="78">
        <v>16</v>
      </c>
      <c r="J29" s="483">
        <v>1.2</v>
      </c>
      <c r="K29" s="78">
        <v>1267</v>
      </c>
      <c r="L29" s="378">
        <v>81</v>
      </c>
      <c r="M29" s="488">
        <v>6.39</v>
      </c>
      <c r="N29" s="146"/>
      <c r="O29" s="84"/>
    </row>
    <row r="30" spans="1:15" ht="20.25" customHeight="1">
      <c r="A30" s="278" t="s">
        <v>269</v>
      </c>
      <c r="B30" s="384">
        <v>731</v>
      </c>
      <c r="C30" s="378">
        <v>1</v>
      </c>
      <c r="D30" s="378">
        <v>0</v>
      </c>
      <c r="E30" s="283">
        <v>1</v>
      </c>
      <c r="F30" s="491">
        <v>732</v>
      </c>
      <c r="G30" s="485">
        <v>0.14</v>
      </c>
      <c r="H30" s="380">
        <v>700</v>
      </c>
      <c r="I30" s="78">
        <v>32</v>
      </c>
      <c r="J30" s="483">
        <v>4.57</v>
      </c>
      <c r="K30" s="78">
        <v>691</v>
      </c>
      <c r="L30" s="378">
        <v>41</v>
      </c>
      <c r="M30" s="488">
        <v>5.93</v>
      </c>
      <c r="N30" s="146"/>
      <c r="O30" s="84"/>
    </row>
    <row r="31" spans="1:15" ht="20.25" customHeight="1">
      <c r="A31" s="278" t="s">
        <v>270</v>
      </c>
      <c r="B31" s="384">
        <v>3683</v>
      </c>
      <c r="C31" s="378">
        <v>-3</v>
      </c>
      <c r="D31" s="378">
        <v>0</v>
      </c>
      <c r="E31" s="283">
        <v>-3</v>
      </c>
      <c r="F31" s="491">
        <v>3680</v>
      </c>
      <c r="G31" s="485">
        <v>-0.08</v>
      </c>
      <c r="H31" s="380">
        <v>3612</v>
      </c>
      <c r="I31" s="78">
        <v>68</v>
      </c>
      <c r="J31" s="483">
        <v>1.88</v>
      </c>
      <c r="K31" s="78">
        <v>3368</v>
      </c>
      <c r="L31" s="378">
        <v>312</v>
      </c>
      <c r="M31" s="488">
        <v>9.26</v>
      </c>
      <c r="N31" s="146"/>
      <c r="O31" s="84"/>
    </row>
    <row r="32" spans="1:15" ht="20.25" customHeight="1">
      <c r="A32" s="278" t="s">
        <v>271</v>
      </c>
      <c r="B32" s="384">
        <v>5210</v>
      </c>
      <c r="C32" s="378">
        <v>11</v>
      </c>
      <c r="D32" s="378">
        <v>-1</v>
      </c>
      <c r="E32" s="283">
        <v>10</v>
      </c>
      <c r="F32" s="491">
        <v>5220</v>
      </c>
      <c r="G32" s="485">
        <v>0.19</v>
      </c>
      <c r="H32" s="380">
        <v>5189</v>
      </c>
      <c r="I32" s="78">
        <v>31</v>
      </c>
      <c r="J32" s="483">
        <v>0.6</v>
      </c>
      <c r="K32" s="78">
        <v>5049</v>
      </c>
      <c r="L32" s="378">
        <v>171</v>
      </c>
      <c r="M32" s="488">
        <v>3.39</v>
      </c>
      <c r="N32" s="146"/>
      <c r="O32" s="84"/>
    </row>
    <row r="33" spans="1:15" ht="20.25" customHeight="1">
      <c r="A33" s="278" t="s">
        <v>272</v>
      </c>
      <c r="B33" s="384">
        <v>4157</v>
      </c>
      <c r="C33" s="378">
        <v>-11</v>
      </c>
      <c r="D33" s="378">
        <v>-2</v>
      </c>
      <c r="E33" s="283">
        <v>-13</v>
      </c>
      <c r="F33" s="491">
        <v>4144</v>
      </c>
      <c r="G33" s="485">
        <v>-0.31</v>
      </c>
      <c r="H33" s="380">
        <v>4009</v>
      </c>
      <c r="I33" s="78">
        <v>135</v>
      </c>
      <c r="J33" s="483">
        <v>3.37</v>
      </c>
      <c r="K33" s="78">
        <v>3801</v>
      </c>
      <c r="L33" s="378">
        <v>343</v>
      </c>
      <c r="M33" s="488">
        <v>9.02</v>
      </c>
      <c r="N33" s="146"/>
      <c r="O33" s="84"/>
    </row>
    <row r="34" spans="1:15" ht="20.25" customHeight="1">
      <c r="A34" s="278" t="s">
        <v>273</v>
      </c>
      <c r="B34" s="384">
        <v>1973</v>
      </c>
      <c r="C34" s="378">
        <v>3</v>
      </c>
      <c r="D34" s="378">
        <v>0</v>
      </c>
      <c r="E34" s="283">
        <v>3</v>
      </c>
      <c r="F34" s="491">
        <v>1976</v>
      </c>
      <c r="G34" s="485">
        <v>0.15</v>
      </c>
      <c r="H34" s="380">
        <v>1958</v>
      </c>
      <c r="I34" s="78">
        <v>18</v>
      </c>
      <c r="J34" s="483">
        <v>0.92</v>
      </c>
      <c r="K34" s="78">
        <v>1823</v>
      </c>
      <c r="L34" s="378">
        <v>153</v>
      </c>
      <c r="M34" s="488">
        <v>8.39</v>
      </c>
      <c r="N34" s="146"/>
      <c r="O34" s="84"/>
    </row>
    <row r="35" spans="1:15" ht="20.25" customHeight="1">
      <c r="A35" s="278" t="s">
        <v>274</v>
      </c>
      <c r="B35" s="384">
        <v>4508</v>
      </c>
      <c r="C35" s="378">
        <v>-5</v>
      </c>
      <c r="D35" s="378">
        <v>0</v>
      </c>
      <c r="E35" s="283">
        <v>-5</v>
      </c>
      <c r="F35" s="491">
        <v>4503</v>
      </c>
      <c r="G35" s="485">
        <v>-0.11</v>
      </c>
      <c r="H35" s="380">
        <v>4474</v>
      </c>
      <c r="I35" s="78">
        <v>29</v>
      </c>
      <c r="J35" s="483">
        <v>0.65</v>
      </c>
      <c r="K35" s="78">
        <v>4373</v>
      </c>
      <c r="L35" s="378">
        <v>130</v>
      </c>
      <c r="M35" s="488">
        <v>2.97</v>
      </c>
      <c r="N35" s="146"/>
      <c r="O35" s="84"/>
    </row>
    <row r="36" spans="1:15" ht="20.25" customHeight="1">
      <c r="A36" s="278" t="s">
        <v>275</v>
      </c>
      <c r="B36" s="384">
        <v>1949</v>
      </c>
      <c r="C36" s="378">
        <v>-2</v>
      </c>
      <c r="D36" s="378">
        <v>0</v>
      </c>
      <c r="E36" s="283">
        <v>-2</v>
      </c>
      <c r="F36" s="491">
        <v>1947</v>
      </c>
      <c r="G36" s="485">
        <v>-0.1</v>
      </c>
      <c r="H36" s="380">
        <v>1929</v>
      </c>
      <c r="I36" s="78">
        <v>18</v>
      </c>
      <c r="J36" s="483">
        <v>0.93</v>
      </c>
      <c r="K36" s="78">
        <v>1915</v>
      </c>
      <c r="L36" s="378">
        <v>32</v>
      </c>
      <c r="M36" s="488">
        <v>1.67</v>
      </c>
      <c r="N36" s="146"/>
      <c r="O36" s="84"/>
    </row>
    <row r="37" spans="1:15" ht="20.25" customHeight="1">
      <c r="A37" s="278"/>
      <c r="B37" s="384"/>
      <c r="C37" s="78"/>
      <c r="D37" s="78"/>
      <c r="E37" s="283"/>
      <c r="F37" s="491"/>
      <c r="G37" s="485"/>
      <c r="H37" s="380"/>
      <c r="I37" s="378"/>
      <c r="J37" s="483"/>
      <c r="K37" s="78"/>
      <c r="L37" s="378"/>
      <c r="M37" s="488"/>
      <c r="N37" s="146"/>
      <c r="O37" s="84"/>
    </row>
    <row r="38" spans="1:15" ht="20.25" customHeight="1">
      <c r="A38" s="278" t="s">
        <v>276</v>
      </c>
      <c r="B38" s="77">
        <v>54975</v>
      </c>
      <c r="C38" s="78">
        <v>-56</v>
      </c>
      <c r="D38" s="78">
        <v>-4</v>
      </c>
      <c r="E38" s="283">
        <v>-60</v>
      </c>
      <c r="F38" s="491">
        <v>54915</v>
      </c>
      <c r="G38" s="485">
        <v>-0.11</v>
      </c>
      <c r="H38" s="377">
        <v>53852</v>
      </c>
      <c r="I38" s="78">
        <v>1063</v>
      </c>
      <c r="J38" s="483">
        <v>1.97</v>
      </c>
      <c r="K38" s="284">
        <v>50868</v>
      </c>
      <c r="L38" s="378">
        <v>4047</v>
      </c>
      <c r="M38" s="488">
        <v>7.96</v>
      </c>
      <c r="N38" s="146"/>
      <c r="O38" s="84"/>
    </row>
    <row r="39" spans="1:15" ht="20.25" customHeight="1">
      <c r="A39" s="278"/>
      <c r="B39" s="77"/>
      <c r="C39" s="78"/>
      <c r="D39" s="78"/>
      <c r="E39" s="283"/>
      <c r="F39" s="491"/>
      <c r="G39" s="485"/>
      <c r="H39" s="380"/>
      <c r="I39" s="78"/>
      <c r="J39" s="483"/>
      <c r="K39" s="78"/>
      <c r="L39" s="378"/>
      <c r="M39" s="488"/>
      <c r="N39" s="146"/>
      <c r="O39" s="84"/>
    </row>
    <row r="40" spans="1:15" ht="20.25" customHeight="1">
      <c r="A40" s="278" t="s">
        <v>277</v>
      </c>
      <c r="B40" s="384">
        <v>13704</v>
      </c>
      <c r="C40" s="378">
        <v>35</v>
      </c>
      <c r="D40" s="378">
        <v>10</v>
      </c>
      <c r="E40" s="283">
        <v>45</v>
      </c>
      <c r="F40" s="491">
        <v>13749</v>
      </c>
      <c r="G40" s="485">
        <v>0.33</v>
      </c>
      <c r="H40" s="380">
        <v>13437</v>
      </c>
      <c r="I40" s="78">
        <v>312</v>
      </c>
      <c r="J40" s="483">
        <v>2.32</v>
      </c>
      <c r="K40" s="78">
        <v>12422</v>
      </c>
      <c r="L40" s="378">
        <v>1327</v>
      </c>
      <c r="M40" s="488">
        <v>10.68</v>
      </c>
      <c r="N40" s="146"/>
      <c r="O40" s="84"/>
    </row>
    <row r="41" spans="1:15" ht="20.25" customHeight="1">
      <c r="A41" s="278" t="s">
        <v>278</v>
      </c>
      <c r="B41" s="384">
        <v>5039</v>
      </c>
      <c r="C41" s="378">
        <v>-17</v>
      </c>
      <c r="D41" s="378">
        <v>0</v>
      </c>
      <c r="E41" s="283">
        <v>-17</v>
      </c>
      <c r="F41" s="491">
        <v>5022</v>
      </c>
      <c r="G41" s="485">
        <v>-0.34</v>
      </c>
      <c r="H41" s="380">
        <v>5040</v>
      </c>
      <c r="I41" s="78">
        <v>-18</v>
      </c>
      <c r="J41" s="483">
        <v>-0.36</v>
      </c>
      <c r="K41" s="78">
        <v>4937</v>
      </c>
      <c r="L41" s="378">
        <v>85</v>
      </c>
      <c r="M41" s="488">
        <v>1.72</v>
      </c>
      <c r="N41" s="146"/>
      <c r="O41" s="84"/>
    </row>
    <row r="42" spans="1:15" ht="20.25" customHeight="1">
      <c r="A42" s="278" t="s">
        <v>279</v>
      </c>
      <c r="B42" s="384">
        <v>10828</v>
      </c>
      <c r="C42" s="378">
        <v>10</v>
      </c>
      <c r="D42" s="378">
        <v>-4</v>
      </c>
      <c r="E42" s="283">
        <v>6</v>
      </c>
      <c r="F42" s="491">
        <v>10834</v>
      </c>
      <c r="G42" s="485">
        <v>0.06</v>
      </c>
      <c r="H42" s="380">
        <v>10579</v>
      </c>
      <c r="I42" s="78">
        <v>255</v>
      </c>
      <c r="J42" s="483">
        <v>2.41</v>
      </c>
      <c r="K42" s="78">
        <v>9903</v>
      </c>
      <c r="L42" s="378">
        <v>931</v>
      </c>
      <c r="M42" s="488">
        <v>9.4</v>
      </c>
      <c r="N42" s="146"/>
      <c r="O42" s="84"/>
    </row>
    <row r="43" spans="1:15" ht="20.25" customHeight="1">
      <c r="A43" s="278" t="s">
        <v>487</v>
      </c>
      <c r="B43" s="384">
        <v>5674</v>
      </c>
      <c r="C43" s="378">
        <v>-12</v>
      </c>
      <c r="D43" s="378">
        <v>-3</v>
      </c>
      <c r="E43" s="283">
        <v>-15</v>
      </c>
      <c r="F43" s="491">
        <v>5659</v>
      </c>
      <c r="G43" s="485">
        <v>-0.26</v>
      </c>
      <c r="H43" s="380">
        <v>5553</v>
      </c>
      <c r="I43" s="78">
        <v>106</v>
      </c>
      <c r="J43" s="483">
        <v>1.91</v>
      </c>
      <c r="K43" s="78">
        <v>5220</v>
      </c>
      <c r="L43" s="378">
        <v>439</v>
      </c>
      <c r="M43" s="488">
        <v>8.41</v>
      </c>
      <c r="N43" s="146"/>
      <c r="O43" s="84"/>
    </row>
    <row r="44" spans="1:15" ht="20.25" customHeight="1">
      <c r="A44" s="278" t="s">
        <v>280</v>
      </c>
      <c r="B44" s="384">
        <v>7241</v>
      </c>
      <c r="C44" s="378">
        <v>-5</v>
      </c>
      <c r="D44" s="378">
        <v>1</v>
      </c>
      <c r="E44" s="283">
        <v>-4</v>
      </c>
      <c r="F44" s="491">
        <v>7237</v>
      </c>
      <c r="G44" s="485">
        <v>-0.06</v>
      </c>
      <c r="H44" s="380">
        <v>7013</v>
      </c>
      <c r="I44" s="78">
        <v>224</v>
      </c>
      <c r="J44" s="483">
        <v>3.19</v>
      </c>
      <c r="K44" s="78">
        <v>6268</v>
      </c>
      <c r="L44" s="378">
        <v>969</v>
      </c>
      <c r="M44" s="488">
        <v>15.46</v>
      </c>
      <c r="N44" s="146"/>
      <c r="O44" s="84"/>
    </row>
    <row r="45" spans="1:15" ht="20.25" customHeight="1">
      <c r="A45" s="278" t="s">
        <v>281</v>
      </c>
      <c r="B45" s="384">
        <v>12489</v>
      </c>
      <c r="C45" s="378">
        <v>-67</v>
      </c>
      <c r="D45" s="378">
        <v>-8</v>
      </c>
      <c r="E45" s="283">
        <v>-75</v>
      </c>
      <c r="F45" s="491">
        <v>12414</v>
      </c>
      <c r="G45" s="485">
        <v>-0.6</v>
      </c>
      <c r="H45" s="380">
        <v>12230</v>
      </c>
      <c r="I45" s="78">
        <v>184</v>
      </c>
      <c r="J45" s="483">
        <v>1.5</v>
      </c>
      <c r="K45" s="78">
        <v>12118</v>
      </c>
      <c r="L45" s="378">
        <v>296</v>
      </c>
      <c r="M45" s="488">
        <v>2.44</v>
      </c>
      <c r="N45" s="146"/>
      <c r="O45" s="84"/>
    </row>
    <row r="46" spans="1:15" ht="20.25" customHeight="1">
      <c r="A46" s="278"/>
      <c r="B46" s="384"/>
      <c r="C46" s="78"/>
      <c r="D46" s="78"/>
      <c r="E46" s="283"/>
      <c r="F46" s="491"/>
      <c r="G46" s="485"/>
      <c r="H46" s="380"/>
      <c r="I46" s="378"/>
      <c r="J46" s="483"/>
      <c r="K46" s="78"/>
      <c r="L46" s="378"/>
      <c r="M46" s="488"/>
      <c r="N46" s="146"/>
      <c r="O46" s="84"/>
    </row>
    <row r="47" spans="1:15" ht="20.25" customHeight="1">
      <c r="A47" s="278" t="s">
        <v>282</v>
      </c>
      <c r="B47" s="77">
        <v>36570</v>
      </c>
      <c r="C47" s="78">
        <v>-71</v>
      </c>
      <c r="D47" s="78">
        <v>8</v>
      </c>
      <c r="E47" s="283">
        <v>-63</v>
      </c>
      <c r="F47" s="491">
        <v>36507</v>
      </c>
      <c r="G47" s="485">
        <v>-0.17</v>
      </c>
      <c r="H47" s="78">
        <v>35803</v>
      </c>
      <c r="I47" s="78">
        <v>704</v>
      </c>
      <c r="J47" s="483">
        <v>1.97</v>
      </c>
      <c r="K47" s="78">
        <v>32625</v>
      </c>
      <c r="L47" s="378">
        <v>3882</v>
      </c>
      <c r="M47" s="488">
        <v>11.9</v>
      </c>
      <c r="N47" s="146"/>
      <c r="O47" s="84"/>
    </row>
    <row r="48" spans="1:15" ht="20.25" customHeight="1">
      <c r="A48" s="278"/>
      <c r="B48" s="77"/>
      <c r="C48" s="78"/>
      <c r="D48" s="78"/>
      <c r="E48" s="283"/>
      <c r="F48" s="491"/>
      <c r="G48" s="485"/>
      <c r="H48" s="380"/>
      <c r="I48" s="78"/>
      <c r="J48" s="483"/>
      <c r="K48" s="78"/>
      <c r="L48" s="378"/>
      <c r="M48" s="488"/>
      <c r="N48" s="146"/>
      <c r="O48" s="84"/>
    </row>
    <row r="49" spans="1:15" ht="20.25" customHeight="1">
      <c r="A49" s="278" t="s">
        <v>283</v>
      </c>
      <c r="B49" s="384">
        <v>6926</v>
      </c>
      <c r="C49" s="378">
        <v>-1</v>
      </c>
      <c r="D49" s="378">
        <v>1</v>
      </c>
      <c r="E49" s="283">
        <v>0</v>
      </c>
      <c r="F49" s="491">
        <v>6926</v>
      </c>
      <c r="G49" s="485">
        <v>0</v>
      </c>
      <c r="H49" s="380">
        <v>6820</v>
      </c>
      <c r="I49" s="78">
        <v>106</v>
      </c>
      <c r="J49" s="483">
        <v>1.55</v>
      </c>
      <c r="K49" s="78">
        <v>5805</v>
      </c>
      <c r="L49" s="378">
        <v>1121</v>
      </c>
      <c r="M49" s="488">
        <v>19.31</v>
      </c>
      <c r="N49" s="146"/>
      <c r="O49" s="84"/>
    </row>
    <row r="50" spans="1:15" ht="20.25" customHeight="1">
      <c r="A50" s="278" t="s">
        <v>284</v>
      </c>
      <c r="B50" s="384">
        <v>12541</v>
      </c>
      <c r="C50" s="378">
        <v>42</v>
      </c>
      <c r="D50" s="378">
        <v>2</v>
      </c>
      <c r="E50" s="285">
        <v>44</v>
      </c>
      <c r="F50" s="491">
        <v>12585</v>
      </c>
      <c r="G50" s="485">
        <v>0.35</v>
      </c>
      <c r="H50" s="380">
        <v>12332</v>
      </c>
      <c r="I50" s="78">
        <v>253</v>
      </c>
      <c r="J50" s="483">
        <v>2.05</v>
      </c>
      <c r="K50" s="78">
        <v>11254</v>
      </c>
      <c r="L50" s="378">
        <v>1331</v>
      </c>
      <c r="M50" s="488">
        <v>11.83</v>
      </c>
      <c r="N50" s="146"/>
      <c r="O50" s="84"/>
    </row>
    <row r="51" spans="1:15" ht="20.25" customHeight="1">
      <c r="A51" s="278" t="s">
        <v>285</v>
      </c>
      <c r="B51" s="384">
        <v>427</v>
      </c>
      <c r="C51" s="378">
        <v>-18</v>
      </c>
      <c r="D51" s="378">
        <v>0</v>
      </c>
      <c r="E51" s="283">
        <v>-18</v>
      </c>
      <c r="F51" s="491">
        <v>409</v>
      </c>
      <c r="G51" s="485">
        <v>-4.22</v>
      </c>
      <c r="H51" s="380">
        <v>438</v>
      </c>
      <c r="I51" s="78">
        <v>-29</v>
      </c>
      <c r="J51" s="483">
        <v>-6.62</v>
      </c>
      <c r="K51" s="78">
        <v>429</v>
      </c>
      <c r="L51" s="378">
        <v>-20</v>
      </c>
      <c r="M51" s="488">
        <v>-4.66</v>
      </c>
      <c r="N51" s="146"/>
      <c r="O51" s="84"/>
    </row>
    <row r="52" spans="1:15" ht="20.25" customHeight="1">
      <c r="A52" s="278" t="s">
        <v>286</v>
      </c>
      <c r="B52" s="384">
        <v>513</v>
      </c>
      <c r="C52" s="378">
        <v>-16</v>
      </c>
      <c r="D52" s="378">
        <v>0</v>
      </c>
      <c r="E52" s="283">
        <v>-16</v>
      </c>
      <c r="F52" s="491">
        <v>497</v>
      </c>
      <c r="G52" s="485">
        <v>-3.12</v>
      </c>
      <c r="H52" s="380">
        <v>515</v>
      </c>
      <c r="I52" s="78">
        <v>-18</v>
      </c>
      <c r="J52" s="483">
        <v>-3.5</v>
      </c>
      <c r="K52" s="78">
        <v>459</v>
      </c>
      <c r="L52" s="378">
        <v>38</v>
      </c>
      <c r="M52" s="488">
        <v>8.28</v>
      </c>
      <c r="N52" s="146"/>
      <c r="O52" s="84"/>
    </row>
    <row r="53" spans="1:15" ht="20.25" customHeight="1">
      <c r="A53" s="278" t="s">
        <v>287</v>
      </c>
      <c r="B53" s="384">
        <v>391</v>
      </c>
      <c r="C53" s="378">
        <v>-2</v>
      </c>
      <c r="D53" s="378">
        <v>0</v>
      </c>
      <c r="E53" s="283">
        <v>-2</v>
      </c>
      <c r="F53" s="491">
        <v>389</v>
      </c>
      <c r="G53" s="485">
        <v>-0.51</v>
      </c>
      <c r="H53" s="380">
        <v>386</v>
      </c>
      <c r="I53" s="78">
        <v>3</v>
      </c>
      <c r="J53" s="483">
        <v>0.78</v>
      </c>
      <c r="K53" s="78">
        <v>379</v>
      </c>
      <c r="L53" s="378">
        <v>10</v>
      </c>
      <c r="M53" s="488">
        <v>2.64</v>
      </c>
      <c r="N53" s="146"/>
      <c r="O53" s="84"/>
    </row>
    <row r="54" spans="1:15" ht="20.25" customHeight="1">
      <c r="A54" s="278" t="s">
        <v>288</v>
      </c>
      <c r="B54" s="384">
        <v>239</v>
      </c>
      <c r="C54" s="378">
        <v>-6</v>
      </c>
      <c r="D54" s="378">
        <v>0</v>
      </c>
      <c r="E54" s="283">
        <v>-6</v>
      </c>
      <c r="F54" s="491">
        <v>233</v>
      </c>
      <c r="G54" s="485">
        <v>-2.51</v>
      </c>
      <c r="H54" s="380">
        <v>226</v>
      </c>
      <c r="I54" s="78">
        <v>7</v>
      </c>
      <c r="J54" s="483">
        <v>3.1</v>
      </c>
      <c r="K54" s="78">
        <v>246</v>
      </c>
      <c r="L54" s="378">
        <v>-13</v>
      </c>
      <c r="M54" s="488">
        <v>-5.28</v>
      </c>
      <c r="N54" s="146"/>
      <c r="O54" s="84"/>
    </row>
    <row r="55" spans="1:15" ht="20.25" customHeight="1">
      <c r="A55" s="278" t="s">
        <v>620</v>
      </c>
      <c r="B55" s="384">
        <v>752</v>
      </c>
      <c r="C55" s="378">
        <v>-21</v>
      </c>
      <c r="D55" s="378">
        <v>0</v>
      </c>
      <c r="E55" s="283">
        <v>-21</v>
      </c>
      <c r="F55" s="491">
        <v>731</v>
      </c>
      <c r="G55" s="485">
        <v>-2.79</v>
      </c>
      <c r="H55" s="380">
        <v>724</v>
      </c>
      <c r="I55" s="78">
        <v>7</v>
      </c>
      <c r="J55" s="483">
        <v>0.97</v>
      </c>
      <c r="K55" s="78">
        <v>713</v>
      </c>
      <c r="L55" s="378">
        <v>18</v>
      </c>
      <c r="M55" s="488">
        <v>2.52</v>
      </c>
      <c r="N55" s="146"/>
      <c r="O55" s="84"/>
    </row>
    <row r="56" spans="1:15" ht="20.25" customHeight="1">
      <c r="A56" s="278" t="s">
        <v>290</v>
      </c>
      <c r="B56" s="384">
        <v>409</v>
      </c>
      <c r="C56" s="378">
        <v>-10</v>
      </c>
      <c r="D56" s="378">
        <v>0</v>
      </c>
      <c r="E56" s="283">
        <v>-10</v>
      </c>
      <c r="F56" s="491">
        <v>399</v>
      </c>
      <c r="G56" s="485">
        <v>-2.44</v>
      </c>
      <c r="H56" s="380">
        <v>392</v>
      </c>
      <c r="I56" s="78">
        <v>7</v>
      </c>
      <c r="J56" s="483">
        <v>1.79</v>
      </c>
      <c r="K56" s="78">
        <v>378</v>
      </c>
      <c r="L56" s="378">
        <v>21</v>
      </c>
      <c r="M56" s="488">
        <v>5.56</v>
      </c>
      <c r="N56" s="146"/>
      <c r="O56" s="84"/>
    </row>
    <row r="57" spans="1:15" ht="20.25" customHeight="1">
      <c r="A57" s="278" t="s">
        <v>291</v>
      </c>
      <c r="B57" s="384">
        <v>559</v>
      </c>
      <c r="C57" s="378">
        <v>-14</v>
      </c>
      <c r="D57" s="378">
        <v>0</v>
      </c>
      <c r="E57" s="283">
        <v>-14</v>
      </c>
      <c r="F57" s="491">
        <v>545</v>
      </c>
      <c r="G57" s="485">
        <v>-2.5</v>
      </c>
      <c r="H57" s="380">
        <v>541</v>
      </c>
      <c r="I57" s="78">
        <v>4</v>
      </c>
      <c r="J57" s="483">
        <v>0.74</v>
      </c>
      <c r="K57" s="78">
        <v>523</v>
      </c>
      <c r="L57" s="378">
        <v>22</v>
      </c>
      <c r="M57" s="488">
        <v>4.21</v>
      </c>
      <c r="N57" s="146"/>
      <c r="O57" s="84"/>
    </row>
    <row r="58" spans="1:15" ht="20.25" customHeight="1">
      <c r="A58" s="278" t="s">
        <v>292</v>
      </c>
      <c r="B58" s="384">
        <v>672</v>
      </c>
      <c r="C58" s="378">
        <v>-5</v>
      </c>
      <c r="D58" s="378">
        <v>2</v>
      </c>
      <c r="E58" s="283">
        <v>-3</v>
      </c>
      <c r="F58" s="491">
        <v>669</v>
      </c>
      <c r="G58" s="485">
        <v>-0.45</v>
      </c>
      <c r="H58" s="380">
        <v>678</v>
      </c>
      <c r="I58" s="78">
        <v>-9</v>
      </c>
      <c r="J58" s="483">
        <v>-1.33</v>
      </c>
      <c r="K58" s="78">
        <v>699</v>
      </c>
      <c r="L58" s="378">
        <v>-30</v>
      </c>
      <c r="M58" s="488">
        <v>-4.29</v>
      </c>
      <c r="N58" s="146"/>
      <c r="O58" s="84"/>
    </row>
    <row r="59" spans="1:15" ht="20.25" customHeight="1">
      <c r="A59" s="278" t="s">
        <v>417</v>
      </c>
      <c r="B59" s="384">
        <v>3671</v>
      </c>
      <c r="C59" s="378">
        <v>-52</v>
      </c>
      <c r="D59" s="378">
        <v>1</v>
      </c>
      <c r="E59" s="283">
        <v>-51</v>
      </c>
      <c r="F59" s="491">
        <v>3620</v>
      </c>
      <c r="G59" s="485">
        <v>-1.39</v>
      </c>
      <c r="H59" s="386">
        <v>3605</v>
      </c>
      <c r="I59" s="78">
        <v>15</v>
      </c>
      <c r="J59" s="483">
        <v>0.42</v>
      </c>
      <c r="K59" s="78">
        <v>3601</v>
      </c>
      <c r="L59" s="378">
        <v>19</v>
      </c>
      <c r="M59" s="488">
        <v>0.53</v>
      </c>
      <c r="N59" s="146"/>
      <c r="O59" s="84"/>
    </row>
    <row r="60" spans="1:15" ht="20.25" customHeight="1">
      <c r="A60" s="278" t="s">
        <v>418</v>
      </c>
      <c r="B60" s="384">
        <v>9470</v>
      </c>
      <c r="C60" s="378">
        <v>32</v>
      </c>
      <c r="D60" s="378">
        <v>2</v>
      </c>
      <c r="E60" s="283">
        <v>34</v>
      </c>
      <c r="F60" s="491">
        <v>9504</v>
      </c>
      <c r="G60" s="485">
        <v>0.36</v>
      </c>
      <c r="H60" s="284">
        <v>9146</v>
      </c>
      <c r="I60" s="78">
        <v>358</v>
      </c>
      <c r="J60" s="483">
        <v>3.91</v>
      </c>
      <c r="K60" s="78">
        <v>8139</v>
      </c>
      <c r="L60" s="378">
        <v>1365</v>
      </c>
      <c r="M60" s="488">
        <v>16.77</v>
      </c>
      <c r="N60" s="146"/>
      <c r="O60" s="84"/>
    </row>
    <row r="61" spans="1:15" ht="20.25" customHeight="1">
      <c r="A61" s="278" t="s">
        <v>410</v>
      </c>
      <c r="B61" s="384"/>
      <c r="C61" s="78"/>
      <c r="D61" s="78"/>
      <c r="E61" s="283"/>
      <c r="F61" s="491"/>
      <c r="G61" s="485"/>
      <c r="H61" s="380"/>
      <c r="I61" s="378"/>
      <c r="J61" s="483"/>
      <c r="K61" s="78"/>
      <c r="L61" s="378"/>
      <c r="M61" s="488"/>
      <c r="N61" s="146"/>
      <c r="O61" s="84"/>
    </row>
    <row r="62" spans="1:15" ht="20.25" customHeight="1">
      <c r="A62" s="278" t="s">
        <v>293</v>
      </c>
      <c r="B62" s="77">
        <v>482</v>
      </c>
      <c r="C62" s="78">
        <v>-12</v>
      </c>
      <c r="D62" s="78">
        <v>1</v>
      </c>
      <c r="E62" s="283">
        <v>-11</v>
      </c>
      <c r="F62" s="491">
        <v>471</v>
      </c>
      <c r="G62" s="485">
        <v>-2.28</v>
      </c>
      <c r="H62" s="377">
        <v>480</v>
      </c>
      <c r="I62" s="78">
        <v>-9</v>
      </c>
      <c r="J62" s="483">
        <v>-1.88</v>
      </c>
      <c r="K62" s="78">
        <v>499</v>
      </c>
      <c r="L62" s="378">
        <v>-28</v>
      </c>
      <c r="M62" s="488">
        <v>-5.61</v>
      </c>
      <c r="N62" s="146"/>
      <c r="O62" s="84"/>
    </row>
    <row r="63" spans="1:15" ht="20.25" customHeight="1">
      <c r="A63" s="278"/>
      <c r="B63" s="77"/>
      <c r="C63" s="78"/>
      <c r="D63" s="78"/>
      <c r="E63" s="283"/>
      <c r="F63" s="491"/>
      <c r="G63" s="485"/>
      <c r="H63" s="380"/>
      <c r="I63" s="78"/>
      <c r="J63" s="483"/>
      <c r="K63" s="78"/>
      <c r="L63" s="378"/>
      <c r="M63" s="488"/>
      <c r="N63" s="146"/>
      <c r="O63" s="84"/>
    </row>
    <row r="64" spans="1:15" ht="20.25" customHeight="1">
      <c r="A64" s="278" t="s">
        <v>294</v>
      </c>
      <c r="B64" s="384">
        <v>482</v>
      </c>
      <c r="C64" s="378">
        <v>-12</v>
      </c>
      <c r="D64" s="378">
        <v>1</v>
      </c>
      <c r="E64" s="283">
        <v>-11</v>
      </c>
      <c r="F64" s="491">
        <v>471</v>
      </c>
      <c r="G64" s="485">
        <v>-2.28</v>
      </c>
      <c r="H64" s="380">
        <v>480</v>
      </c>
      <c r="I64" s="78">
        <v>-9</v>
      </c>
      <c r="J64" s="483">
        <v>-1.88</v>
      </c>
      <c r="K64" s="78">
        <v>499</v>
      </c>
      <c r="L64" s="378">
        <v>-28</v>
      </c>
      <c r="M64" s="488">
        <v>-5.61</v>
      </c>
      <c r="N64" s="146"/>
      <c r="O64" s="84"/>
    </row>
    <row r="65" spans="1:15" ht="20.25" customHeight="1">
      <c r="A65" s="278"/>
      <c r="B65" s="384"/>
      <c r="C65" s="78"/>
      <c r="D65" s="78"/>
      <c r="E65" s="283"/>
      <c r="F65" s="491"/>
      <c r="G65" s="485"/>
      <c r="H65" s="380"/>
      <c r="I65" s="378"/>
      <c r="J65" s="483"/>
      <c r="K65" s="78"/>
      <c r="L65" s="378"/>
      <c r="M65" s="488"/>
      <c r="N65" s="146"/>
      <c r="O65" s="84"/>
    </row>
    <row r="66" spans="1:15" ht="20.25" customHeight="1">
      <c r="A66" s="278" t="s">
        <v>295</v>
      </c>
      <c r="B66" s="77">
        <v>2815</v>
      </c>
      <c r="C66" s="78">
        <v>26</v>
      </c>
      <c r="D66" s="78">
        <v>0</v>
      </c>
      <c r="E66" s="283">
        <v>26</v>
      </c>
      <c r="F66" s="491">
        <v>2841</v>
      </c>
      <c r="G66" s="485">
        <v>0.92</v>
      </c>
      <c r="H66" s="377">
        <v>2704</v>
      </c>
      <c r="I66" s="78">
        <v>137</v>
      </c>
      <c r="J66" s="483">
        <v>5.07</v>
      </c>
      <c r="K66" s="78">
        <v>2713</v>
      </c>
      <c r="L66" s="378">
        <v>128</v>
      </c>
      <c r="M66" s="488">
        <v>4.72</v>
      </c>
      <c r="N66" s="146"/>
      <c r="O66" s="84"/>
    </row>
    <row r="67" spans="1:15" ht="20.25" customHeight="1">
      <c r="A67" s="278"/>
      <c r="B67" s="77"/>
      <c r="C67" s="78"/>
      <c r="D67" s="78"/>
      <c r="E67" s="283"/>
      <c r="F67" s="491"/>
      <c r="G67" s="485"/>
      <c r="H67" s="380"/>
      <c r="I67" s="78"/>
      <c r="J67" s="483"/>
      <c r="K67" s="78"/>
      <c r="L67" s="378"/>
      <c r="M67" s="488"/>
      <c r="N67" s="146"/>
      <c r="O67" s="84"/>
    </row>
    <row r="68" spans="1:15" ht="20.25" customHeight="1">
      <c r="A68" s="278" t="s">
        <v>296</v>
      </c>
      <c r="B68" s="387">
        <v>2124</v>
      </c>
      <c r="C68" s="378">
        <v>46</v>
      </c>
      <c r="D68" s="378">
        <v>0</v>
      </c>
      <c r="E68" s="392">
        <v>46</v>
      </c>
      <c r="F68" s="491">
        <v>2170</v>
      </c>
      <c r="G68" s="486">
        <v>2.17</v>
      </c>
      <c r="H68" s="380">
        <v>2022</v>
      </c>
      <c r="I68" s="388">
        <v>148</v>
      </c>
      <c r="J68" s="484">
        <v>7.32</v>
      </c>
      <c r="K68" s="388">
        <v>2000</v>
      </c>
      <c r="L68" s="389">
        <v>170</v>
      </c>
      <c r="M68" s="487">
        <v>8.5</v>
      </c>
      <c r="N68" s="146"/>
      <c r="O68" s="84"/>
    </row>
    <row r="69" spans="1:15" ht="20.25" customHeight="1">
      <c r="A69" s="278" t="s">
        <v>297</v>
      </c>
      <c r="B69" s="387">
        <v>691</v>
      </c>
      <c r="C69" s="378">
        <v>-20</v>
      </c>
      <c r="D69" s="378">
        <v>0</v>
      </c>
      <c r="E69" s="392">
        <v>-20</v>
      </c>
      <c r="F69" s="491">
        <v>671</v>
      </c>
      <c r="G69" s="486">
        <v>-2.89</v>
      </c>
      <c r="H69" s="380">
        <v>682</v>
      </c>
      <c r="I69" s="388">
        <v>-11</v>
      </c>
      <c r="J69" s="484">
        <v>-1.61</v>
      </c>
      <c r="K69" s="388">
        <v>713</v>
      </c>
      <c r="L69" s="389">
        <v>-42</v>
      </c>
      <c r="M69" s="487">
        <v>-5.89</v>
      </c>
      <c r="N69" s="146"/>
      <c r="O69" s="84"/>
    </row>
    <row r="70" spans="1:15" ht="20.25" customHeight="1" thickBot="1">
      <c r="A70" s="279"/>
      <c r="B70" s="286"/>
      <c r="C70" s="288"/>
      <c r="D70" s="288"/>
      <c r="E70" s="286"/>
      <c r="F70" s="286"/>
      <c r="G70" s="482"/>
      <c r="H70" s="287"/>
      <c r="I70" s="286"/>
      <c r="J70" s="286"/>
      <c r="K70" s="286"/>
      <c r="L70" s="288"/>
      <c r="M70" s="289"/>
      <c r="N70" s="146"/>
      <c r="O70" s="146"/>
    </row>
    <row r="71" spans="1:15" ht="20.25" customHeight="1">
      <c r="A71" s="104"/>
      <c r="B71" s="86"/>
      <c r="C71" s="86"/>
      <c r="D71" s="86"/>
      <c r="E71" s="105"/>
      <c r="F71" s="105"/>
      <c r="G71" s="106"/>
      <c r="H71" s="86"/>
      <c r="I71" s="105"/>
      <c r="J71" s="106"/>
      <c r="K71" s="105"/>
      <c r="L71" s="86"/>
      <c r="M71" s="106"/>
      <c r="N71" s="106"/>
      <c r="O71" s="106"/>
    </row>
    <row r="72" spans="1:15" ht="20.25" customHeight="1">
      <c r="A72" s="104"/>
      <c r="B72" s="86"/>
      <c r="C72" s="86"/>
      <c r="D72" s="86"/>
      <c r="E72" s="105"/>
      <c r="F72" s="105"/>
      <c r="G72" s="106"/>
      <c r="H72" s="86"/>
      <c r="I72" s="105"/>
      <c r="J72" s="106"/>
      <c r="K72" s="105"/>
      <c r="L72" s="86"/>
      <c r="M72" s="106"/>
      <c r="N72" s="106"/>
      <c r="O72" s="106"/>
    </row>
    <row r="73" spans="1:15" s="107" customFormat="1" ht="20.25" customHeight="1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</row>
    <row r="74" spans="1:15" ht="17.25">
      <c r="A74" s="72"/>
      <c r="B74" s="72"/>
      <c r="C74" s="72"/>
      <c r="D74" s="72"/>
      <c r="E74" s="86"/>
      <c r="F74" s="86"/>
      <c r="G74" s="107"/>
      <c r="H74" s="107"/>
      <c r="I74" s="72"/>
      <c r="J74" s="86"/>
      <c r="K74" s="72"/>
      <c r="L74" s="72"/>
      <c r="M74" s="72"/>
      <c r="N74" s="72"/>
      <c r="O74" s="72"/>
    </row>
    <row r="75" spans="1:15" ht="17.25">
      <c r="A75" s="69"/>
      <c r="B75" s="69"/>
      <c r="C75" s="69"/>
      <c r="D75" s="69"/>
      <c r="E75" s="89"/>
      <c r="F75" s="89"/>
      <c r="I75" s="69"/>
      <c r="J75" s="89"/>
      <c r="K75" s="69"/>
      <c r="L75" s="69"/>
      <c r="M75" s="69"/>
      <c r="N75" s="69"/>
      <c r="O75" s="72"/>
    </row>
    <row r="76" spans="1:15" ht="17.25">
      <c r="A76" s="69"/>
      <c r="B76" s="69"/>
      <c r="C76" s="69"/>
      <c r="D76" s="69"/>
      <c r="E76" s="89"/>
      <c r="F76" s="89"/>
      <c r="I76" s="69"/>
      <c r="J76" s="89"/>
      <c r="K76" s="69"/>
      <c r="L76" s="69"/>
      <c r="M76" s="69"/>
      <c r="N76" s="69"/>
      <c r="O76" s="72"/>
    </row>
    <row r="77" spans="2:15" ht="17.25">
      <c r="B77" s="89"/>
      <c r="C77" s="89"/>
      <c r="D77" s="89"/>
      <c r="E77" s="89"/>
      <c r="F77" s="89"/>
      <c r="I77" s="89"/>
      <c r="J77" s="89"/>
      <c r="K77" s="89"/>
      <c r="L77" s="89"/>
      <c r="M77" s="89"/>
      <c r="N77" s="89"/>
      <c r="O77" s="86"/>
    </row>
    <row r="78" spans="2:15" ht="17.25">
      <c r="B78" s="89"/>
      <c r="C78" s="89"/>
      <c r="D78" s="89"/>
      <c r="E78" s="89"/>
      <c r="F78" s="89"/>
      <c r="I78" s="89"/>
      <c r="J78" s="89"/>
      <c r="K78" s="89"/>
      <c r="L78" s="89"/>
      <c r="M78" s="89"/>
      <c r="N78" s="89"/>
      <c r="O78" s="86"/>
    </row>
    <row r="79" spans="2:15" ht="17.25">
      <c r="B79" s="89"/>
      <c r="C79" s="89"/>
      <c r="D79" s="89"/>
      <c r="E79" s="89"/>
      <c r="F79" s="89"/>
      <c r="I79" s="89"/>
      <c r="J79" s="89"/>
      <c r="K79" s="89"/>
      <c r="L79" s="89"/>
      <c r="M79" s="89"/>
      <c r="N79" s="89"/>
      <c r="O79" s="86"/>
    </row>
    <row r="80" spans="1:15" ht="17.25">
      <c r="A80" s="69"/>
      <c r="B80" s="89"/>
      <c r="C80" s="89"/>
      <c r="D80" s="89"/>
      <c r="E80" s="89"/>
      <c r="F80" s="89"/>
      <c r="I80" s="89"/>
      <c r="J80" s="89"/>
      <c r="K80" s="89"/>
      <c r="L80" s="89"/>
      <c r="M80" s="89"/>
      <c r="N80" s="89"/>
      <c r="O80" s="86"/>
    </row>
    <row r="81" spans="1:15" ht="17.25">
      <c r="A81" s="69"/>
      <c r="B81" s="89"/>
      <c r="C81" s="89"/>
      <c r="D81" s="89"/>
      <c r="E81" s="89"/>
      <c r="F81" s="89"/>
      <c r="I81" s="89"/>
      <c r="J81" s="89"/>
      <c r="K81" s="89"/>
      <c r="L81" s="89"/>
      <c r="M81" s="89"/>
      <c r="N81" s="89"/>
      <c r="O81" s="86"/>
    </row>
    <row r="82" spans="2:15" ht="17.25">
      <c r="B82" s="94"/>
      <c r="C82" s="94"/>
      <c r="D82" s="94"/>
      <c r="E82" s="94"/>
      <c r="F82" s="94"/>
      <c r="I82" s="94"/>
      <c r="J82" s="94"/>
      <c r="K82" s="94"/>
      <c r="L82" s="94"/>
      <c r="M82" s="94"/>
      <c r="N82" s="94"/>
      <c r="O82" s="93"/>
    </row>
    <row r="83" ht="17.25">
      <c r="O83" s="107"/>
    </row>
    <row r="84" spans="1:15" ht="17.25">
      <c r="A84" s="69"/>
      <c r="B84" s="69"/>
      <c r="C84" s="69"/>
      <c r="D84" s="69"/>
      <c r="E84" s="69"/>
      <c r="F84" s="69"/>
      <c r="I84" s="69"/>
      <c r="J84" s="69"/>
      <c r="K84" s="69"/>
      <c r="L84" s="69"/>
      <c r="M84" s="69"/>
      <c r="N84" s="69"/>
      <c r="O84" s="72"/>
    </row>
    <row r="85" spans="1:15" ht="17.25">
      <c r="A85" s="69"/>
      <c r="B85" s="69"/>
      <c r="C85" s="69"/>
      <c r="D85" s="69"/>
      <c r="E85" s="69"/>
      <c r="F85" s="69"/>
      <c r="I85" s="69"/>
      <c r="J85" s="69"/>
      <c r="K85" s="69"/>
      <c r="L85" s="69"/>
      <c r="M85" s="69"/>
      <c r="N85" s="69"/>
      <c r="O85" s="72"/>
    </row>
    <row r="86" spans="1:15" ht="17.25">
      <c r="A86" s="69"/>
      <c r="B86" s="69"/>
      <c r="C86" s="69"/>
      <c r="D86" s="69"/>
      <c r="E86" s="69"/>
      <c r="F86" s="69"/>
      <c r="I86" s="69"/>
      <c r="J86" s="69"/>
      <c r="K86" s="69"/>
      <c r="L86" s="69"/>
      <c r="M86" s="69"/>
      <c r="N86" s="69"/>
      <c r="O86" s="72"/>
    </row>
    <row r="87" spans="1:15" ht="17.25">
      <c r="A87" s="69"/>
      <c r="B87" s="69"/>
      <c r="C87" s="69"/>
      <c r="D87" s="69"/>
      <c r="E87" s="69"/>
      <c r="F87" s="69"/>
      <c r="I87" s="69"/>
      <c r="J87" s="69"/>
      <c r="K87" s="69"/>
      <c r="L87" s="69"/>
      <c r="M87" s="69"/>
      <c r="N87" s="69"/>
      <c r="O87" s="69"/>
    </row>
    <row r="88" spans="1:15" ht="17.25">
      <c r="A88" s="69"/>
      <c r="B88" s="69"/>
      <c r="C88" s="69"/>
      <c r="D88" s="69"/>
      <c r="E88" s="69"/>
      <c r="F88" s="69"/>
      <c r="I88" s="69"/>
      <c r="J88" s="69"/>
      <c r="K88" s="69"/>
      <c r="L88" s="69"/>
      <c r="M88" s="69"/>
      <c r="N88" s="69"/>
      <c r="O88" s="69"/>
    </row>
    <row r="89" spans="1:15" ht="17.25">
      <c r="A89" s="69"/>
      <c r="B89" s="69"/>
      <c r="C89" s="69"/>
      <c r="D89" s="69"/>
      <c r="E89" s="69"/>
      <c r="F89" s="69"/>
      <c r="I89" s="69"/>
      <c r="J89" s="69"/>
      <c r="K89" s="69"/>
      <c r="L89" s="69"/>
      <c r="M89" s="69"/>
      <c r="N89" s="69"/>
      <c r="O89" s="69"/>
    </row>
    <row r="90" spans="1:15" ht="17.25">
      <c r="A90" s="69"/>
      <c r="B90" s="69"/>
      <c r="C90" s="69"/>
      <c r="D90" s="69"/>
      <c r="E90" s="69"/>
      <c r="F90" s="69"/>
      <c r="I90" s="69"/>
      <c r="J90" s="69"/>
      <c r="K90" s="69"/>
      <c r="L90" s="69"/>
      <c r="M90" s="69"/>
      <c r="N90" s="69"/>
      <c r="O90" s="69"/>
    </row>
    <row r="91" spans="1:15" ht="17.25">
      <c r="A91" s="69"/>
      <c r="B91" s="69"/>
      <c r="C91" s="69"/>
      <c r="D91" s="69"/>
      <c r="E91" s="69"/>
      <c r="F91" s="69"/>
      <c r="I91" s="69"/>
      <c r="J91" s="69"/>
      <c r="K91" s="69"/>
      <c r="L91" s="69"/>
      <c r="M91" s="69"/>
      <c r="N91" s="69"/>
      <c r="O91" s="69"/>
    </row>
    <row r="92" spans="1:15" ht="17.25">
      <c r="A92" s="69"/>
      <c r="B92" s="69"/>
      <c r="C92" s="69"/>
      <c r="D92" s="69"/>
      <c r="E92" s="69"/>
      <c r="F92" s="69"/>
      <c r="I92" s="69"/>
      <c r="J92" s="69"/>
      <c r="K92" s="69"/>
      <c r="L92" s="69"/>
      <c r="M92" s="69"/>
      <c r="N92" s="69"/>
      <c r="O92" s="69"/>
    </row>
    <row r="93" spans="1:15" ht="17.25">
      <c r="A93" s="69"/>
      <c r="B93" s="69"/>
      <c r="C93" s="69"/>
      <c r="D93" s="69"/>
      <c r="E93" s="69"/>
      <c r="F93" s="69"/>
      <c r="I93" s="69"/>
      <c r="J93" s="69"/>
      <c r="K93" s="69"/>
      <c r="L93" s="69"/>
      <c r="M93" s="69"/>
      <c r="N93" s="69"/>
      <c r="O93" s="69"/>
    </row>
    <row r="94" spans="1:15" ht="17.25">
      <c r="A94" s="69"/>
      <c r="B94" s="69"/>
      <c r="C94" s="69"/>
      <c r="D94" s="69"/>
      <c r="E94" s="69"/>
      <c r="F94" s="69"/>
      <c r="I94" s="69"/>
      <c r="J94" s="69"/>
      <c r="K94" s="69"/>
      <c r="L94" s="69"/>
      <c r="M94" s="69"/>
      <c r="N94" s="69"/>
      <c r="O94" s="69"/>
    </row>
    <row r="95" spans="1:15" ht="17.25">
      <c r="A95" s="69"/>
      <c r="B95" s="69"/>
      <c r="C95" s="69"/>
      <c r="D95" s="69"/>
      <c r="E95" s="69"/>
      <c r="F95" s="69"/>
      <c r="I95" s="69"/>
      <c r="J95" s="69"/>
      <c r="K95" s="69"/>
      <c r="L95" s="69"/>
      <c r="M95" s="69"/>
      <c r="N95" s="69"/>
      <c r="O95" s="69"/>
    </row>
    <row r="96" spans="1:15" ht="17.25">
      <c r="A96" s="69"/>
      <c r="B96" s="69"/>
      <c r="C96" s="69"/>
      <c r="D96" s="69"/>
      <c r="E96" s="69"/>
      <c r="F96" s="69"/>
      <c r="I96" s="69"/>
      <c r="J96" s="69"/>
      <c r="K96" s="69"/>
      <c r="L96" s="69"/>
      <c r="M96" s="69"/>
      <c r="N96" s="69"/>
      <c r="O96" s="69"/>
    </row>
    <row r="97" spans="1:15" ht="17.25">
      <c r="A97" s="69"/>
      <c r="B97" s="69"/>
      <c r="C97" s="69"/>
      <c r="D97" s="69"/>
      <c r="E97" s="69"/>
      <c r="F97" s="69"/>
      <c r="I97" s="69"/>
      <c r="J97" s="69"/>
      <c r="K97" s="69"/>
      <c r="L97" s="69"/>
      <c r="M97" s="69"/>
      <c r="N97" s="69"/>
      <c r="O97" s="69"/>
    </row>
    <row r="98" spans="1:15" ht="17.25">
      <c r="A98" s="69"/>
      <c r="B98" s="69"/>
      <c r="C98" s="69"/>
      <c r="D98" s="69"/>
      <c r="E98" s="69"/>
      <c r="F98" s="69"/>
      <c r="I98" s="69"/>
      <c r="J98" s="69"/>
      <c r="K98" s="69"/>
      <c r="L98" s="69"/>
      <c r="M98" s="69"/>
      <c r="N98" s="69"/>
      <c r="O98" s="69"/>
    </row>
    <row r="99" spans="1:15" ht="17.25">
      <c r="A99" s="69"/>
      <c r="B99" s="69"/>
      <c r="C99" s="69"/>
      <c r="D99" s="69"/>
      <c r="E99" s="69"/>
      <c r="F99" s="69"/>
      <c r="I99" s="69"/>
      <c r="J99" s="69"/>
      <c r="K99" s="69"/>
      <c r="L99" s="69"/>
      <c r="M99" s="69"/>
      <c r="N99" s="69"/>
      <c r="O99" s="69"/>
    </row>
    <row r="100" spans="1:15" ht="17.25">
      <c r="A100" s="69"/>
      <c r="B100" s="89"/>
      <c r="C100" s="89"/>
      <c r="D100" s="89"/>
      <c r="E100" s="89"/>
      <c r="F100" s="89"/>
      <c r="I100" s="89"/>
      <c r="J100" s="89"/>
      <c r="K100" s="89"/>
      <c r="L100" s="89"/>
      <c r="M100" s="89"/>
      <c r="N100" s="89"/>
      <c r="O100" s="89"/>
    </row>
    <row r="101" spans="2:15" ht="17.25">
      <c r="B101" s="89"/>
      <c r="C101" s="89"/>
      <c r="D101" s="89"/>
      <c r="E101" s="89"/>
      <c r="F101" s="89"/>
      <c r="I101" s="89"/>
      <c r="J101" s="89"/>
      <c r="K101" s="89"/>
      <c r="L101" s="89"/>
      <c r="M101" s="89"/>
      <c r="N101" s="89"/>
      <c r="O101" s="89"/>
    </row>
    <row r="102" spans="2:15" ht="17.25">
      <c r="B102" s="89"/>
      <c r="C102" s="89"/>
      <c r="D102" s="89"/>
      <c r="E102" s="89"/>
      <c r="F102" s="89"/>
      <c r="I102" s="89"/>
      <c r="J102" s="89"/>
      <c r="K102" s="89"/>
      <c r="L102" s="89"/>
      <c r="M102" s="89"/>
      <c r="N102" s="89"/>
      <c r="O102" s="89"/>
    </row>
    <row r="103" spans="1:15" ht="17.25">
      <c r="A103" s="69"/>
      <c r="B103" s="89"/>
      <c r="C103" s="89"/>
      <c r="D103" s="89"/>
      <c r="E103" s="89"/>
      <c r="F103" s="89"/>
      <c r="I103" s="89"/>
      <c r="J103" s="89"/>
      <c r="K103" s="89"/>
      <c r="L103" s="89"/>
      <c r="M103" s="89"/>
      <c r="N103" s="89"/>
      <c r="O103" s="89"/>
    </row>
    <row r="104" spans="1:15" ht="17.25">
      <c r="A104" s="69"/>
      <c r="B104" s="89"/>
      <c r="C104" s="89"/>
      <c r="D104" s="89"/>
      <c r="E104" s="89"/>
      <c r="F104" s="89"/>
      <c r="I104" s="89"/>
      <c r="J104" s="89"/>
      <c r="K104" s="89"/>
      <c r="L104" s="89"/>
      <c r="M104" s="89"/>
      <c r="N104" s="89"/>
      <c r="O104" s="89"/>
    </row>
    <row r="105" spans="1:15" ht="17.25">
      <c r="A105" s="69"/>
      <c r="B105" s="89"/>
      <c r="C105" s="89"/>
      <c r="D105" s="89"/>
      <c r="E105" s="89"/>
      <c r="F105" s="89"/>
      <c r="I105" s="89"/>
      <c r="J105" s="89"/>
      <c r="K105" s="89"/>
      <c r="L105" s="89"/>
      <c r="M105" s="89"/>
      <c r="N105" s="89"/>
      <c r="O105" s="89"/>
    </row>
    <row r="106" spans="1:15" ht="17.25">
      <c r="A106" s="69"/>
      <c r="B106" s="89"/>
      <c r="C106" s="89"/>
      <c r="D106" s="89"/>
      <c r="E106" s="89"/>
      <c r="F106" s="89"/>
      <c r="I106" s="89"/>
      <c r="J106" s="89"/>
      <c r="K106" s="89"/>
      <c r="L106" s="89"/>
      <c r="M106" s="89"/>
      <c r="N106" s="89"/>
      <c r="O106" s="89"/>
    </row>
    <row r="107" spans="1:15" ht="17.25">
      <c r="A107" s="69"/>
      <c r="B107" s="89"/>
      <c r="C107" s="89"/>
      <c r="D107" s="89"/>
      <c r="E107" s="89"/>
      <c r="F107" s="89"/>
      <c r="I107" s="89"/>
      <c r="J107" s="89"/>
      <c r="K107" s="89"/>
      <c r="L107" s="89"/>
      <c r="M107" s="89"/>
      <c r="N107" s="89"/>
      <c r="O107" s="89"/>
    </row>
    <row r="108" spans="1:15" ht="17.25">
      <c r="A108" s="69"/>
      <c r="B108" s="89"/>
      <c r="C108" s="89"/>
      <c r="D108" s="89"/>
      <c r="E108" s="89"/>
      <c r="F108" s="89"/>
      <c r="I108" s="89"/>
      <c r="J108" s="89"/>
      <c r="K108" s="89"/>
      <c r="L108" s="89"/>
      <c r="M108" s="89"/>
      <c r="N108" s="89"/>
      <c r="O108" s="89"/>
    </row>
    <row r="109" spans="1:15" ht="17.25">
      <c r="A109" s="69"/>
      <c r="B109" s="89"/>
      <c r="C109" s="89"/>
      <c r="D109" s="89"/>
      <c r="E109" s="89"/>
      <c r="F109" s="89"/>
      <c r="I109" s="89"/>
      <c r="J109" s="89"/>
      <c r="K109" s="89"/>
      <c r="L109" s="89"/>
      <c r="M109" s="89"/>
      <c r="N109" s="89"/>
      <c r="O109" s="89"/>
    </row>
    <row r="110" spans="1:15" ht="17.25">
      <c r="A110" s="69"/>
      <c r="B110" s="89"/>
      <c r="C110" s="89"/>
      <c r="D110" s="89"/>
      <c r="E110" s="89"/>
      <c r="F110" s="89"/>
      <c r="I110" s="89"/>
      <c r="J110" s="89"/>
      <c r="K110" s="89"/>
      <c r="L110" s="89"/>
      <c r="M110" s="89"/>
      <c r="N110" s="89"/>
      <c r="O110" s="89"/>
    </row>
    <row r="111" spans="1:15" ht="17.25">
      <c r="A111" s="69"/>
      <c r="B111" s="89"/>
      <c r="C111" s="89"/>
      <c r="D111" s="89"/>
      <c r="E111" s="89"/>
      <c r="F111" s="89"/>
      <c r="I111" s="89"/>
      <c r="J111" s="89"/>
      <c r="K111" s="89"/>
      <c r="L111" s="89"/>
      <c r="M111" s="89"/>
      <c r="N111" s="89"/>
      <c r="O111" s="89"/>
    </row>
    <row r="112" spans="1:15" ht="17.25">
      <c r="A112" s="69"/>
      <c r="B112" s="89"/>
      <c r="C112" s="89"/>
      <c r="D112" s="89"/>
      <c r="E112" s="89"/>
      <c r="F112" s="89"/>
      <c r="I112" s="89"/>
      <c r="J112" s="89"/>
      <c r="K112" s="89"/>
      <c r="L112" s="89"/>
      <c r="M112" s="89"/>
      <c r="N112" s="89"/>
      <c r="O112" s="89"/>
    </row>
    <row r="113" spans="2:15" ht="17.25">
      <c r="B113" s="89"/>
      <c r="C113" s="89"/>
      <c r="D113" s="89"/>
      <c r="E113" s="89"/>
      <c r="F113" s="89"/>
      <c r="I113" s="89"/>
      <c r="J113" s="89"/>
      <c r="K113" s="89"/>
      <c r="L113" s="89"/>
      <c r="M113" s="89"/>
      <c r="N113" s="89"/>
      <c r="O113" s="89"/>
    </row>
    <row r="114" spans="2:15" ht="17.25">
      <c r="B114" s="89"/>
      <c r="C114" s="89"/>
      <c r="D114" s="89"/>
      <c r="E114" s="89"/>
      <c r="F114" s="89"/>
      <c r="I114" s="89"/>
      <c r="J114" s="89"/>
      <c r="K114" s="89"/>
      <c r="L114" s="89"/>
      <c r="M114" s="89"/>
      <c r="N114" s="89"/>
      <c r="O114" s="89"/>
    </row>
    <row r="115" spans="2:15" ht="17.25">
      <c r="B115" s="89"/>
      <c r="C115" s="89"/>
      <c r="D115" s="89"/>
      <c r="E115" s="89"/>
      <c r="F115" s="89"/>
      <c r="I115" s="89"/>
      <c r="J115" s="89"/>
      <c r="K115" s="89"/>
      <c r="L115" s="89"/>
      <c r="M115" s="89"/>
      <c r="N115" s="89"/>
      <c r="O115" s="89"/>
    </row>
    <row r="116" spans="2:15" ht="17.25">
      <c r="B116" s="89"/>
      <c r="C116" s="89"/>
      <c r="D116" s="89"/>
      <c r="E116" s="89"/>
      <c r="F116" s="89"/>
      <c r="I116" s="89"/>
      <c r="J116" s="89"/>
      <c r="K116" s="89"/>
      <c r="L116" s="89"/>
      <c r="M116" s="89"/>
      <c r="N116" s="89"/>
      <c r="O116" s="89"/>
    </row>
    <row r="117" spans="1:15" ht="17.25">
      <c r="A117" s="69"/>
      <c r="B117" s="89"/>
      <c r="C117" s="89"/>
      <c r="D117" s="89"/>
      <c r="E117" s="89"/>
      <c r="F117" s="89"/>
      <c r="I117" s="89"/>
      <c r="J117" s="89"/>
      <c r="K117" s="89"/>
      <c r="L117" s="89"/>
      <c r="M117" s="89"/>
      <c r="N117" s="89"/>
      <c r="O117" s="89"/>
    </row>
    <row r="118" spans="1:15" ht="17.25">
      <c r="A118" s="69"/>
      <c r="B118" s="89"/>
      <c r="C118" s="89"/>
      <c r="D118" s="89"/>
      <c r="E118" s="89"/>
      <c r="F118" s="89"/>
      <c r="I118" s="89"/>
      <c r="J118" s="89"/>
      <c r="K118" s="89"/>
      <c r="L118" s="89"/>
      <c r="M118" s="89"/>
      <c r="N118" s="89"/>
      <c r="O118" s="89"/>
    </row>
    <row r="119" spans="1:15" ht="17.25">
      <c r="A119" s="69"/>
      <c r="B119" s="89"/>
      <c r="C119" s="89"/>
      <c r="D119" s="89"/>
      <c r="E119" s="89"/>
      <c r="F119" s="89"/>
      <c r="I119" s="89"/>
      <c r="J119" s="89"/>
      <c r="K119" s="89"/>
      <c r="L119" s="89"/>
      <c r="M119" s="89"/>
      <c r="N119" s="89"/>
      <c r="O119" s="89"/>
    </row>
    <row r="120" spans="1:15" ht="17.25">
      <c r="A120" s="69"/>
      <c r="B120" s="89"/>
      <c r="C120" s="89"/>
      <c r="D120" s="89"/>
      <c r="E120" s="89"/>
      <c r="F120" s="89"/>
      <c r="I120" s="89"/>
      <c r="J120" s="89"/>
      <c r="K120" s="89"/>
      <c r="L120" s="89"/>
      <c r="M120" s="89"/>
      <c r="N120" s="89"/>
      <c r="O120" s="89"/>
    </row>
    <row r="121" spans="1:15" ht="17.25">
      <c r="A121" s="69"/>
      <c r="B121" s="89"/>
      <c r="C121" s="89"/>
      <c r="D121" s="89"/>
      <c r="E121" s="89"/>
      <c r="F121" s="89"/>
      <c r="I121" s="89"/>
      <c r="J121" s="89"/>
      <c r="K121" s="89"/>
      <c r="L121" s="89"/>
      <c r="M121" s="89"/>
      <c r="N121" s="89"/>
      <c r="O121" s="89"/>
    </row>
    <row r="122" spans="1:15" ht="17.25">
      <c r="A122" s="69"/>
      <c r="B122" s="89"/>
      <c r="C122" s="89"/>
      <c r="D122" s="89"/>
      <c r="E122" s="89"/>
      <c r="F122" s="89"/>
      <c r="I122" s="89"/>
      <c r="J122" s="89"/>
      <c r="K122" s="89"/>
      <c r="L122" s="89"/>
      <c r="M122" s="89"/>
      <c r="N122" s="89"/>
      <c r="O122" s="89"/>
    </row>
    <row r="123" spans="1:15" ht="17.25">
      <c r="A123" s="69"/>
      <c r="B123" s="89"/>
      <c r="C123" s="89"/>
      <c r="D123" s="89"/>
      <c r="E123" s="89"/>
      <c r="F123" s="89"/>
      <c r="I123" s="89"/>
      <c r="J123" s="89"/>
      <c r="K123" s="89"/>
      <c r="L123" s="89"/>
      <c r="M123" s="89"/>
      <c r="N123" s="89"/>
      <c r="O123" s="89"/>
    </row>
    <row r="124" spans="1:15" ht="17.25">
      <c r="A124" s="69"/>
      <c r="B124" s="89"/>
      <c r="C124" s="89"/>
      <c r="D124" s="89"/>
      <c r="E124" s="89"/>
      <c r="F124" s="89"/>
      <c r="I124" s="89"/>
      <c r="J124" s="89"/>
      <c r="K124" s="89"/>
      <c r="L124" s="89"/>
      <c r="M124" s="89"/>
      <c r="N124" s="89"/>
      <c r="O124" s="89"/>
    </row>
    <row r="125" spans="1:15" ht="17.25">
      <c r="A125" s="69"/>
      <c r="B125" s="89"/>
      <c r="C125" s="89"/>
      <c r="D125" s="89"/>
      <c r="E125" s="89"/>
      <c r="F125" s="89"/>
      <c r="I125" s="89"/>
      <c r="J125" s="89"/>
      <c r="K125" s="89"/>
      <c r="L125" s="89"/>
      <c r="M125" s="89"/>
      <c r="N125" s="89"/>
      <c r="O125" s="89"/>
    </row>
    <row r="126" spans="2:15" ht="17.25">
      <c r="B126" s="89"/>
      <c r="C126" s="89"/>
      <c r="D126" s="89"/>
      <c r="E126" s="89"/>
      <c r="F126" s="89"/>
      <c r="I126" s="89"/>
      <c r="J126" s="89"/>
      <c r="K126" s="89"/>
      <c r="L126" s="89"/>
      <c r="M126" s="89"/>
      <c r="N126" s="89"/>
      <c r="O126" s="89"/>
    </row>
    <row r="127" spans="2:15" ht="17.25">
      <c r="B127" s="89"/>
      <c r="C127" s="89"/>
      <c r="D127" s="89"/>
      <c r="E127" s="89"/>
      <c r="F127" s="89"/>
      <c r="I127" s="89"/>
      <c r="J127" s="89"/>
      <c r="K127" s="89"/>
      <c r="L127" s="89"/>
      <c r="M127" s="89"/>
      <c r="N127" s="89"/>
      <c r="O127" s="89"/>
    </row>
    <row r="128" spans="2:15" ht="17.25">
      <c r="B128" s="89"/>
      <c r="C128" s="89"/>
      <c r="D128" s="89"/>
      <c r="E128" s="89"/>
      <c r="F128" s="89"/>
      <c r="I128" s="89"/>
      <c r="J128" s="89"/>
      <c r="K128" s="89"/>
      <c r="L128" s="89"/>
      <c r="M128" s="89"/>
      <c r="N128" s="89"/>
      <c r="O128" s="89"/>
    </row>
    <row r="129" spans="1:15" ht="17.25">
      <c r="A129" s="69"/>
      <c r="B129" s="89"/>
      <c r="C129" s="89"/>
      <c r="D129" s="89"/>
      <c r="E129" s="89"/>
      <c r="F129" s="89"/>
      <c r="I129" s="89"/>
      <c r="J129" s="89"/>
      <c r="K129" s="89"/>
      <c r="L129" s="89"/>
      <c r="M129" s="89"/>
      <c r="N129" s="89"/>
      <c r="O129" s="89"/>
    </row>
    <row r="130" spans="1:15" ht="17.25">
      <c r="A130" s="69"/>
      <c r="B130" s="89"/>
      <c r="C130" s="89"/>
      <c r="D130" s="89"/>
      <c r="E130" s="89"/>
      <c r="F130" s="89"/>
      <c r="I130" s="89"/>
      <c r="J130" s="89"/>
      <c r="K130" s="89"/>
      <c r="L130" s="89"/>
      <c r="M130" s="89"/>
      <c r="N130" s="89"/>
      <c r="O130" s="89"/>
    </row>
    <row r="131" spans="1:15" ht="17.25">
      <c r="A131" s="69"/>
      <c r="B131" s="89"/>
      <c r="C131" s="89"/>
      <c r="D131" s="89"/>
      <c r="E131" s="89"/>
      <c r="F131" s="89"/>
      <c r="I131" s="89"/>
      <c r="J131" s="89"/>
      <c r="K131" s="89"/>
      <c r="L131" s="89"/>
      <c r="M131" s="89"/>
      <c r="N131" s="89"/>
      <c r="O131" s="89"/>
    </row>
    <row r="132" spans="1:15" ht="17.25">
      <c r="A132" s="69"/>
      <c r="B132" s="89"/>
      <c r="C132" s="89"/>
      <c r="D132" s="89"/>
      <c r="E132" s="89"/>
      <c r="F132" s="89"/>
      <c r="I132" s="89"/>
      <c r="J132" s="89"/>
      <c r="K132" s="89"/>
      <c r="L132" s="89"/>
      <c r="M132" s="89"/>
      <c r="N132" s="89"/>
      <c r="O132" s="89"/>
    </row>
    <row r="133" spans="1:15" ht="17.25">
      <c r="A133" s="69"/>
      <c r="B133" s="89"/>
      <c r="C133" s="89"/>
      <c r="D133" s="89"/>
      <c r="E133" s="89"/>
      <c r="F133" s="89"/>
      <c r="I133" s="89"/>
      <c r="J133" s="89"/>
      <c r="K133" s="89"/>
      <c r="L133" s="89"/>
      <c r="M133" s="89"/>
      <c r="N133" s="89"/>
      <c r="O133" s="89"/>
    </row>
    <row r="134" spans="1:15" ht="17.25">
      <c r="A134" s="69"/>
      <c r="B134" s="89"/>
      <c r="C134" s="89"/>
      <c r="D134" s="89"/>
      <c r="E134" s="89"/>
      <c r="F134" s="89"/>
      <c r="I134" s="89"/>
      <c r="J134" s="89"/>
      <c r="K134" s="89"/>
      <c r="L134" s="89"/>
      <c r="M134" s="89"/>
      <c r="N134" s="89"/>
      <c r="O134" s="89"/>
    </row>
    <row r="135" spans="1:15" ht="17.25">
      <c r="A135" s="69"/>
      <c r="B135" s="89"/>
      <c r="C135" s="89"/>
      <c r="D135" s="89"/>
      <c r="E135" s="89"/>
      <c r="F135" s="89"/>
      <c r="I135" s="89"/>
      <c r="J135" s="89"/>
      <c r="K135" s="89"/>
      <c r="L135" s="89"/>
      <c r="M135" s="89"/>
      <c r="N135" s="89"/>
      <c r="O135" s="89"/>
    </row>
    <row r="136" spans="1:15" ht="17.25">
      <c r="A136" s="69"/>
      <c r="B136" s="89"/>
      <c r="C136" s="89"/>
      <c r="D136" s="89"/>
      <c r="E136" s="89"/>
      <c r="F136" s="89"/>
      <c r="I136" s="89"/>
      <c r="J136" s="89"/>
      <c r="K136" s="89"/>
      <c r="L136" s="89"/>
      <c r="M136" s="89"/>
      <c r="N136" s="89"/>
      <c r="O136" s="89"/>
    </row>
    <row r="137" spans="2:15" ht="17.25">
      <c r="B137" s="89"/>
      <c r="C137" s="89"/>
      <c r="D137" s="89"/>
      <c r="E137" s="89"/>
      <c r="F137" s="89"/>
      <c r="I137" s="89"/>
      <c r="J137" s="89"/>
      <c r="K137" s="89"/>
      <c r="L137" s="89"/>
      <c r="M137" s="89"/>
      <c r="N137" s="89"/>
      <c r="O137" s="89"/>
    </row>
    <row r="138" spans="2:15" ht="17.25">
      <c r="B138" s="89"/>
      <c r="C138" s="89"/>
      <c r="D138" s="89"/>
      <c r="E138" s="89"/>
      <c r="F138" s="89"/>
      <c r="I138" s="89"/>
      <c r="J138" s="89"/>
      <c r="K138" s="89"/>
      <c r="L138" s="89"/>
      <c r="M138" s="89"/>
      <c r="N138" s="89"/>
      <c r="O138" s="89"/>
    </row>
    <row r="139" spans="2:15" ht="17.25">
      <c r="B139" s="89"/>
      <c r="C139" s="89"/>
      <c r="D139" s="89"/>
      <c r="E139" s="89"/>
      <c r="F139" s="89"/>
      <c r="I139" s="89"/>
      <c r="J139" s="89"/>
      <c r="K139" s="89"/>
      <c r="L139" s="89"/>
      <c r="M139" s="89"/>
      <c r="N139" s="89"/>
      <c r="O139" s="89"/>
    </row>
    <row r="140" spans="1:15" ht="17.25">
      <c r="A140" s="69"/>
      <c r="B140" s="89"/>
      <c r="C140" s="89"/>
      <c r="D140" s="89"/>
      <c r="E140" s="89"/>
      <c r="F140" s="89"/>
      <c r="I140" s="89"/>
      <c r="J140" s="89"/>
      <c r="K140" s="89"/>
      <c r="L140" s="89"/>
      <c r="M140" s="89"/>
      <c r="N140" s="89"/>
      <c r="O140" s="89"/>
    </row>
    <row r="141" spans="1:15" ht="17.25">
      <c r="A141" s="69"/>
      <c r="B141" s="89"/>
      <c r="C141" s="89"/>
      <c r="D141" s="89"/>
      <c r="E141" s="89"/>
      <c r="F141" s="89"/>
      <c r="I141" s="89"/>
      <c r="J141" s="89"/>
      <c r="K141" s="89"/>
      <c r="L141" s="89"/>
      <c r="M141" s="89"/>
      <c r="N141" s="89"/>
      <c r="O141" s="89"/>
    </row>
    <row r="142" spans="1:15" ht="17.25">
      <c r="A142" s="69"/>
      <c r="B142" s="89"/>
      <c r="C142" s="89"/>
      <c r="D142" s="89"/>
      <c r="E142" s="89"/>
      <c r="F142" s="89"/>
      <c r="I142" s="89"/>
      <c r="J142" s="89"/>
      <c r="K142" s="89"/>
      <c r="L142" s="89"/>
      <c r="M142" s="89"/>
      <c r="N142" s="89"/>
      <c r="O142" s="89"/>
    </row>
    <row r="143" spans="1:15" ht="17.25">
      <c r="A143" s="69"/>
      <c r="B143" s="89"/>
      <c r="C143" s="89"/>
      <c r="D143" s="89"/>
      <c r="E143" s="89"/>
      <c r="F143" s="89"/>
      <c r="I143" s="89"/>
      <c r="J143" s="89"/>
      <c r="K143" s="89"/>
      <c r="L143" s="89"/>
      <c r="M143" s="89"/>
      <c r="N143" s="89"/>
      <c r="O143" s="89"/>
    </row>
    <row r="144" spans="1:15" ht="17.25">
      <c r="A144" s="69"/>
      <c r="B144" s="89"/>
      <c r="C144" s="89"/>
      <c r="D144" s="89"/>
      <c r="E144" s="89"/>
      <c r="F144" s="89"/>
      <c r="I144" s="89"/>
      <c r="J144" s="89"/>
      <c r="K144" s="89"/>
      <c r="L144" s="89"/>
      <c r="M144" s="89"/>
      <c r="N144" s="89"/>
      <c r="O144" s="89"/>
    </row>
    <row r="145" spans="1:15" ht="17.25">
      <c r="A145" s="69"/>
      <c r="B145" s="89"/>
      <c r="C145" s="89"/>
      <c r="D145" s="89"/>
      <c r="E145" s="89"/>
      <c r="F145" s="89"/>
      <c r="I145" s="89"/>
      <c r="J145" s="89"/>
      <c r="K145" s="89"/>
      <c r="L145" s="89"/>
      <c r="M145" s="89"/>
      <c r="N145" s="89"/>
      <c r="O145" s="89"/>
    </row>
    <row r="146" spans="1:15" ht="17.25">
      <c r="A146" s="69"/>
      <c r="B146" s="89"/>
      <c r="C146" s="89"/>
      <c r="D146" s="89"/>
      <c r="E146" s="89"/>
      <c r="F146" s="89"/>
      <c r="I146" s="89"/>
      <c r="J146" s="89"/>
      <c r="K146" s="89"/>
      <c r="L146" s="89"/>
      <c r="M146" s="89"/>
      <c r="N146" s="89"/>
      <c r="O146" s="89"/>
    </row>
    <row r="147" spans="1:15" ht="17.25">
      <c r="A147" s="69"/>
      <c r="B147" s="89"/>
      <c r="C147" s="89"/>
      <c r="D147" s="89"/>
      <c r="E147" s="89"/>
      <c r="F147" s="89"/>
      <c r="I147" s="89"/>
      <c r="J147" s="89"/>
      <c r="K147" s="89"/>
      <c r="L147" s="89"/>
      <c r="M147" s="89"/>
      <c r="N147" s="89"/>
      <c r="O147" s="89"/>
    </row>
    <row r="148" spans="1:15" ht="17.25">
      <c r="A148" s="69"/>
      <c r="B148" s="89"/>
      <c r="C148" s="89"/>
      <c r="D148" s="89"/>
      <c r="E148" s="89"/>
      <c r="F148" s="89"/>
      <c r="I148" s="89"/>
      <c r="J148" s="89"/>
      <c r="K148" s="89"/>
      <c r="L148" s="89"/>
      <c r="M148" s="89"/>
      <c r="N148" s="89"/>
      <c r="O148" s="89"/>
    </row>
    <row r="149" spans="1:15" ht="17.25">
      <c r="A149" s="69"/>
      <c r="B149" s="89"/>
      <c r="C149" s="89"/>
      <c r="D149" s="89"/>
      <c r="E149" s="89"/>
      <c r="F149" s="89"/>
      <c r="I149" s="89"/>
      <c r="J149" s="89"/>
      <c r="K149" s="89"/>
      <c r="L149" s="89"/>
      <c r="M149" s="89"/>
      <c r="N149" s="89"/>
      <c r="O149" s="89"/>
    </row>
    <row r="150" spans="1:15" ht="17.25">
      <c r="A150" s="69"/>
      <c r="B150" s="89"/>
      <c r="C150" s="89"/>
      <c r="D150" s="89"/>
      <c r="E150" s="89"/>
      <c r="F150" s="89"/>
      <c r="I150" s="89"/>
      <c r="J150" s="89"/>
      <c r="K150" s="89"/>
      <c r="L150" s="89"/>
      <c r="M150" s="89"/>
      <c r="N150" s="89"/>
      <c r="O150" s="89"/>
    </row>
    <row r="151" spans="1:15" ht="17.25">
      <c r="A151" s="69"/>
      <c r="B151" s="89"/>
      <c r="C151" s="89"/>
      <c r="D151" s="89"/>
      <c r="E151" s="89"/>
      <c r="F151" s="89"/>
      <c r="I151" s="89"/>
      <c r="J151" s="89"/>
      <c r="K151" s="89"/>
      <c r="L151" s="89"/>
      <c r="M151" s="89"/>
      <c r="N151" s="89"/>
      <c r="O151" s="89"/>
    </row>
    <row r="152" spans="1:15" ht="17.25">
      <c r="A152" s="69"/>
      <c r="B152" s="89"/>
      <c r="C152" s="89"/>
      <c r="D152" s="89"/>
      <c r="E152" s="89"/>
      <c r="F152" s="89"/>
      <c r="I152" s="89"/>
      <c r="J152" s="89"/>
      <c r="K152" s="89"/>
      <c r="L152" s="89"/>
      <c r="M152" s="89"/>
      <c r="N152" s="89"/>
      <c r="O152" s="89"/>
    </row>
    <row r="153" spans="1:15" ht="17.25">
      <c r="A153" s="69"/>
      <c r="B153" s="89"/>
      <c r="C153" s="89"/>
      <c r="D153" s="89"/>
      <c r="E153" s="89"/>
      <c r="F153" s="89"/>
      <c r="I153" s="89"/>
      <c r="J153" s="89"/>
      <c r="K153" s="89"/>
      <c r="L153" s="89"/>
      <c r="M153" s="89"/>
      <c r="N153" s="89"/>
      <c r="O153" s="89"/>
    </row>
    <row r="154" spans="1:15" ht="17.25">
      <c r="A154" s="69"/>
      <c r="B154" s="89"/>
      <c r="C154" s="89"/>
      <c r="D154" s="89"/>
      <c r="E154" s="89"/>
      <c r="F154" s="89"/>
      <c r="I154" s="89"/>
      <c r="J154" s="89"/>
      <c r="K154" s="89"/>
      <c r="L154" s="89"/>
      <c r="M154" s="89"/>
      <c r="N154" s="89"/>
      <c r="O154" s="89"/>
    </row>
    <row r="155" spans="1:15" ht="17.25">
      <c r="A155" s="69"/>
      <c r="B155" s="89"/>
      <c r="C155" s="89"/>
      <c r="D155" s="89"/>
      <c r="E155" s="89"/>
      <c r="F155" s="89"/>
      <c r="I155" s="89"/>
      <c r="J155" s="89"/>
      <c r="K155" s="89"/>
      <c r="L155" s="89"/>
      <c r="M155" s="89"/>
      <c r="N155" s="89"/>
      <c r="O155" s="89"/>
    </row>
    <row r="156" spans="1:15" ht="17.25">
      <c r="A156" s="69"/>
      <c r="B156" s="89"/>
      <c r="C156" s="89"/>
      <c r="D156" s="89"/>
      <c r="E156" s="89"/>
      <c r="F156" s="89"/>
      <c r="I156" s="89"/>
      <c r="J156" s="89"/>
      <c r="K156" s="89"/>
      <c r="L156" s="89"/>
      <c r="M156" s="89"/>
      <c r="N156" s="89"/>
      <c r="O156" s="89"/>
    </row>
    <row r="157" spans="1:15" ht="17.25">
      <c r="A157" s="69"/>
      <c r="B157" s="89"/>
      <c r="C157" s="89"/>
      <c r="D157" s="89"/>
      <c r="E157" s="89"/>
      <c r="F157" s="89"/>
      <c r="I157" s="89"/>
      <c r="J157" s="89"/>
      <c r="K157" s="89"/>
      <c r="L157" s="89"/>
      <c r="M157" s="89"/>
      <c r="N157" s="89"/>
      <c r="O157" s="89"/>
    </row>
    <row r="158" spans="1:15" ht="17.25">
      <c r="A158" s="69"/>
      <c r="B158" s="89"/>
      <c r="C158" s="89"/>
      <c r="D158" s="89"/>
      <c r="E158" s="89"/>
      <c r="F158" s="89"/>
      <c r="I158" s="89"/>
      <c r="J158" s="89"/>
      <c r="K158" s="89"/>
      <c r="L158" s="89"/>
      <c r="M158" s="89"/>
      <c r="N158" s="89"/>
      <c r="O158" s="89"/>
    </row>
    <row r="159" spans="2:15" ht="17.25">
      <c r="B159" s="89"/>
      <c r="C159" s="89"/>
      <c r="D159" s="89"/>
      <c r="E159" s="89"/>
      <c r="F159" s="89"/>
      <c r="I159" s="89"/>
      <c r="J159" s="89"/>
      <c r="K159" s="89"/>
      <c r="L159" s="89"/>
      <c r="M159" s="89"/>
      <c r="N159" s="89"/>
      <c r="O159" s="89"/>
    </row>
    <row r="160" spans="2:15" ht="17.25">
      <c r="B160" s="89"/>
      <c r="C160" s="89"/>
      <c r="D160" s="89"/>
      <c r="E160" s="89"/>
      <c r="F160" s="89"/>
      <c r="I160" s="89"/>
      <c r="J160" s="89"/>
      <c r="K160" s="89"/>
      <c r="L160" s="89"/>
      <c r="M160" s="89"/>
      <c r="N160" s="89"/>
      <c r="O160" s="89"/>
    </row>
    <row r="161" spans="2:15" ht="17.25">
      <c r="B161" s="89"/>
      <c r="C161" s="89"/>
      <c r="D161" s="89"/>
      <c r="E161" s="89"/>
      <c r="F161" s="89"/>
      <c r="I161" s="89"/>
      <c r="J161" s="89"/>
      <c r="K161" s="89"/>
      <c r="L161" s="89"/>
      <c r="M161" s="89"/>
      <c r="N161" s="89"/>
      <c r="O161" s="89"/>
    </row>
    <row r="162" spans="1:15" ht="17.25">
      <c r="A162" s="69"/>
      <c r="B162" s="89"/>
      <c r="C162" s="89"/>
      <c r="D162" s="89"/>
      <c r="E162" s="89"/>
      <c r="F162" s="89"/>
      <c r="I162" s="89"/>
      <c r="J162" s="89"/>
      <c r="K162" s="89"/>
      <c r="L162" s="89"/>
      <c r="M162" s="89"/>
      <c r="N162" s="89"/>
      <c r="O162" s="89"/>
    </row>
    <row r="163" spans="1:15" ht="17.25">
      <c r="A163" s="69"/>
      <c r="B163" s="89"/>
      <c r="C163" s="89"/>
      <c r="D163" s="89"/>
      <c r="E163" s="89"/>
      <c r="F163" s="89"/>
      <c r="I163" s="89"/>
      <c r="J163" s="89"/>
      <c r="K163" s="89"/>
      <c r="L163" s="89"/>
      <c r="M163" s="89"/>
      <c r="N163" s="89"/>
      <c r="O163" s="89"/>
    </row>
    <row r="164" spans="1:15" ht="17.25">
      <c r="A164" s="69"/>
      <c r="B164" s="89"/>
      <c r="C164" s="89"/>
      <c r="D164" s="89"/>
      <c r="E164" s="89"/>
      <c r="F164" s="89"/>
      <c r="I164" s="89"/>
      <c r="J164" s="89"/>
      <c r="K164" s="89"/>
      <c r="L164" s="89"/>
      <c r="M164" s="89"/>
      <c r="N164" s="89"/>
      <c r="O164" s="89"/>
    </row>
    <row r="165" spans="1:15" ht="17.25">
      <c r="A165" s="69"/>
      <c r="B165" s="89"/>
      <c r="C165" s="89"/>
      <c r="D165" s="89"/>
      <c r="E165" s="89"/>
      <c r="F165" s="89"/>
      <c r="I165" s="89"/>
      <c r="J165" s="89"/>
      <c r="K165" s="89"/>
      <c r="L165" s="89"/>
      <c r="M165" s="89"/>
      <c r="N165" s="89"/>
      <c r="O165" s="89"/>
    </row>
    <row r="166" spans="1:15" ht="17.25">
      <c r="A166" s="69"/>
      <c r="B166" s="89"/>
      <c r="C166" s="89"/>
      <c r="D166" s="89"/>
      <c r="E166" s="89"/>
      <c r="F166" s="89"/>
      <c r="I166" s="89"/>
      <c r="J166" s="89"/>
      <c r="K166" s="89"/>
      <c r="L166" s="89"/>
      <c r="M166" s="89"/>
      <c r="N166" s="89"/>
      <c r="O166" s="89"/>
    </row>
    <row r="167" spans="2:15" ht="17.25">
      <c r="B167" s="89"/>
      <c r="C167" s="89"/>
      <c r="D167" s="89"/>
      <c r="E167" s="89"/>
      <c r="F167" s="89"/>
      <c r="I167" s="89"/>
      <c r="J167" s="89"/>
      <c r="K167" s="89"/>
      <c r="L167" s="89"/>
      <c r="M167" s="89"/>
      <c r="N167" s="89"/>
      <c r="O167" s="89"/>
    </row>
    <row r="168" spans="2:15" ht="17.25">
      <c r="B168" s="89"/>
      <c r="C168" s="89"/>
      <c r="D168" s="89"/>
      <c r="E168" s="89"/>
      <c r="F168" s="89"/>
      <c r="I168" s="89"/>
      <c r="J168" s="89"/>
      <c r="K168" s="89"/>
      <c r="L168" s="89"/>
      <c r="M168" s="89"/>
      <c r="N168" s="89"/>
      <c r="O168" s="89"/>
    </row>
    <row r="169" spans="2:15" ht="17.25">
      <c r="B169" s="89"/>
      <c r="C169" s="89"/>
      <c r="D169" s="89"/>
      <c r="E169" s="89"/>
      <c r="F169" s="89"/>
      <c r="I169" s="89"/>
      <c r="J169" s="89"/>
      <c r="K169" s="89"/>
      <c r="L169" s="89"/>
      <c r="M169" s="89"/>
      <c r="N169" s="89"/>
      <c r="O169" s="89"/>
    </row>
    <row r="170" spans="1:15" ht="17.25">
      <c r="A170" s="69"/>
      <c r="B170" s="89"/>
      <c r="C170" s="89"/>
      <c r="D170" s="89"/>
      <c r="E170" s="89"/>
      <c r="F170" s="89"/>
      <c r="I170" s="89"/>
      <c r="J170" s="89"/>
      <c r="K170" s="89"/>
      <c r="L170" s="89"/>
      <c r="M170" s="89"/>
      <c r="N170" s="89"/>
      <c r="O170" s="89"/>
    </row>
    <row r="171" spans="1:15" ht="17.25">
      <c r="A171" s="69"/>
      <c r="B171" s="89"/>
      <c r="C171" s="89"/>
      <c r="D171" s="89"/>
      <c r="E171" s="89"/>
      <c r="F171" s="89"/>
      <c r="I171" s="89"/>
      <c r="J171" s="89"/>
      <c r="K171" s="89"/>
      <c r="L171" s="89"/>
      <c r="M171" s="89"/>
      <c r="N171" s="89"/>
      <c r="O171" s="89"/>
    </row>
    <row r="172" spans="2:15" ht="17.25">
      <c r="B172" s="94"/>
      <c r="C172" s="94"/>
      <c r="D172" s="94"/>
      <c r="E172" s="94"/>
      <c r="F172" s="94"/>
      <c r="I172" s="94"/>
      <c r="J172" s="94"/>
      <c r="K172" s="94"/>
      <c r="L172" s="94"/>
      <c r="M172" s="94"/>
      <c r="N172" s="94"/>
      <c r="O172" s="94"/>
    </row>
  </sheetData>
  <sheetProtection/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  <ignoredErrors>
    <ignoredError sqref="B7 H8" unlockedFormula="1"/>
    <ignoredError sqref="B8 F7" numberStoredAsText="1" unlockedFormula="1"/>
    <ignoredError sqref="C8:D8 E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AO74"/>
  <sheetViews>
    <sheetView showGridLines="0" zoomScale="85" zoomScaleNormal="85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2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282">
        <v>42064</v>
      </c>
      <c r="C1" s="3"/>
      <c r="D1" s="3"/>
      <c r="E1" s="4" t="s">
        <v>353</v>
      </c>
      <c r="F1" s="4"/>
      <c r="G1" s="4"/>
      <c r="H1" s="4"/>
      <c r="I1" s="4"/>
      <c r="J1" s="4"/>
      <c r="K1" s="4"/>
      <c r="L1" s="4"/>
      <c r="M1" s="5"/>
      <c r="N1" s="1" t="s">
        <v>223</v>
      </c>
      <c r="O1" s="3"/>
      <c r="P1" s="3"/>
    </row>
    <row r="2" spans="1:16" ht="18" thickBot="1">
      <c r="A2" s="281">
        <f>A1</f>
        <v>42064</v>
      </c>
      <c r="C2" s="3"/>
      <c r="D2" s="3"/>
      <c r="E2" s="4"/>
      <c r="F2" s="4" t="s">
        <v>419</v>
      </c>
      <c r="G2" s="4"/>
      <c r="H2" s="4"/>
      <c r="I2" s="4"/>
      <c r="J2" s="4"/>
      <c r="K2" s="4"/>
      <c r="L2" s="4"/>
      <c r="M2" s="5"/>
      <c r="N2" s="2" t="s">
        <v>421</v>
      </c>
      <c r="O2" s="3"/>
      <c r="P2" s="3"/>
    </row>
    <row r="3" spans="1:17" ht="17.25">
      <c r="A3" s="7"/>
      <c r="B3" s="8" t="s">
        <v>619</v>
      </c>
      <c r="C3" s="708">
        <f>A1</f>
        <v>42064</v>
      </c>
      <c r="D3" s="709"/>
      <c r="E3" s="709"/>
      <c r="F3" s="710" t="s">
        <v>524</v>
      </c>
      <c r="G3" s="710"/>
      <c r="H3" s="710"/>
      <c r="I3" s="710"/>
      <c r="J3" s="710"/>
      <c r="K3" s="710"/>
      <c r="L3" s="710"/>
      <c r="M3" s="704">
        <f>C3</f>
        <v>42064</v>
      </c>
      <c r="N3" s="704"/>
      <c r="O3" s="9"/>
      <c r="P3" s="238" t="s">
        <v>614</v>
      </c>
      <c r="Q3" s="11"/>
    </row>
    <row r="4" spans="1:17" ht="17.25">
      <c r="A4" s="12" t="s">
        <v>300</v>
      </c>
      <c r="B4" s="275">
        <f>A1</f>
        <v>42064</v>
      </c>
      <c r="C4" s="705" t="s">
        <v>224</v>
      </c>
      <c r="D4" s="706"/>
      <c r="E4" s="707"/>
      <c r="F4" s="14" t="s">
        <v>225</v>
      </c>
      <c r="G4" s="15"/>
      <c r="H4" s="15"/>
      <c r="I4" s="15"/>
      <c r="J4" s="15"/>
      <c r="K4" s="15"/>
      <c r="L4" s="15"/>
      <c r="M4" s="15"/>
      <c r="N4" s="16"/>
      <c r="O4" s="17"/>
      <c r="P4" s="489">
        <f>+B4+31</f>
        <v>42095</v>
      </c>
      <c r="Q4" s="11"/>
    </row>
    <row r="5" spans="1:17" ht="17.25">
      <c r="A5" s="12" t="s">
        <v>226</v>
      </c>
      <c r="B5" s="13" t="s">
        <v>301</v>
      </c>
      <c r="C5" s="46" t="s">
        <v>354</v>
      </c>
      <c r="D5" s="10" t="s">
        <v>310</v>
      </c>
      <c r="E5" s="19" t="s">
        <v>420</v>
      </c>
      <c r="F5" s="15" t="s">
        <v>227</v>
      </c>
      <c r="G5" s="15"/>
      <c r="H5" s="15"/>
      <c r="I5" s="16"/>
      <c r="J5" s="14" t="s">
        <v>228</v>
      </c>
      <c r="K5" s="15"/>
      <c r="L5" s="15"/>
      <c r="M5" s="16"/>
      <c r="N5" s="18" t="s">
        <v>424</v>
      </c>
      <c r="O5" s="10" t="s">
        <v>428</v>
      </c>
      <c r="P5" s="13" t="s">
        <v>301</v>
      </c>
      <c r="Q5" s="11"/>
    </row>
    <row r="6" spans="1:17" ht="17.25">
      <c r="A6" s="12" t="s">
        <v>229</v>
      </c>
      <c r="B6" s="13" t="s">
        <v>355</v>
      </c>
      <c r="C6" s="239"/>
      <c r="D6" s="226"/>
      <c r="E6" s="19" t="s">
        <v>525</v>
      </c>
      <c r="F6" s="17" t="s">
        <v>422</v>
      </c>
      <c r="G6" s="17" t="s">
        <v>423</v>
      </c>
      <c r="H6" s="17" t="s">
        <v>230</v>
      </c>
      <c r="I6" s="18" t="s">
        <v>401</v>
      </c>
      <c r="J6" s="17" t="s">
        <v>422</v>
      </c>
      <c r="K6" s="17" t="s">
        <v>423</v>
      </c>
      <c r="L6" s="17" t="s">
        <v>230</v>
      </c>
      <c r="M6" s="18" t="s">
        <v>401</v>
      </c>
      <c r="N6" s="19" t="s">
        <v>526</v>
      </c>
      <c r="O6" s="10" t="s">
        <v>528</v>
      </c>
      <c r="P6" s="13" t="s">
        <v>356</v>
      </c>
      <c r="Q6" s="11"/>
    </row>
    <row r="7" spans="1:17" ht="17.25">
      <c r="A7" s="12" t="s">
        <v>231</v>
      </c>
      <c r="B7" s="225" t="s">
        <v>232</v>
      </c>
      <c r="C7" s="239" t="s">
        <v>233</v>
      </c>
      <c r="D7" s="226" t="s">
        <v>234</v>
      </c>
      <c r="E7" s="227" t="s">
        <v>235</v>
      </c>
      <c r="F7" s="231" t="s">
        <v>236</v>
      </c>
      <c r="G7" s="231" t="s">
        <v>237</v>
      </c>
      <c r="H7" s="229" t="s">
        <v>238</v>
      </c>
      <c r="I7" s="230" t="s">
        <v>239</v>
      </c>
      <c r="J7" s="231" t="s">
        <v>236</v>
      </c>
      <c r="K7" s="231" t="s">
        <v>237</v>
      </c>
      <c r="L7" s="229" t="s">
        <v>238</v>
      </c>
      <c r="M7" s="230" t="s">
        <v>239</v>
      </c>
      <c r="N7" s="233" t="s">
        <v>240</v>
      </c>
      <c r="O7" s="231" t="s">
        <v>240</v>
      </c>
      <c r="P7" s="225" t="s">
        <v>232</v>
      </c>
      <c r="Q7" s="11"/>
    </row>
    <row r="8" spans="1:17" ht="17.25">
      <c r="A8" s="12" t="s">
        <v>241</v>
      </c>
      <c r="B8" s="272">
        <f>B4</f>
        <v>42064</v>
      </c>
      <c r="C8" s="239" t="s">
        <v>242</v>
      </c>
      <c r="D8" s="226"/>
      <c r="E8" s="228" t="s">
        <v>243</v>
      </c>
      <c r="F8" s="232" t="s">
        <v>244</v>
      </c>
      <c r="G8" s="232" t="s">
        <v>244</v>
      </c>
      <c r="H8" s="10"/>
      <c r="I8" s="19"/>
      <c r="J8" s="390" t="s">
        <v>244</v>
      </c>
      <c r="K8" s="232" t="s">
        <v>244</v>
      </c>
      <c r="L8" s="10"/>
      <c r="M8" s="19"/>
      <c r="N8" s="273" t="s">
        <v>245</v>
      </c>
      <c r="O8" s="231" t="s">
        <v>243</v>
      </c>
      <c r="P8" s="272">
        <f>P4</f>
        <v>42095</v>
      </c>
      <c r="Q8" s="11"/>
    </row>
    <row r="9" spans="1:17" ht="17.25">
      <c r="A9" s="20"/>
      <c r="B9" s="20" t="s">
        <v>357</v>
      </c>
      <c r="C9" s="34" t="s">
        <v>358</v>
      </c>
      <c r="D9" s="21" t="s">
        <v>359</v>
      </c>
      <c r="E9" s="22" t="s">
        <v>360</v>
      </c>
      <c r="F9" s="21" t="s">
        <v>361</v>
      </c>
      <c r="G9" s="21" t="s">
        <v>362</v>
      </c>
      <c r="H9" s="21" t="s">
        <v>363</v>
      </c>
      <c r="I9" s="22" t="s">
        <v>364</v>
      </c>
      <c r="J9" s="21" t="s">
        <v>365</v>
      </c>
      <c r="K9" s="21" t="s">
        <v>366</v>
      </c>
      <c r="L9" s="21" t="s">
        <v>367</v>
      </c>
      <c r="M9" s="22" t="s">
        <v>368</v>
      </c>
      <c r="N9" s="22" t="s">
        <v>369</v>
      </c>
      <c r="O9" s="21" t="s">
        <v>370</v>
      </c>
      <c r="P9" s="20" t="s">
        <v>371</v>
      </c>
      <c r="Q9" s="11"/>
    </row>
    <row r="10" spans="1:17" ht="17.25">
      <c r="A10" s="12"/>
      <c r="B10" s="12"/>
      <c r="C10" s="47"/>
      <c r="D10" s="23"/>
      <c r="E10" s="24" t="s">
        <v>372</v>
      </c>
      <c r="F10" s="23"/>
      <c r="G10" s="23"/>
      <c r="H10" s="23"/>
      <c r="I10" s="24" t="s">
        <v>373</v>
      </c>
      <c r="J10" s="23"/>
      <c r="K10" s="23"/>
      <c r="L10" s="23"/>
      <c r="M10" s="24" t="s">
        <v>374</v>
      </c>
      <c r="N10" s="24" t="s">
        <v>375</v>
      </c>
      <c r="O10" s="23" t="s">
        <v>376</v>
      </c>
      <c r="P10" s="12" t="s">
        <v>377</v>
      </c>
      <c r="Q10" s="11"/>
    </row>
    <row r="11" spans="1:17" ht="21" customHeight="1">
      <c r="A11" s="234" t="s">
        <v>508</v>
      </c>
      <c r="B11" s="290">
        <v>1426097</v>
      </c>
      <c r="C11" s="283">
        <v>1406</v>
      </c>
      <c r="D11" s="283">
        <v>1031</v>
      </c>
      <c r="E11" s="291">
        <v>375</v>
      </c>
      <c r="F11" s="283">
        <v>4996</v>
      </c>
      <c r="G11" s="283">
        <v>7487</v>
      </c>
      <c r="H11" s="283">
        <v>169</v>
      </c>
      <c r="I11" s="291">
        <v>12652</v>
      </c>
      <c r="J11" s="283">
        <v>8414</v>
      </c>
      <c r="K11" s="283">
        <v>9779</v>
      </c>
      <c r="L11" s="283">
        <v>139</v>
      </c>
      <c r="M11" s="291">
        <v>18332</v>
      </c>
      <c r="N11" s="291">
        <v>-5680</v>
      </c>
      <c r="O11" s="283">
        <v>-5305</v>
      </c>
      <c r="P11" s="292">
        <v>1420792</v>
      </c>
      <c r="Q11" s="11"/>
    </row>
    <row r="12" spans="1:17" ht="21" customHeight="1">
      <c r="A12" s="234" t="s">
        <v>254</v>
      </c>
      <c r="B12" s="292"/>
      <c r="C12" s="283"/>
      <c r="D12" s="283"/>
      <c r="E12" s="291"/>
      <c r="F12" s="283"/>
      <c r="G12" s="283"/>
      <c r="H12" s="283"/>
      <c r="I12" s="291"/>
      <c r="J12" s="283"/>
      <c r="K12" s="283"/>
      <c r="L12" s="283"/>
      <c r="M12" s="291"/>
      <c r="N12" s="291"/>
      <c r="O12" s="283"/>
      <c r="P12" s="292"/>
      <c r="Q12" s="11"/>
    </row>
    <row r="13" spans="1:17" ht="21" customHeight="1">
      <c r="A13" s="234" t="s">
        <v>509</v>
      </c>
      <c r="B13" s="292">
        <v>1103258</v>
      </c>
      <c r="C13" s="283">
        <v>1101</v>
      </c>
      <c r="D13" s="283">
        <v>789</v>
      </c>
      <c r="E13" s="291">
        <v>312</v>
      </c>
      <c r="F13" s="283">
        <v>4151</v>
      </c>
      <c r="G13" s="283">
        <v>5363</v>
      </c>
      <c r="H13" s="283">
        <v>139</v>
      </c>
      <c r="I13" s="291">
        <v>9653</v>
      </c>
      <c r="J13" s="283">
        <v>6747</v>
      </c>
      <c r="K13" s="283">
        <v>7034</v>
      </c>
      <c r="L13" s="283">
        <v>101</v>
      </c>
      <c r="M13" s="291">
        <v>13882</v>
      </c>
      <c r="N13" s="291">
        <v>-4229</v>
      </c>
      <c r="O13" s="283">
        <v>-3917</v>
      </c>
      <c r="P13" s="292">
        <v>1099341</v>
      </c>
      <c r="Q13" s="11"/>
    </row>
    <row r="14" spans="1:17" ht="21" customHeight="1">
      <c r="A14" s="234"/>
      <c r="B14" s="292"/>
      <c r="C14" s="283"/>
      <c r="D14" s="283"/>
      <c r="E14" s="291"/>
      <c r="F14" s="283"/>
      <c r="G14" s="283"/>
      <c r="H14" s="283"/>
      <c r="I14" s="291"/>
      <c r="J14" s="283"/>
      <c r="K14" s="283"/>
      <c r="L14" s="283"/>
      <c r="M14" s="291"/>
      <c r="N14" s="291"/>
      <c r="O14" s="283"/>
      <c r="P14" s="292"/>
      <c r="Q14" s="11"/>
    </row>
    <row r="15" spans="1:17" ht="21" customHeight="1">
      <c r="A15" s="234" t="s">
        <v>510</v>
      </c>
      <c r="B15" s="292">
        <v>321242</v>
      </c>
      <c r="C15" s="285">
        <v>255</v>
      </c>
      <c r="D15" s="285">
        <v>230</v>
      </c>
      <c r="E15" s="291">
        <v>25</v>
      </c>
      <c r="F15" s="285">
        <v>1639</v>
      </c>
      <c r="G15" s="285">
        <v>1287</v>
      </c>
      <c r="H15" s="285">
        <v>27</v>
      </c>
      <c r="I15" s="291">
        <v>2953</v>
      </c>
      <c r="J15" s="285">
        <v>2264</v>
      </c>
      <c r="K15" s="285">
        <v>1339</v>
      </c>
      <c r="L15" s="285">
        <v>34</v>
      </c>
      <c r="M15" s="291">
        <v>3637</v>
      </c>
      <c r="N15" s="291">
        <v>-684</v>
      </c>
      <c r="O15" s="283">
        <v>-659</v>
      </c>
      <c r="P15" s="292">
        <v>320583</v>
      </c>
      <c r="Q15" s="11"/>
    </row>
    <row r="16" spans="1:17" ht="21" customHeight="1">
      <c r="A16" s="234" t="s">
        <v>511</v>
      </c>
      <c r="B16" s="292">
        <v>95267</v>
      </c>
      <c r="C16" s="285">
        <v>94</v>
      </c>
      <c r="D16" s="285">
        <v>63</v>
      </c>
      <c r="E16" s="291">
        <v>31</v>
      </c>
      <c r="F16" s="285">
        <v>279</v>
      </c>
      <c r="G16" s="285">
        <v>575</v>
      </c>
      <c r="H16" s="285">
        <v>16</v>
      </c>
      <c r="I16" s="291">
        <v>870</v>
      </c>
      <c r="J16" s="285">
        <v>540</v>
      </c>
      <c r="K16" s="285">
        <v>669</v>
      </c>
      <c r="L16" s="285">
        <v>6</v>
      </c>
      <c r="M16" s="291">
        <v>1215</v>
      </c>
      <c r="N16" s="291">
        <v>-345</v>
      </c>
      <c r="O16" s="283">
        <v>-314</v>
      </c>
      <c r="P16" s="292">
        <v>94953</v>
      </c>
      <c r="Q16" s="11"/>
    </row>
    <row r="17" spans="1:17" ht="21" customHeight="1">
      <c r="A17" s="234" t="s">
        <v>512</v>
      </c>
      <c r="B17" s="292">
        <v>47220</v>
      </c>
      <c r="C17" s="285">
        <v>60</v>
      </c>
      <c r="D17" s="285">
        <v>41</v>
      </c>
      <c r="E17" s="291">
        <v>19</v>
      </c>
      <c r="F17" s="285">
        <v>225</v>
      </c>
      <c r="G17" s="285">
        <v>236</v>
      </c>
      <c r="H17" s="285">
        <v>22</v>
      </c>
      <c r="I17" s="291">
        <v>483</v>
      </c>
      <c r="J17" s="285">
        <v>427</v>
      </c>
      <c r="K17" s="285">
        <v>775</v>
      </c>
      <c r="L17" s="285">
        <v>5</v>
      </c>
      <c r="M17" s="291">
        <v>1207</v>
      </c>
      <c r="N17" s="291">
        <v>-724</v>
      </c>
      <c r="O17" s="283">
        <v>-705</v>
      </c>
      <c r="P17" s="292">
        <v>46515</v>
      </c>
      <c r="Q17" s="11"/>
    </row>
    <row r="18" spans="1:17" ht="21" customHeight="1">
      <c r="A18" s="234" t="s">
        <v>513</v>
      </c>
      <c r="B18" s="292">
        <v>112924</v>
      </c>
      <c r="C18" s="285">
        <v>130</v>
      </c>
      <c r="D18" s="285">
        <v>55</v>
      </c>
      <c r="E18" s="291">
        <v>75</v>
      </c>
      <c r="F18" s="285">
        <v>252</v>
      </c>
      <c r="G18" s="285">
        <v>586</v>
      </c>
      <c r="H18" s="285">
        <v>4</v>
      </c>
      <c r="I18" s="291">
        <v>842</v>
      </c>
      <c r="J18" s="285">
        <v>647</v>
      </c>
      <c r="K18" s="285">
        <v>677</v>
      </c>
      <c r="L18" s="285">
        <v>18</v>
      </c>
      <c r="M18" s="291">
        <v>1342</v>
      </c>
      <c r="N18" s="291">
        <v>-500</v>
      </c>
      <c r="O18" s="283">
        <v>-425</v>
      </c>
      <c r="P18" s="292">
        <v>112499</v>
      </c>
      <c r="Q18" s="11"/>
    </row>
    <row r="19" spans="1:17" ht="21" customHeight="1">
      <c r="A19" s="234" t="s">
        <v>514</v>
      </c>
      <c r="B19" s="292">
        <v>61402</v>
      </c>
      <c r="C19" s="285">
        <v>55</v>
      </c>
      <c r="D19" s="285">
        <v>44</v>
      </c>
      <c r="E19" s="291">
        <v>11</v>
      </c>
      <c r="F19" s="285">
        <v>193</v>
      </c>
      <c r="G19" s="285">
        <v>305</v>
      </c>
      <c r="H19" s="285">
        <v>16</v>
      </c>
      <c r="I19" s="291">
        <v>514</v>
      </c>
      <c r="J19" s="285">
        <v>425</v>
      </c>
      <c r="K19" s="285">
        <v>608</v>
      </c>
      <c r="L19" s="285">
        <v>5</v>
      </c>
      <c r="M19" s="291">
        <v>1038</v>
      </c>
      <c r="N19" s="291">
        <v>-524</v>
      </c>
      <c r="O19" s="283">
        <v>-513</v>
      </c>
      <c r="P19" s="292">
        <v>60889</v>
      </c>
      <c r="Q19" s="11"/>
    </row>
    <row r="20" spans="1:17" ht="21" customHeight="1">
      <c r="A20" s="234" t="s">
        <v>515</v>
      </c>
      <c r="B20" s="292">
        <v>58602</v>
      </c>
      <c r="C20" s="285">
        <v>58</v>
      </c>
      <c r="D20" s="285">
        <v>55</v>
      </c>
      <c r="E20" s="291">
        <v>3</v>
      </c>
      <c r="F20" s="285">
        <v>368</v>
      </c>
      <c r="G20" s="285">
        <v>243</v>
      </c>
      <c r="H20" s="285">
        <v>4</v>
      </c>
      <c r="I20" s="291">
        <v>615</v>
      </c>
      <c r="J20" s="285">
        <v>523</v>
      </c>
      <c r="K20" s="285">
        <v>454</v>
      </c>
      <c r="L20" s="285">
        <v>5</v>
      </c>
      <c r="M20" s="291">
        <v>982</v>
      </c>
      <c r="N20" s="291">
        <v>-367</v>
      </c>
      <c r="O20" s="283">
        <v>-364</v>
      </c>
      <c r="P20" s="292">
        <v>58238</v>
      </c>
      <c r="Q20" s="11"/>
    </row>
    <row r="21" spans="1:17" ht="21" customHeight="1">
      <c r="A21" s="234" t="s">
        <v>516</v>
      </c>
      <c r="B21" s="292">
        <v>133224</v>
      </c>
      <c r="C21" s="285">
        <v>150</v>
      </c>
      <c r="D21" s="285">
        <v>93</v>
      </c>
      <c r="E21" s="291">
        <v>57</v>
      </c>
      <c r="F21" s="285">
        <v>394</v>
      </c>
      <c r="G21" s="285">
        <v>617</v>
      </c>
      <c r="H21" s="285">
        <v>14</v>
      </c>
      <c r="I21" s="291">
        <v>1025</v>
      </c>
      <c r="J21" s="285">
        <v>542</v>
      </c>
      <c r="K21" s="285">
        <v>628</v>
      </c>
      <c r="L21" s="285">
        <v>0</v>
      </c>
      <c r="M21" s="291">
        <v>1170</v>
      </c>
      <c r="N21" s="291">
        <v>-145</v>
      </c>
      <c r="O21" s="283">
        <v>-88</v>
      </c>
      <c r="P21" s="292">
        <v>133136</v>
      </c>
      <c r="Q21" s="11"/>
    </row>
    <row r="22" spans="1:17" ht="21" customHeight="1">
      <c r="A22" s="234" t="s">
        <v>429</v>
      </c>
      <c r="B22" s="292">
        <v>61221</v>
      </c>
      <c r="C22" s="285">
        <v>93</v>
      </c>
      <c r="D22" s="285">
        <v>32</v>
      </c>
      <c r="E22" s="291">
        <v>61</v>
      </c>
      <c r="F22" s="285">
        <v>220</v>
      </c>
      <c r="G22" s="285">
        <v>485</v>
      </c>
      <c r="H22" s="285">
        <v>9</v>
      </c>
      <c r="I22" s="291">
        <v>714</v>
      </c>
      <c r="J22" s="285">
        <v>494</v>
      </c>
      <c r="K22" s="285">
        <v>473</v>
      </c>
      <c r="L22" s="285">
        <v>0</v>
      </c>
      <c r="M22" s="291">
        <v>967</v>
      </c>
      <c r="N22" s="291">
        <v>-253</v>
      </c>
      <c r="O22" s="283">
        <v>-192</v>
      </c>
      <c r="P22" s="292">
        <v>61029</v>
      </c>
      <c r="Q22" s="11"/>
    </row>
    <row r="23" spans="1:17" ht="21" customHeight="1">
      <c r="A23" s="234" t="s">
        <v>471</v>
      </c>
      <c r="B23" s="292">
        <v>119367</v>
      </c>
      <c r="C23" s="285">
        <v>122</v>
      </c>
      <c r="D23" s="285">
        <v>91</v>
      </c>
      <c r="E23" s="291">
        <v>31</v>
      </c>
      <c r="F23" s="285">
        <v>305</v>
      </c>
      <c r="G23" s="285">
        <v>518</v>
      </c>
      <c r="H23" s="285">
        <v>18</v>
      </c>
      <c r="I23" s="291">
        <v>841</v>
      </c>
      <c r="J23" s="285">
        <v>381</v>
      </c>
      <c r="K23" s="285">
        <v>499</v>
      </c>
      <c r="L23" s="285">
        <v>8</v>
      </c>
      <c r="M23" s="291">
        <v>888</v>
      </c>
      <c r="N23" s="291">
        <v>-47</v>
      </c>
      <c r="O23" s="283">
        <v>-16</v>
      </c>
      <c r="P23" s="292">
        <v>119351</v>
      </c>
      <c r="Q23" s="11"/>
    </row>
    <row r="24" spans="1:17" ht="21" customHeight="1">
      <c r="A24" s="234" t="s">
        <v>425</v>
      </c>
      <c r="B24" s="292">
        <v>51592</v>
      </c>
      <c r="C24" s="285">
        <v>50</v>
      </c>
      <c r="D24" s="285">
        <v>59</v>
      </c>
      <c r="E24" s="291">
        <v>-9</v>
      </c>
      <c r="F24" s="285">
        <v>176</v>
      </c>
      <c r="G24" s="285">
        <v>253</v>
      </c>
      <c r="H24" s="285">
        <v>4</v>
      </c>
      <c r="I24" s="291">
        <v>433</v>
      </c>
      <c r="J24" s="285">
        <v>319</v>
      </c>
      <c r="K24" s="285">
        <v>653</v>
      </c>
      <c r="L24" s="285">
        <v>20</v>
      </c>
      <c r="M24" s="291">
        <v>992</v>
      </c>
      <c r="N24" s="291">
        <v>-559</v>
      </c>
      <c r="O24" s="283">
        <v>-568</v>
      </c>
      <c r="P24" s="292">
        <v>51024</v>
      </c>
      <c r="Q24" s="11"/>
    </row>
    <row r="25" spans="1:17" ht="21" customHeight="1">
      <c r="A25" s="234" t="s">
        <v>468</v>
      </c>
      <c r="B25" s="292">
        <v>41197</v>
      </c>
      <c r="C25" s="285">
        <v>34</v>
      </c>
      <c r="D25" s="285">
        <v>26</v>
      </c>
      <c r="E25" s="291">
        <v>8</v>
      </c>
      <c r="F25" s="285">
        <v>100</v>
      </c>
      <c r="G25" s="285">
        <v>258</v>
      </c>
      <c r="H25" s="285">
        <v>5</v>
      </c>
      <c r="I25" s="291">
        <v>363</v>
      </c>
      <c r="J25" s="285">
        <v>185</v>
      </c>
      <c r="K25" s="285">
        <v>259</v>
      </c>
      <c r="L25" s="285">
        <v>0</v>
      </c>
      <c r="M25" s="291">
        <v>444</v>
      </c>
      <c r="N25" s="291">
        <v>-81</v>
      </c>
      <c r="O25" s="283">
        <v>-73</v>
      </c>
      <c r="P25" s="292">
        <v>41124</v>
      </c>
      <c r="Q25" s="11"/>
    </row>
    <row r="26" spans="1:17" ht="21" customHeight="1">
      <c r="A26" s="271" t="s">
        <v>264</v>
      </c>
      <c r="B26" s="293"/>
      <c r="C26" s="294"/>
      <c r="D26" s="295"/>
      <c r="E26" s="296"/>
      <c r="F26" s="294"/>
      <c r="G26" s="297"/>
      <c r="H26" s="297"/>
      <c r="I26" s="296"/>
      <c r="J26" s="294"/>
      <c r="K26" s="297"/>
      <c r="L26" s="297"/>
      <c r="M26" s="296"/>
      <c r="N26" s="298"/>
      <c r="O26" s="299"/>
      <c r="P26" s="293"/>
      <c r="Q26" s="11"/>
    </row>
    <row r="27" spans="1:17" ht="21" customHeight="1">
      <c r="A27" s="234" t="s">
        <v>472</v>
      </c>
      <c r="B27" s="292">
        <v>322839</v>
      </c>
      <c r="C27" s="283">
        <v>305</v>
      </c>
      <c r="D27" s="283">
        <v>242</v>
      </c>
      <c r="E27" s="291">
        <v>63</v>
      </c>
      <c r="F27" s="285">
        <v>845</v>
      </c>
      <c r="G27" s="285">
        <v>2124</v>
      </c>
      <c r="H27" s="283">
        <v>30</v>
      </c>
      <c r="I27" s="291">
        <v>2999</v>
      </c>
      <c r="J27" s="283">
        <v>1667</v>
      </c>
      <c r="K27" s="283">
        <v>2745</v>
      </c>
      <c r="L27" s="283">
        <v>38</v>
      </c>
      <c r="M27" s="291">
        <v>4450</v>
      </c>
      <c r="N27" s="291">
        <v>-1451</v>
      </c>
      <c r="O27" s="283">
        <v>-1388</v>
      </c>
      <c r="P27" s="292">
        <v>321451</v>
      </c>
      <c r="Q27" s="11"/>
    </row>
    <row r="28" spans="1:17" ht="21" customHeight="1">
      <c r="A28" s="234" t="s">
        <v>473</v>
      </c>
      <c r="B28" s="292">
        <v>64237</v>
      </c>
      <c r="C28" s="283">
        <v>42</v>
      </c>
      <c r="D28" s="283">
        <v>75</v>
      </c>
      <c r="E28" s="291">
        <v>-33</v>
      </c>
      <c r="F28" s="283">
        <v>179</v>
      </c>
      <c r="G28" s="283">
        <v>298</v>
      </c>
      <c r="H28" s="283">
        <v>7</v>
      </c>
      <c r="I28" s="291">
        <v>484</v>
      </c>
      <c r="J28" s="283">
        <v>293</v>
      </c>
      <c r="K28" s="283">
        <v>497</v>
      </c>
      <c r="L28" s="283">
        <v>13</v>
      </c>
      <c r="M28" s="291">
        <v>803</v>
      </c>
      <c r="N28" s="291">
        <v>-319</v>
      </c>
      <c r="O28" s="283">
        <v>-352</v>
      </c>
      <c r="P28" s="292">
        <v>63885</v>
      </c>
      <c r="Q28" s="11"/>
    </row>
    <row r="29" spans="1:17" ht="21" customHeight="1">
      <c r="A29" s="234"/>
      <c r="B29" s="292"/>
      <c r="C29" s="283"/>
      <c r="D29" s="283"/>
      <c r="E29" s="291"/>
      <c r="F29" s="283"/>
      <c r="G29" s="283"/>
      <c r="H29" s="283"/>
      <c r="I29" s="291"/>
      <c r="J29" s="283"/>
      <c r="K29" s="283"/>
      <c r="L29" s="283"/>
      <c r="M29" s="291"/>
      <c r="N29" s="291"/>
      <c r="O29" s="283"/>
      <c r="P29" s="292"/>
      <c r="Q29" s="11"/>
    </row>
    <row r="30" spans="1:17" ht="21" customHeight="1">
      <c r="A30" s="234" t="s">
        <v>474</v>
      </c>
      <c r="B30" s="292">
        <v>4828</v>
      </c>
      <c r="C30" s="285">
        <v>2</v>
      </c>
      <c r="D30" s="285">
        <v>10</v>
      </c>
      <c r="E30" s="291">
        <v>-8</v>
      </c>
      <c r="F30" s="285">
        <v>17</v>
      </c>
      <c r="G30" s="285">
        <v>23</v>
      </c>
      <c r="H30" s="285">
        <v>0</v>
      </c>
      <c r="I30" s="291">
        <v>40</v>
      </c>
      <c r="J30" s="285">
        <v>28</v>
      </c>
      <c r="K30" s="285">
        <v>36</v>
      </c>
      <c r="L30" s="285">
        <v>1</v>
      </c>
      <c r="M30" s="291">
        <v>65</v>
      </c>
      <c r="N30" s="291">
        <v>-25</v>
      </c>
      <c r="O30" s="283">
        <v>-33</v>
      </c>
      <c r="P30" s="292">
        <v>4795</v>
      </c>
      <c r="Q30" s="11"/>
    </row>
    <row r="31" spans="1:17" ht="21" customHeight="1">
      <c r="A31" s="234" t="s">
        <v>475</v>
      </c>
      <c r="B31" s="292">
        <v>3118</v>
      </c>
      <c r="C31" s="285">
        <v>1</v>
      </c>
      <c r="D31" s="285">
        <v>6</v>
      </c>
      <c r="E31" s="291">
        <v>-5</v>
      </c>
      <c r="F31" s="285">
        <v>6</v>
      </c>
      <c r="G31" s="285">
        <v>6</v>
      </c>
      <c r="H31" s="285">
        <v>0</v>
      </c>
      <c r="I31" s="291">
        <v>12</v>
      </c>
      <c r="J31" s="285">
        <v>5</v>
      </c>
      <c r="K31" s="285">
        <v>30</v>
      </c>
      <c r="L31" s="285">
        <v>0</v>
      </c>
      <c r="M31" s="291">
        <v>35</v>
      </c>
      <c r="N31" s="291">
        <v>-23</v>
      </c>
      <c r="O31" s="283">
        <v>-28</v>
      </c>
      <c r="P31" s="292">
        <v>3090</v>
      </c>
      <c r="Q31" s="11"/>
    </row>
    <row r="32" spans="1:17" ht="21" customHeight="1">
      <c r="A32" s="234" t="s">
        <v>476</v>
      </c>
      <c r="B32" s="292">
        <v>1733</v>
      </c>
      <c r="C32" s="285">
        <v>2</v>
      </c>
      <c r="D32" s="285">
        <v>0</v>
      </c>
      <c r="E32" s="291">
        <v>2</v>
      </c>
      <c r="F32" s="285">
        <v>4</v>
      </c>
      <c r="G32" s="285">
        <v>5</v>
      </c>
      <c r="H32" s="285">
        <v>0</v>
      </c>
      <c r="I32" s="291">
        <v>9</v>
      </c>
      <c r="J32" s="285">
        <v>5</v>
      </c>
      <c r="K32" s="285">
        <v>17</v>
      </c>
      <c r="L32" s="285">
        <v>0</v>
      </c>
      <c r="M32" s="291">
        <v>22</v>
      </c>
      <c r="N32" s="291">
        <v>-13</v>
      </c>
      <c r="O32" s="283">
        <v>-11</v>
      </c>
      <c r="P32" s="292">
        <v>1722</v>
      </c>
      <c r="Q32" s="11"/>
    </row>
    <row r="33" spans="1:17" ht="21" customHeight="1">
      <c r="A33" s="234" t="s">
        <v>477</v>
      </c>
      <c r="B33" s="292">
        <v>9296</v>
      </c>
      <c r="C33" s="285">
        <v>5</v>
      </c>
      <c r="D33" s="285">
        <v>16</v>
      </c>
      <c r="E33" s="291">
        <v>-11</v>
      </c>
      <c r="F33" s="285">
        <v>17</v>
      </c>
      <c r="G33" s="285">
        <v>38</v>
      </c>
      <c r="H33" s="285">
        <v>1</v>
      </c>
      <c r="I33" s="291">
        <v>56</v>
      </c>
      <c r="J33" s="285">
        <v>31</v>
      </c>
      <c r="K33" s="285">
        <v>63</v>
      </c>
      <c r="L33" s="285">
        <v>0</v>
      </c>
      <c r="M33" s="291">
        <v>94</v>
      </c>
      <c r="N33" s="291">
        <v>-38</v>
      </c>
      <c r="O33" s="283">
        <v>-49</v>
      </c>
      <c r="P33" s="292">
        <v>9247</v>
      </c>
      <c r="Q33" s="11"/>
    </row>
    <row r="34" spans="1:17" ht="21" customHeight="1">
      <c r="A34" s="234" t="s">
        <v>478</v>
      </c>
      <c r="B34" s="292">
        <v>13596</v>
      </c>
      <c r="C34" s="285">
        <v>10</v>
      </c>
      <c r="D34" s="285">
        <v>11</v>
      </c>
      <c r="E34" s="291">
        <v>-1</v>
      </c>
      <c r="F34" s="285">
        <v>37</v>
      </c>
      <c r="G34" s="285">
        <v>69</v>
      </c>
      <c r="H34" s="285">
        <v>0</v>
      </c>
      <c r="I34" s="291">
        <v>106</v>
      </c>
      <c r="J34" s="285">
        <v>63</v>
      </c>
      <c r="K34" s="285">
        <v>105</v>
      </c>
      <c r="L34" s="285">
        <v>0</v>
      </c>
      <c r="M34" s="291">
        <v>168</v>
      </c>
      <c r="N34" s="291">
        <v>-62</v>
      </c>
      <c r="O34" s="283">
        <v>-63</v>
      </c>
      <c r="P34" s="292">
        <v>13533</v>
      </c>
      <c r="Q34" s="11"/>
    </row>
    <row r="35" spans="1:17" ht="21" customHeight="1">
      <c r="A35" s="234" t="s">
        <v>479</v>
      </c>
      <c r="B35" s="292">
        <v>10430</v>
      </c>
      <c r="C35" s="285">
        <v>8</v>
      </c>
      <c r="D35" s="285">
        <v>13</v>
      </c>
      <c r="E35" s="291">
        <v>-5</v>
      </c>
      <c r="F35" s="285">
        <v>61</v>
      </c>
      <c r="G35" s="285">
        <v>59</v>
      </c>
      <c r="H35" s="285">
        <v>4</v>
      </c>
      <c r="I35" s="291">
        <v>124</v>
      </c>
      <c r="J35" s="285">
        <v>70</v>
      </c>
      <c r="K35" s="285">
        <v>117</v>
      </c>
      <c r="L35" s="285">
        <v>8</v>
      </c>
      <c r="M35" s="291">
        <v>195</v>
      </c>
      <c r="N35" s="291">
        <v>-71</v>
      </c>
      <c r="O35" s="283">
        <v>-76</v>
      </c>
      <c r="P35" s="292">
        <v>10354</v>
      </c>
      <c r="Q35" s="11"/>
    </row>
    <row r="36" spans="1:17" ht="21" customHeight="1">
      <c r="A36" s="234" t="s">
        <v>480</v>
      </c>
      <c r="B36" s="292">
        <v>5606</v>
      </c>
      <c r="C36" s="285">
        <v>3</v>
      </c>
      <c r="D36" s="285">
        <v>3</v>
      </c>
      <c r="E36" s="291">
        <v>0</v>
      </c>
      <c r="F36" s="285">
        <v>6</v>
      </c>
      <c r="G36" s="285">
        <v>29</v>
      </c>
      <c r="H36" s="285">
        <v>0</v>
      </c>
      <c r="I36" s="291">
        <v>35</v>
      </c>
      <c r="J36" s="285">
        <v>21</v>
      </c>
      <c r="K36" s="285">
        <v>24</v>
      </c>
      <c r="L36" s="285">
        <v>1</v>
      </c>
      <c r="M36" s="291">
        <v>46</v>
      </c>
      <c r="N36" s="291">
        <v>-11</v>
      </c>
      <c r="O36" s="283">
        <v>-11</v>
      </c>
      <c r="P36" s="292">
        <v>5595</v>
      </c>
      <c r="Q36" s="11"/>
    </row>
    <row r="37" spans="1:17" ht="21" customHeight="1">
      <c r="A37" s="234" t="s">
        <v>481</v>
      </c>
      <c r="B37" s="292">
        <v>11108</v>
      </c>
      <c r="C37" s="285">
        <v>11</v>
      </c>
      <c r="D37" s="285">
        <v>10</v>
      </c>
      <c r="E37" s="291">
        <v>1</v>
      </c>
      <c r="F37" s="285">
        <v>24</v>
      </c>
      <c r="G37" s="285">
        <v>43</v>
      </c>
      <c r="H37" s="285">
        <v>0</v>
      </c>
      <c r="I37" s="291">
        <v>67</v>
      </c>
      <c r="J37" s="285">
        <v>55</v>
      </c>
      <c r="K37" s="285">
        <v>62</v>
      </c>
      <c r="L37" s="285">
        <v>1</v>
      </c>
      <c r="M37" s="291">
        <v>118</v>
      </c>
      <c r="N37" s="291">
        <v>-51</v>
      </c>
      <c r="O37" s="283">
        <v>-50</v>
      </c>
      <c r="P37" s="292">
        <v>11058</v>
      </c>
      <c r="Q37" s="11"/>
    </row>
    <row r="38" spans="1:17" ht="21" customHeight="1">
      <c r="A38" s="234" t="s">
        <v>482</v>
      </c>
      <c r="B38" s="292">
        <v>4522</v>
      </c>
      <c r="C38" s="285">
        <v>0</v>
      </c>
      <c r="D38" s="285">
        <v>6</v>
      </c>
      <c r="E38" s="291">
        <v>-6</v>
      </c>
      <c r="F38" s="285">
        <v>7</v>
      </c>
      <c r="G38" s="285">
        <v>26</v>
      </c>
      <c r="H38" s="285">
        <v>2</v>
      </c>
      <c r="I38" s="291">
        <v>35</v>
      </c>
      <c r="J38" s="285">
        <v>15</v>
      </c>
      <c r="K38" s="285">
        <v>43</v>
      </c>
      <c r="L38" s="285">
        <v>2</v>
      </c>
      <c r="M38" s="291">
        <v>60</v>
      </c>
      <c r="N38" s="291">
        <v>-25</v>
      </c>
      <c r="O38" s="283">
        <v>-31</v>
      </c>
      <c r="P38" s="292">
        <v>4491</v>
      </c>
      <c r="Q38" s="11"/>
    </row>
    <row r="39" spans="1:17" ht="21" customHeight="1">
      <c r="A39" s="234"/>
      <c r="B39" s="292"/>
      <c r="C39" s="285"/>
      <c r="D39" s="285"/>
      <c r="E39" s="291"/>
      <c r="F39" s="285"/>
      <c r="G39" s="285"/>
      <c r="H39" s="285"/>
      <c r="I39" s="291"/>
      <c r="J39" s="285"/>
      <c r="K39" s="285"/>
      <c r="L39" s="285"/>
      <c r="M39" s="291"/>
      <c r="N39" s="291"/>
      <c r="O39" s="283"/>
      <c r="P39" s="292"/>
      <c r="Q39" s="11"/>
    </row>
    <row r="40" spans="1:17" ht="21" customHeight="1">
      <c r="A40" s="234" t="s">
        <v>483</v>
      </c>
      <c r="B40" s="300">
        <v>151914</v>
      </c>
      <c r="C40" s="283">
        <v>152</v>
      </c>
      <c r="D40" s="283">
        <v>87</v>
      </c>
      <c r="E40" s="291">
        <v>65</v>
      </c>
      <c r="F40" s="283">
        <v>357</v>
      </c>
      <c r="G40" s="283">
        <v>960</v>
      </c>
      <c r="H40" s="283">
        <v>11</v>
      </c>
      <c r="I40" s="291">
        <v>1328</v>
      </c>
      <c r="J40" s="283">
        <v>783</v>
      </c>
      <c r="K40" s="283">
        <v>1039</v>
      </c>
      <c r="L40" s="283">
        <v>14</v>
      </c>
      <c r="M40" s="291">
        <v>1836</v>
      </c>
      <c r="N40" s="291">
        <v>-508</v>
      </c>
      <c r="O40" s="283">
        <v>-443</v>
      </c>
      <c r="P40" s="292">
        <v>151471</v>
      </c>
      <c r="Q40" s="11"/>
    </row>
    <row r="41" spans="1:17" ht="21" customHeight="1">
      <c r="A41" s="234"/>
      <c r="B41" s="292"/>
      <c r="C41" s="283"/>
      <c r="D41" s="283"/>
      <c r="E41" s="291"/>
      <c r="F41" s="283"/>
      <c r="G41" s="283"/>
      <c r="H41" s="283"/>
      <c r="I41" s="291"/>
      <c r="J41" s="283"/>
      <c r="K41" s="283"/>
      <c r="L41" s="283"/>
      <c r="M41" s="291"/>
      <c r="N41" s="291"/>
      <c r="O41" s="283"/>
      <c r="P41" s="292"/>
      <c r="Q41" s="11"/>
    </row>
    <row r="42" spans="1:17" ht="21" customHeight="1">
      <c r="A42" s="234" t="s">
        <v>484</v>
      </c>
      <c r="B42" s="300">
        <v>39260</v>
      </c>
      <c r="C42" s="285">
        <v>41</v>
      </c>
      <c r="D42" s="285">
        <v>24</v>
      </c>
      <c r="E42" s="291">
        <v>17</v>
      </c>
      <c r="F42" s="285">
        <v>76</v>
      </c>
      <c r="G42" s="285">
        <v>169</v>
      </c>
      <c r="H42" s="285">
        <v>3</v>
      </c>
      <c r="I42" s="291">
        <v>248</v>
      </c>
      <c r="J42" s="285">
        <v>133</v>
      </c>
      <c r="K42" s="285">
        <v>182</v>
      </c>
      <c r="L42" s="285">
        <v>8</v>
      </c>
      <c r="M42" s="291">
        <v>323</v>
      </c>
      <c r="N42" s="291">
        <v>-75</v>
      </c>
      <c r="O42" s="283">
        <v>-58</v>
      </c>
      <c r="P42" s="292">
        <v>39202</v>
      </c>
      <c r="Q42" s="11"/>
    </row>
    <row r="43" spans="1:17" ht="21" customHeight="1">
      <c r="A43" s="234" t="s">
        <v>485</v>
      </c>
      <c r="B43" s="292">
        <v>13688</v>
      </c>
      <c r="C43" s="285">
        <v>10</v>
      </c>
      <c r="D43" s="285">
        <v>12</v>
      </c>
      <c r="E43" s="291">
        <v>-2</v>
      </c>
      <c r="F43" s="285">
        <v>21</v>
      </c>
      <c r="G43" s="285">
        <v>74</v>
      </c>
      <c r="H43" s="285">
        <v>0</v>
      </c>
      <c r="I43" s="291">
        <v>95</v>
      </c>
      <c r="J43" s="285">
        <v>52</v>
      </c>
      <c r="K43" s="285">
        <v>103</v>
      </c>
      <c r="L43" s="285">
        <v>0</v>
      </c>
      <c r="M43" s="291">
        <v>155</v>
      </c>
      <c r="N43" s="291">
        <v>-60</v>
      </c>
      <c r="O43" s="283">
        <v>-62</v>
      </c>
      <c r="P43" s="292">
        <v>13626</v>
      </c>
      <c r="Q43" s="11"/>
    </row>
    <row r="44" spans="1:17" ht="21" customHeight="1">
      <c r="A44" s="234" t="s">
        <v>486</v>
      </c>
      <c r="B44" s="292">
        <v>28187</v>
      </c>
      <c r="C44" s="285">
        <v>26</v>
      </c>
      <c r="D44" s="285">
        <v>15</v>
      </c>
      <c r="E44" s="291">
        <v>11</v>
      </c>
      <c r="F44" s="285">
        <v>76</v>
      </c>
      <c r="G44" s="285">
        <v>170</v>
      </c>
      <c r="H44" s="285">
        <v>4</v>
      </c>
      <c r="I44" s="291">
        <v>250</v>
      </c>
      <c r="J44" s="285">
        <v>138</v>
      </c>
      <c r="K44" s="285">
        <v>172</v>
      </c>
      <c r="L44" s="285">
        <v>2</v>
      </c>
      <c r="M44" s="291">
        <v>312</v>
      </c>
      <c r="N44" s="291">
        <v>-62</v>
      </c>
      <c r="O44" s="283">
        <v>-51</v>
      </c>
      <c r="P44" s="292">
        <v>28136</v>
      </c>
      <c r="Q44" s="11"/>
    </row>
    <row r="45" spans="1:17" ht="21" customHeight="1">
      <c r="A45" s="234" t="s">
        <v>487</v>
      </c>
      <c r="B45" s="292">
        <v>16537</v>
      </c>
      <c r="C45" s="285">
        <v>18</v>
      </c>
      <c r="D45" s="285">
        <v>10</v>
      </c>
      <c r="E45" s="291">
        <v>8</v>
      </c>
      <c r="F45" s="285">
        <v>25</v>
      </c>
      <c r="G45" s="285">
        <v>90</v>
      </c>
      <c r="H45" s="285">
        <v>0</v>
      </c>
      <c r="I45" s="291">
        <v>115</v>
      </c>
      <c r="J45" s="285">
        <v>68</v>
      </c>
      <c r="K45" s="285">
        <v>136</v>
      </c>
      <c r="L45" s="285">
        <v>1</v>
      </c>
      <c r="M45" s="291">
        <v>205</v>
      </c>
      <c r="N45" s="291">
        <v>-90</v>
      </c>
      <c r="O45" s="283">
        <v>-82</v>
      </c>
      <c r="P45" s="292">
        <v>16455</v>
      </c>
      <c r="Q45" s="11"/>
    </row>
    <row r="46" spans="1:17" ht="21" customHeight="1">
      <c r="A46" s="234" t="s">
        <v>488</v>
      </c>
      <c r="B46" s="292">
        <v>19436</v>
      </c>
      <c r="C46" s="285">
        <v>20</v>
      </c>
      <c r="D46" s="285">
        <v>4</v>
      </c>
      <c r="E46" s="291">
        <v>16</v>
      </c>
      <c r="F46" s="285">
        <v>58</v>
      </c>
      <c r="G46" s="285">
        <v>208</v>
      </c>
      <c r="H46" s="285">
        <v>2</v>
      </c>
      <c r="I46" s="291">
        <v>268</v>
      </c>
      <c r="J46" s="285">
        <v>125</v>
      </c>
      <c r="K46" s="285">
        <v>171</v>
      </c>
      <c r="L46" s="285">
        <v>0</v>
      </c>
      <c r="M46" s="291">
        <v>296</v>
      </c>
      <c r="N46" s="291">
        <v>-28</v>
      </c>
      <c r="O46" s="283">
        <v>-12</v>
      </c>
      <c r="P46" s="292">
        <v>19424</v>
      </c>
      <c r="Q46" s="11"/>
    </row>
    <row r="47" spans="1:17" ht="21" customHeight="1">
      <c r="A47" s="234" t="s">
        <v>489</v>
      </c>
      <c r="B47" s="292">
        <v>34806</v>
      </c>
      <c r="C47" s="285">
        <v>37</v>
      </c>
      <c r="D47" s="285">
        <v>22</v>
      </c>
      <c r="E47" s="291">
        <v>15</v>
      </c>
      <c r="F47" s="285">
        <v>101</v>
      </c>
      <c r="G47" s="285">
        <v>249</v>
      </c>
      <c r="H47" s="285">
        <v>2</v>
      </c>
      <c r="I47" s="291">
        <v>352</v>
      </c>
      <c r="J47" s="285">
        <v>267</v>
      </c>
      <c r="K47" s="285">
        <v>275</v>
      </c>
      <c r="L47" s="285">
        <v>3</v>
      </c>
      <c r="M47" s="291">
        <v>545</v>
      </c>
      <c r="N47" s="291">
        <v>-193</v>
      </c>
      <c r="O47" s="283">
        <v>-178</v>
      </c>
      <c r="P47" s="292">
        <v>34628</v>
      </c>
      <c r="Q47" s="11"/>
    </row>
    <row r="48" spans="1:17" ht="21" customHeight="1">
      <c r="A48" s="234"/>
      <c r="B48" s="292"/>
      <c r="C48" s="285"/>
      <c r="D48" s="285"/>
      <c r="E48" s="291"/>
      <c r="F48" s="285"/>
      <c r="G48" s="285"/>
      <c r="H48" s="285"/>
      <c r="I48" s="291"/>
      <c r="J48" s="285"/>
      <c r="K48" s="285"/>
      <c r="L48" s="285"/>
      <c r="M48" s="291"/>
      <c r="N48" s="291"/>
      <c r="O48" s="283"/>
      <c r="P48" s="292"/>
      <c r="Q48" s="11"/>
    </row>
    <row r="49" spans="1:17" ht="21" customHeight="1">
      <c r="A49" s="234" t="s">
        <v>490</v>
      </c>
      <c r="B49" s="300">
        <v>100022</v>
      </c>
      <c r="C49" s="283">
        <v>106</v>
      </c>
      <c r="D49" s="283">
        <v>78</v>
      </c>
      <c r="E49" s="291">
        <v>28</v>
      </c>
      <c r="F49" s="283">
        <v>263</v>
      </c>
      <c r="G49" s="283">
        <v>828</v>
      </c>
      <c r="H49" s="283">
        <v>11</v>
      </c>
      <c r="I49" s="291">
        <v>1102</v>
      </c>
      <c r="J49" s="283">
        <v>508</v>
      </c>
      <c r="K49" s="283">
        <v>1020</v>
      </c>
      <c r="L49" s="283">
        <v>11</v>
      </c>
      <c r="M49" s="291">
        <v>1539</v>
      </c>
      <c r="N49" s="291">
        <v>-437</v>
      </c>
      <c r="O49" s="283">
        <v>-409</v>
      </c>
      <c r="P49" s="292">
        <v>99613</v>
      </c>
      <c r="Q49" s="11"/>
    </row>
    <row r="50" spans="1:17" ht="21" customHeight="1">
      <c r="A50" s="234"/>
      <c r="B50" s="292"/>
      <c r="C50" s="283"/>
      <c r="D50" s="283"/>
      <c r="E50" s="291"/>
      <c r="F50" s="283"/>
      <c r="G50" s="283"/>
      <c r="H50" s="283"/>
      <c r="I50" s="291"/>
      <c r="J50" s="283"/>
      <c r="K50" s="283"/>
      <c r="L50" s="283"/>
      <c r="M50" s="291"/>
      <c r="N50" s="291"/>
      <c r="O50" s="283"/>
      <c r="P50" s="292"/>
      <c r="Q50" s="11"/>
    </row>
    <row r="51" spans="1:17" ht="21" customHeight="1">
      <c r="A51" s="234" t="s">
        <v>491</v>
      </c>
      <c r="B51" s="292">
        <v>18225</v>
      </c>
      <c r="C51" s="285">
        <v>25</v>
      </c>
      <c r="D51" s="285">
        <v>15</v>
      </c>
      <c r="E51" s="291">
        <v>10</v>
      </c>
      <c r="F51" s="285">
        <v>67</v>
      </c>
      <c r="G51" s="285">
        <v>138</v>
      </c>
      <c r="H51" s="285">
        <v>0</v>
      </c>
      <c r="I51" s="291">
        <v>205</v>
      </c>
      <c r="J51" s="285">
        <v>104</v>
      </c>
      <c r="K51" s="285">
        <v>167</v>
      </c>
      <c r="L51" s="285">
        <v>2</v>
      </c>
      <c r="M51" s="291">
        <v>273</v>
      </c>
      <c r="N51" s="291">
        <v>-68</v>
      </c>
      <c r="O51" s="283">
        <v>-58</v>
      </c>
      <c r="P51" s="292">
        <v>18167</v>
      </c>
      <c r="Q51" s="11"/>
    </row>
    <row r="52" spans="1:17" ht="21" customHeight="1">
      <c r="A52" s="234" t="s">
        <v>492</v>
      </c>
      <c r="B52" s="300">
        <v>37212</v>
      </c>
      <c r="C52" s="285">
        <v>40</v>
      </c>
      <c r="D52" s="285">
        <v>21</v>
      </c>
      <c r="E52" s="291">
        <v>19</v>
      </c>
      <c r="F52" s="285">
        <v>83</v>
      </c>
      <c r="G52" s="285">
        <v>302</v>
      </c>
      <c r="H52" s="285">
        <v>6</v>
      </c>
      <c r="I52" s="291">
        <v>391</v>
      </c>
      <c r="J52" s="285">
        <v>181</v>
      </c>
      <c r="K52" s="285">
        <v>280</v>
      </c>
      <c r="L52" s="285">
        <v>0</v>
      </c>
      <c r="M52" s="291">
        <v>461</v>
      </c>
      <c r="N52" s="291">
        <v>-70</v>
      </c>
      <c r="O52" s="283">
        <v>-51</v>
      </c>
      <c r="P52" s="292">
        <v>37161</v>
      </c>
      <c r="Q52" s="11"/>
    </row>
    <row r="53" spans="1:17" ht="21" customHeight="1">
      <c r="A53" s="234" t="s">
        <v>493</v>
      </c>
      <c r="B53" s="292">
        <v>725</v>
      </c>
      <c r="C53" s="285">
        <v>0</v>
      </c>
      <c r="D53" s="285">
        <v>1</v>
      </c>
      <c r="E53" s="291">
        <v>-1</v>
      </c>
      <c r="F53" s="285">
        <v>2</v>
      </c>
      <c r="G53" s="285">
        <v>1</v>
      </c>
      <c r="H53" s="285">
        <v>0</v>
      </c>
      <c r="I53" s="291">
        <v>3</v>
      </c>
      <c r="J53" s="285">
        <v>2</v>
      </c>
      <c r="K53" s="285">
        <v>13</v>
      </c>
      <c r="L53" s="285">
        <v>0</v>
      </c>
      <c r="M53" s="291">
        <v>15</v>
      </c>
      <c r="N53" s="291">
        <v>-12</v>
      </c>
      <c r="O53" s="283">
        <v>-13</v>
      </c>
      <c r="P53" s="292">
        <v>712</v>
      </c>
      <c r="Q53" s="11"/>
    </row>
    <row r="54" spans="1:17" ht="21" customHeight="1">
      <c r="A54" s="234" t="s">
        <v>494</v>
      </c>
      <c r="B54" s="292">
        <v>851</v>
      </c>
      <c r="C54" s="285">
        <v>2</v>
      </c>
      <c r="D54" s="285">
        <v>1</v>
      </c>
      <c r="E54" s="291">
        <v>1</v>
      </c>
      <c r="F54" s="285">
        <v>4</v>
      </c>
      <c r="G54" s="285">
        <v>15</v>
      </c>
      <c r="H54" s="285">
        <v>0</v>
      </c>
      <c r="I54" s="291">
        <v>19</v>
      </c>
      <c r="J54" s="285">
        <v>6</v>
      </c>
      <c r="K54" s="285">
        <v>38</v>
      </c>
      <c r="L54" s="285">
        <v>0</v>
      </c>
      <c r="M54" s="291">
        <v>44</v>
      </c>
      <c r="N54" s="291">
        <v>-25</v>
      </c>
      <c r="O54" s="283">
        <v>-24</v>
      </c>
      <c r="P54" s="292">
        <v>827</v>
      </c>
      <c r="Q54" s="11"/>
    </row>
    <row r="55" spans="1:17" ht="21" customHeight="1">
      <c r="A55" s="234" t="s">
        <v>495</v>
      </c>
      <c r="B55" s="292">
        <v>824</v>
      </c>
      <c r="C55" s="285">
        <v>0</v>
      </c>
      <c r="D55" s="285">
        <v>3</v>
      </c>
      <c r="E55" s="291">
        <v>-3</v>
      </c>
      <c r="F55" s="285">
        <v>2</v>
      </c>
      <c r="G55" s="285">
        <v>7</v>
      </c>
      <c r="H55" s="285">
        <v>0</v>
      </c>
      <c r="I55" s="291">
        <v>9</v>
      </c>
      <c r="J55" s="285">
        <v>1</v>
      </c>
      <c r="K55" s="285">
        <v>13</v>
      </c>
      <c r="L55" s="285">
        <v>0</v>
      </c>
      <c r="M55" s="291">
        <v>14</v>
      </c>
      <c r="N55" s="291">
        <v>-5</v>
      </c>
      <c r="O55" s="283">
        <v>-8</v>
      </c>
      <c r="P55" s="292">
        <v>816</v>
      </c>
      <c r="Q55" s="11"/>
    </row>
    <row r="56" spans="1:17" ht="21" customHeight="1">
      <c r="A56" s="234" t="s">
        <v>496</v>
      </c>
      <c r="B56" s="292">
        <v>433</v>
      </c>
      <c r="C56" s="285">
        <v>1</v>
      </c>
      <c r="D56" s="285">
        <v>0</v>
      </c>
      <c r="E56" s="291">
        <v>1</v>
      </c>
      <c r="F56" s="285">
        <v>1</v>
      </c>
      <c r="G56" s="285">
        <v>3</v>
      </c>
      <c r="H56" s="285">
        <v>0</v>
      </c>
      <c r="I56" s="291">
        <v>4</v>
      </c>
      <c r="J56" s="285">
        <v>2</v>
      </c>
      <c r="K56" s="285">
        <v>7</v>
      </c>
      <c r="L56" s="285">
        <v>0</v>
      </c>
      <c r="M56" s="291">
        <v>9</v>
      </c>
      <c r="N56" s="291">
        <v>-5</v>
      </c>
      <c r="O56" s="283">
        <v>-4</v>
      </c>
      <c r="P56" s="292">
        <v>429</v>
      </c>
      <c r="Q56" s="11"/>
    </row>
    <row r="57" spans="1:17" ht="21" customHeight="1">
      <c r="A57" s="234" t="s">
        <v>497</v>
      </c>
      <c r="B57" s="292">
        <v>1440</v>
      </c>
      <c r="C57" s="285">
        <v>3</v>
      </c>
      <c r="D57" s="285">
        <v>0</v>
      </c>
      <c r="E57" s="291">
        <v>3</v>
      </c>
      <c r="F57" s="285">
        <v>3</v>
      </c>
      <c r="G57" s="285">
        <v>7</v>
      </c>
      <c r="H57" s="285">
        <v>0</v>
      </c>
      <c r="I57" s="291">
        <v>10</v>
      </c>
      <c r="J57" s="285">
        <v>0</v>
      </c>
      <c r="K57" s="285">
        <v>41</v>
      </c>
      <c r="L57" s="285">
        <v>0</v>
      </c>
      <c r="M57" s="291">
        <v>41</v>
      </c>
      <c r="N57" s="291">
        <v>-31</v>
      </c>
      <c r="O57" s="283">
        <v>-28</v>
      </c>
      <c r="P57" s="292">
        <v>1412</v>
      </c>
      <c r="Q57" s="11"/>
    </row>
    <row r="58" spans="1:17" ht="21" customHeight="1">
      <c r="A58" s="234" t="s">
        <v>498</v>
      </c>
      <c r="B58" s="292">
        <v>697</v>
      </c>
      <c r="C58" s="285">
        <v>0</v>
      </c>
      <c r="D58" s="285">
        <v>0</v>
      </c>
      <c r="E58" s="291">
        <v>0</v>
      </c>
      <c r="F58" s="285">
        <v>0</v>
      </c>
      <c r="G58" s="285">
        <v>7</v>
      </c>
      <c r="H58" s="285">
        <v>1</v>
      </c>
      <c r="I58" s="291">
        <v>8</v>
      </c>
      <c r="J58" s="285">
        <v>2</v>
      </c>
      <c r="K58" s="285">
        <v>22</v>
      </c>
      <c r="L58" s="285">
        <v>0</v>
      </c>
      <c r="M58" s="291">
        <v>24</v>
      </c>
      <c r="N58" s="291">
        <v>-16</v>
      </c>
      <c r="O58" s="283">
        <v>-16</v>
      </c>
      <c r="P58" s="292">
        <v>681</v>
      </c>
      <c r="Q58" s="11"/>
    </row>
    <row r="59" spans="1:17" ht="21" customHeight="1">
      <c r="A59" s="234" t="s">
        <v>499</v>
      </c>
      <c r="B59" s="292">
        <v>1315</v>
      </c>
      <c r="C59" s="285">
        <v>0</v>
      </c>
      <c r="D59" s="285">
        <v>3</v>
      </c>
      <c r="E59" s="291">
        <v>-3</v>
      </c>
      <c r="F59" s="285">
        <v>0</v>
      </c>
      <c r="G59" s="285">
        <v>14</v>
      </c>
      <c r="H59" s="285">
        <v>0</v>
      </c>
      <c r="I59" s="291">
        <v>14</v>
      </c>
      <c r="J59" s="285">
        <v>2</v>
      </c>
      <c r="K59" s="285">
        <v>48</v>
      </c>
      <c r="L59" s="285">
        <v>0</v>
      </c>
      <c r="M59" s="291">
        <v>50</v>
      </c>
      <c r="N59" s="291">
        <v>-36</v>
      </c>
      <c r="O59" s="283">
        <v>-39</v>
      </c>
      <c r="P59" s="292">
        <v>1276</v>
      </c>
      <c r="Q59" s="11"/>
    </row>
    <row r="60" spans="1:41" ht="21" customHeight="1">
      <c r="A60" s="234" t="s">
        <v>500</v>
      </c>
      <c r="B60" s="292">
        <v>1501</v>
      </c>
      <c r="C60" s="285">
        <v>0</v>
      </c>
      <c r="D60" s="285">
        <v>3</v>
      </c>
      <c r="E60" s="291">
        <v>-3</v>
      </c>
      <c r="F60" s="285">
        <v>3</v>
      </c>
      <c r="G60" s="285">
        <v>20</v>
      </c>
      <c r="H60" s="285">
        <v>1</v>
      </c>
      <c r="I60" s="291">
        <v>24</v>
      </c>
      <c r="J60" s="285">
        <v>7</v>
      </c>
      <c r="K60" s="285">
        <v>23</v>
      </c>
      <c r="L60" s="285">
        <v>0</v>
      </c>
      <c r="M60" s="291">
        <v>30</v>
      </c>
      <c r="N60" s="291">
        <v>-6</v>
      </c>
      <c r="O60" s="283">
        <v>-9</v>
      </c>
      <c r="P60" s="292">
        <v>1492</v>
      </c>
      <c r="Q60" s="11"/>
      <c r="AO60" s="48"/>
    </row>
    <row r="61" spans="1:41" ht="21" customHeight="1">
      <c r="A61" s="234" t="s">
        <v>426</v>
      </c>
      <c r="B61" s="292">
        <v>8106</v>
      </c>
      <c r="C61" s="285">
        <v>4</v>
      </c>
      <c r="D61" s="285">
        <v>13</v>
      </c>
      <c r="E61" s="291">
        <v>-9</v>
      </c>
      <c r="F61" s="285">
        <v>38</v>
      </c>
      <c r="G61" s="285">
        <v>52</v>
      </c>
      <c r="H61" s="285">
        <v>0</v>
      </c>
      <c r="I61" s="291">
        <v>90</v>
      </c>
      <c r="J61" s="285">
        <v>57</v>
      </c>
      <c r="K61" s="285">
        <v>149</v>
      </c>
      <c r="L61" s="285">
        <v>0</v>
      </c>
      <c r="M61" s="291">
        <v>206</v>
      </c>
      <c r="N61" s="291">
        <v>-116</v>
      </c>
      <c r="O61" s="283">
        <v>-125</v>
      </c>
      <c r="P61" s="292">
        <v>7981</v>
      </c>
      <c r="Q61" s="11"/>
      <c r="AO61" s="48"/>
    </row>
    <row r="62" spans="1:41" ht="21" customHeight="1">
      <c r="A62" s="234" t="s">
        <v>427</v>
      </c>
      <c r="B62" s="292">
        <v>28693</v>
      </c>
      <c r="C62" s="285">
        <v>31</v>
      </c>
      <c r="D62" s="285">
        <v>18</v>
      </c>
      <c r="E62" s="291">
        <v>13</v>
      </c>
      <c r="F62" s="285">
        <v>60</v>
      </c>
      <c r="G62" s="285">
        <v>262</v>
      </c>
      <c r="H62" s="285">
        <v>3</v>
      </c>
      <c r="I62" s="291">
        <v>325</v>
      </c>
      <c r="J62" s="285">
        <v>144</v>
      </c>
      <c r="K62" s="285">
        <v>219</v>
      </c>
      <c r="L62" s="285">
        <v>9</v>
      </c>
      <c r="M62" s="291">
        <v>372</v>
      </c>
      <c r="N62" s="291">
        <v>-47</v>
      </c>
      <c r="O62" s="283">
        <v>-34</v>
      </c>
      <c r="P62" s="292">
        <v>28659</v>
      </c>
      <c r="Q62" s="11"/>
      <c r="AO62" s="48"/>
    </row>
    <row r="63" spans="1:17" ht="21" customHeight="1">
      <c r="A63" s="234" t="s">
        <v>410</v>
      </c>
      <c r="B63" s="292"/>
      <c r="C63" s="283"/>
      <c r="D63" s="283"/>
      <c r="E63" s="291"/>
      <c r="F63" s="283"/>
      <c r="G63" s="283"/>
      <c r="H63" s="283"/>
      <c r="I63" s="291"/>
      <c r="J63" s="283"/>
      <c r="K63" s="283"/>
      <c r="L63" s="283"/>
      <c r="M63" s="291"/>
      <c r="N63" s="291"/>
      <c r="O63" s="283"/>
      <c r="P63" s="292"/>
      <c r="Q63" s="11"/>
    </row>
    <row r="64" spans="1:17" ht="21" customHeight="1">
      <c r="A64" s="234" t="s">
        <v>501</v>
      </c>
      <c r="B64" s="290">
        <v>1109</v>
      </c>
      <c r="C64" s="283">
        <v>0</v>
      </c>
      <c r="D64" s="283">
        <v>1</v>
      </c>
      <c r="E64" s="291">
        <v>-1</v>
      </c>
      <c r="F64" s="283">
        <v>2</v>
      </c>
      <c r="G64" s="283">
        <v>1</v>
      </c>
      <c r="H64" s="283">
        <v>1</v>
      </c>
      <c r="I64" s="291">
        <v>4</v>
      </c>
      <c r="J64" s="283">
        <v>1</v>
      </c>
      <c r="K64" s="283">
        <v>25</v>
      </c>
      <c r="L64" s="283">
        <v>0</v>
      </c>
      <c r="M64" s="291">
        <v>26</v>
      </c>
      <c r="N64" s="291">
        <v>-22</v>
      </c>
      <c r="O64" s="283">
        <v>-23</v>
      </c>
      <c r="P64" s="292">
        <v>1086</v>
      </c>
      <c r="Q64" s="11"/>
    </row>
    <row r="65" spans="1:17" ht="21" customHeight="1">
      <c r="A65" s="234"/>
      <c r="B65" s="292"/>
      <c r="C65" s="283"/>
      <c r="D65" s="283"/>
      <c r="E65" s="291"/>
      <c r="F65" s="283"/>
      <c r="G65" s="283"/>
      <c r="H65" s="283"/>
      <c r="I65" s="291"/>
      <c r="J65" s="283"/>
      <c r="K65" s="283"/>
      <c r="L65" s="283"/>
      <c r="M65" s="291"/>
      <c r="N65" s="291"/>
      <c r="O65" s="283"/>
      <c r="P65" s="292"/>
      <c r="Q65" s="11"/>
    </row>
    <row r="66" spans="1:17" ht="21" customHeight="1">
      <c r="A66" s="234" t="s">
        <v>502</v>
      </c>
      <c r="B66" s="292">
        <v>1109</v>
      </c>
      <c r="C66" s="285">
        <v>0</v>
      </c>
      <c r="D66" s="285">
        <v>1</v>
      </c>
      <c r="E66" s="291">
        <v>-1</v>
      </c>
      <c r="F66" s="285">
        <v>2</v>
      </c>
      <c r="G66" s="285">
        <v>1</v>
      </c>
      <c r="H66" s="285">
        <v>1</v>
      </c>
      <c r="I66" s="291">
        <v>4</v>
      </c>
      <c r="J66" s="285">
        <v>1</v>
      </c>
      <c r="K66" s="285">
        <v>25</v>
      </c>
      <c r="L66" s="285">
        <v>0</v>
      </c>
      <c r="M66" s="291">
        <v>26</v>
      </c>
      <c r="N66" s="291">
        <v>-22</v>
      </c>
      <c r="O66" s="283">
        <v>-23</v>
      </c>
      <c r="P66" s="292">
        <v>1086</v>
      </c>
      <c r="Q66" s="11"/>
    </row>
    <row r="67" spans="1:17" ht="21" customHeight="1">
      <c r="A67" s="234"/>
      <c r="B67" s="292"/>
      <c r="C67" s="285"/>
      <c r="D67" s="285"/>
      <c r="E67" s="291"/>
      <c r="F67" s="285"/>
      <c r="G67" s="285"/>
      <c r="H67" s="285"/>
      <c r="I67" s="291"/>
      <c r="J67" s="285"/>
      <c r="K67" s="285"/>
      <c r="L67" s="285"/>
      <c r="M67" s="291"/>
      <c r="N67" s="291"/>
      <c r="O67" s="283"/>
      <c r="P67" s="292"/>
      <c r="Q67" s="11"/>
    </row>
    <row r="68" spans="1:17" ht="21" customHeight="1">
      <c r="A68" s="234" t="s">
        <v>503</v>
      </c>
      <c r="B68" s="292">
        <v>5557</v>
      </c>
      <c r="C68" s="283">
        <v>5</v>
      </c>
      <c r="D68" s="283">
        <v>1</v>
      </c>
      <c r="E68" s="291">
        <v>4</v>
      </c>
      <c r="F68" s="283">
        <v>44</v>
      </c>
      <c r="G68" s="283">
        <v>37</v>
      </c>
      <c r="H68" s="283">
        <v>0</v>
      </c>
      <c r="I68" s="291">
        <v>81</v>
      </c>
      <c r="J68" s="283">
        <v>82</v>
      </c>
      <c r="K68" s="283">
        <v>164</v>
      </c>
      <c r="L68" s="283">
        <v>0</v>
      </c>
      <c r="M68" s="291">
        <v>246</v>
      </c>
      <c r="N68" s="291">
        <v>-165</v>
      </c>
      <c r="O68" s="283">
        <v>-161</v>
      </c>
      <c r="P68" s="292">
        <v>5396</v>
      </c>
      <c r="Q68" s="11"/>
    </row>
    <row r="69" spans="1:17" ht="21" customHeight="1">
      <c r="A69" s="234"/>
      <c r="B69" s="292"/>
      <c r="C69" s="283"/>
      <c r="D69" s="283"/>
      <c r="E69" s="291"/>
      <c r="F69" s="283"/>
      <c r="G69" s="283"/>
      <c r="H69" s="283"/>
      <c r="I69" s="291"/>
      <c r="J69" s="283"/>
      <c r="K69" s="283"/>
      <c r="L69" s="283"/>
      <c r="M69" s="291"/>
      <c r="N69" s="291"/>
      <c r="O69" s="283"/>
      <c r="P69" s="292"/>
      <c r="Q69" s="11"/>
    </row>
    <row r="70" spans="1:17" ht="21" customHeight="1">
      <c r="A70" s="234" t="s">
        <v>504</v>
      </c>
      <c r="B70" s="292">
        <v>4016</v>
      </c>
      <c r="C70" s="285">
        <v>4</v>
      </c>
      <c r="D70" s="285">
        <v>1</v>
      </c>
      <c r="E70" s="291">
        <v>3</v>
      </c>
      <c r="F70" s="285">
        <v>37</v>
      </c>
      <c r="G70" s="285">
        <v>25</v>
      </c>
      <c r="H70" s="285">
        <v>0</v>
      </c>
      <c r="I70" s="291">
        <v>62</v>
      </c>
      <c r="J70" s="285">
        <v>66</v>
      </c>
      <c r="K70" s="285">
        <v>121</v>
      </c>
      <c r="L70" s="285">
        <v>0</v>
      </c>
      <c r="M70" s="291">
        <v>187</v>
      </c>
      <c r="N70" s="291">
        <v>-125</v>
      </c>
      <c r="O70" s="283">
        <v>-122</v>
      </c>
      <c r="P70" s="292">
        <v>3894</v>
      </c>
      <c r="Q70" s="11"/>
    </row>
    <row r="71" spans="1:17" ht="21" customHeight="1">
      <c r="A71" s="237" t="s">
        <v>505</v>
      </c>
      <c r="B71" s="292">
        <v>1541</v>
      </c>
      <c r="C71" s="285">
        <v>1</v>
      </c>
      <c r="D71" s="285">
        <v>0</v>
      </c>
      <c r="E71" s="291">
        <v>1</v>
      </c>
      <c r="F71" s="285">
        <v>7</v>
      </c>
      <c r="G71" s="285">
        <v>12</v>
      </c>
      <c r="H71" s="285">
        <v>0</v>
      </c>
      <c r="I71" s="291">
        <v>19</v>
      </c>
      <c r="J71" s="285">
        <v>16</v>
      </c>
      <c r="K71" s="285">
        <v>43</v>
      </c>
      <c r="L71" s="285">
        <v>0</v>
      </c>
      <c r="M71" s="291">
        <v>59</v>
      </c>
      <c r="N71" s="291">
        <v>-40</v>
      </c>
      <c r="O71" s="283">
        <v>-39</v>
      </c>
      <c r="P71" s="292">
        <v>1502</v>
      </c>
      <c r="Q71" s="11"/>
    </row>
    <row r="72" spans="1:17" ht="21" customHeight="1" thickBot="1">
      <c r="A72" s="236"/>
      <c r="B72" s="301"/>
      <c r="C72" s="302"/>
      <c r="D72" s="303"/>
      <c r="E72" s="304"/>
      <c r="F72" s="303"/>
      <c r="G72" s="303"/>
      <c r="H72" s="303"/>
      <c r="I72" s="304"/>
      <c r="J72" s="303"/>
      <c r="K72" s="303"/>
      <c r="L72" s="303"/>
      <c r="M72" s="304"/>
      <c r="N72" s="304"/>
      <c r="O72" s="303"/>
      <c r="P72" s="305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sheetProtection/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2 B8 M3 P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T89"/>
  <sheetViews>
    <sheetView showGridLines="0" zoomScale="85" zoomScaleNormal="85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8.58203125" style="6" customWidth="1"/>
    <col min="18" max="18" width="11.58203125" style="6" customWidth="1"/>
    <col min="19" max="19" width="7.58203125" style="6" customWidth="1"/>
    <col min="20" max="20" width="5.58203125" style="6" customWidth="1"/>
    <col min="21" max="21" width="6.83203125" style="6" customWidth="1"/>
    <col min="22" max="22" width="8.08203125" style="6" customWidth="1"/>
    <col min="23" max="23" width="8" style="6" customWidth="1"/>
    <col min="24" max="24" width="7.58203125" style="6" customWidth="1"/>
    <col min="25" max="25" width="8.33203125" style="6" customWidth="1"/>
    <col min="26" max="27" width="7.75" style="6" customWidth="1"/>
    <col min="28" max="28" width="8" style="6" customWidth="1"/>
    <col min="29" max="29" width="7.83203125" style="6" customWidth="1"/>
    <col min="30" max="30" width="8.58203125" style="6" customWidth="1"/>
    <col min="31" max="31" width="9.25" style="6" customWidth="1"/>
    <col min="32" max="32" width="11.58203125" style="6" customWidth="1"/>
    <col min="33" max="33" width="18.58203125" style="6" customWidth="1"/>
    <col min="34" max="34" width="11.58203125" style="6" customWidth="1"/>
    <col min="35" max="35" width="7.58203125" style="6" customWidth="1"/>
    <col min="36" max="36" width="5.58203125" style="6" customWidth="1"/>
    <col min="37" max="37" width="6.83203125" style="6" customWidth="1"/>
    <col min="38" max="38" width="8.08203125" style="6" customWidth="1"/>
    <col min="39" max="39" width="8" style="6" customWidth="1"/>
    <col min="40" max="40" width="7.58203125" style="6" customWidth="1"/>
    <col min="41" max="41" width="8.33203125" style="6" customWidth="1"/>
    <col min="42" max="43" width="7.75" style="6" customWidth="1"/>
    <col min="44" max="44" width="8" style="6" customWidth="1"/>
    <col min="45" max="45" width="7.83203125" style="6" customWidth="1"/>
    <col min="46" max="46" width="8.58203125" style="6" customWidth="1"/>
    <col min="47" max="47" width="9.25" style="6" customWidth="1"/>
    <col min="48" max="48" width="11.58203125" style="6" customWidth="1"/>
    <col min="49" max="49" width="18.58203125" style="6" customWidth="1"/>
    <col min="50" max="50" width="11.58203125" style="6" customWidth="1"/>
    <col min="51" max="51" width="7.58203125" style="6" customWidth="1"/>
    <col min="52" max="52" width="5.58203125" style="6" customWidth="1"/>
    <col min="53" max="53" width="6.83203125" style="6" customWidth="1"/>
    <col min="54" max="54" width="8.08203125" style="6" customWidth="1"/>
    <col min="55" max="55" width="8" style="6" customWidth="1"/>
    <col min="56" max="56" width="7.58203125" style="6" customWidth="1"/>
    <col min="57" max="57" width="8.33203125" style="6" customWidth="1"/>
    <col min="58" max="59" width="7.75" style="6" customWidth="1"/>
    <col min="60" max="60" width="8" style="6" customWidth="1"/>
    <col min="61" max="61" width="7.83203125" style="6" customWidth="1"/>
    <col min="62" max="62" width="8.58203125" style="6" customWidth="1"/>
    <col min="63" max="63" width="9.25" style="6" customWidth="1"/>
    <col min="64" max="64" width="11.58203125" style="6" customWidth="1"/>
    <col min="65" max="65" width="18.58203125" style="6" customWidth="1"/>
    <col min="66" max="66" width="11.58203125" style="6" customWidth="1"/>
    <col min="67" max="67" width="7.58203125" style="6" customWidth="1"/>
    <col min="68" max="68" width="5.58203125" style="6" customWidth="1"/>
    <col min="69" max="69" width="6.83203125" style="6" customWidth="1"/>
    <col min="70" max="70" width="8.08203125" style="6" customWidth="1"/>
    <col min="71" max="71" width="8" style="6" customWidth="1"/>
    <col min="72" max="72" width="7.58203125" style="6" customWidth="1"/>
    <col min="73" max="73" width="8.33203125" style="6" customWidth="1"/>
    <col min="74" max="75" width="7.75" style="6" customWidth="1"/>
    <col min="76" max="76" width="8" style="6" customWidth="1"/>
    <col min="77" max="77" width="7.83203125" style="6" customWidth="1"/>
    <col min="78" max="78" width="8.58203125" style="6" customWidth="1"/>
    <col min="79" max="79" width="9.25" style="6" customWidth="1"/>
    <col min="80" max="80" width="11.58203125" style="6" customWidth="1"/>
    <col min="81" max="81" width="18.58203125" style="6" customWidth="1"/>
    <col min="82" max="82" width="11.58203125" style="6" customWidth="1"/>
    <col min="83" max="83" width="7.58203125" style="6" customWidth="1"/>
    <col min="84" max="84" width="5.58203125" style="6" customWidth="1"/>
    <col min="85" max="85" width="6.83203125" style="6" customWidth="1"/>
    <col min="86" max="86" width="8.08203125" style="6" customWidth="1"/>
    <col min="87" max="87" width="8" style="6" customWidth="1"/>
    <col min="88" max="88" width="7.58203125" style="6" customWidth="1"/>
    <col min="89" max="89" width="8.33203125" style="6" customWidth="1"/>
    <col min="90" max="91" width="7.75" style="6" customWidth="1"/>
    <col min="92" max="92" width="8" style="6" customWidth="1"/>
    <col min="93" max="93" width="7.83203125" style="6" customWidth="1"/>
    <col min="94" max="94" width="8.58203125" style="6" customWidth="1"/>
    <col min="95" max="95" width="9.25" style="6" customWidth="1"/>
    <col min="96" max="96" width="11.58203125" style="6" customWidth="1"/>
    <col min="97" max="97" width="18.58203125" style="6" customWidth="1"/>
    <col min="98" max="98" width="11.58203125" style="6" customWidth="1"/>
    <col min="99" max="99" width="7.58203125" style="6" customWidth="1"/>
    <col min="100" max="100" width="5.58203125" style="6" customWidth="1"/>
    <col min="101" max="101" width="6.83203125" style="6" customWidth="1"/>
    <col min="102" max="102" width="8.08203125" style="6" customWidth="1"/>
    <col min="103" max="103" width="8" style="6" customWidth="1"/>
    <col min="104" max="104" width="7.58203125" style="6" customWidth="1"/>
    <col min="105" max="105" width="8.33203125" style="6" customWidth="1"/>
    <col min="106" max="107" width="7.75" style="6" customWidth="1"/>
    <col min="108" max="108" width="8" style="6" customWidth="1"/>
    <col min="109" max="109" width="7.83203125" style="6" customWidth="1"/>
    <col min="110" max="110" width="8.58203125" style="6" customWidth="1"/>
    <col min="111" max="111" width="9.25" style="6" customWidth="1"/>
    <col min="112" max="112" width="11.58203125" style="6" customWidth="1"/>
    <col min="113" max="113" width="18.58203125" style="6" customWidth="1"/>
    <col min="114" max="114" width="11.58203125" style="6" customWidth="1"/>
    <col min="115" max="115" width="7.58203125" style="6" customWidth="1"/>
    <col min="116" max="116" width="5.58203125" style="6" customWidth="1"/>
    <col min="117" max="117" width="6.83203125" style="6" customWidth="1"/>
    <col min="118" max="118" width="8.08203125" style="6" customWidth="1"/>
    <col min="119" max="119" width="8" style="6" customWidth="1"/>
    <col min="120" max="120" width="7.58203125" style="6" customWidth="1"/>
    <col min="121" max="121" width="8.33203125" style="6" customWidth="1"/>
    <col min="122" max="123" width="7.75" style="6" customWidth="1"/>
    <col min="124" max="124" width="8" style="6" customWidth="1"/>
    <col min="125" max="125" width="7.83203125" style="6" customWidth="1"/>
    <col min="126" max="126" width="8.58203125" style="6" customWidth="1"/>
    <col min="127" max="127" width="9.25" style="6" customWidth="1"/>
    <col min="128" max="128" width="11.58203125" style="6" customWidth="1"/>
    <col min="129" max="129" width="18.58203125" style="6" customWidth="1"/>
    <col min="130" max="130" width="11.58203125" style="6" customWidth="1"/>
    <col min="131" max="131" width="7.58203125" style="6" customWidth="1"/>
    <col min="132" max="132" width="5.58203125" style="6" customWidth="1"/>
    <col min="133" max="133" width="6.83203125" style="6" customWidth="1"/>
    <col min="134" max="134" width="8.08203125" style="6" customWidth="1"/>
    <col min="135" max="135" width="8" style="6" customWidth="1"/>
    <col min="136" max="136" width="7.58203125" style="6" customWidth="1"/>
    <col min="137" max="137" width="8.33203125" style="6" customWidth="1"/>
    <col min="138" max="139" width="7.75" style="6" customWidth="1"/>
    <col min="140" max="140" width="8" style="6" customWidth="1"/>
    <col min="141" max="141" width="7.83203125" style="6" customWidth="1"/>
    <col min="142" max="142" width="8.58203125" style="6" customWidth="1"/>
    <col min="143" max="143" width="9.25" style="6" customWidth="1"/>
    <col min="144" max="144" width="11.58203125" style="6" customWidth="1"/>
    <col min="145" max="145" width="18.58203125" style="6" customWidth="1"/>
    <col min="146" max="146" width="11.58203125" style="6" customWidth="1"/>
    <col min="147" max="147" width="7.58203125" style="6" customWidth="1"/>
    <col min="148" max="148" width="5.58203125" style="6" customWidth="1"/>
    <col min="149" max="149" width="6.83203125" style="6" customWidth="1"/>
    <col min="150" max="150" width="8.08203125" style="6" customWidth="1"/>
    <col min="151" max="151" width="8" style="6" customWidth="1"/>
    <col min="152" max="152" width="7.58203125" style="6" customWidth="1"/>
    <col min="153" max="153" width="8.33203125" style="6" customWidth="1"/>
    <col min="154" max="155" width="7.75" style="6" customWidth="1"/>
    <col min="156" max="156" width="8" style="6" customWidth="1"/>
    <col min="157" max="157" width="7.83203125" style="6" customWidth="1"/>
    <col min="158" max="158" width="8.58203125" style="6" customWidth="1"/>
    <col min="159" max="159" width="9.25" style="6" customWidth="1"/>
    <col min="160" max="160" width="11.58203125" style="6" customWidth="1"/>
    <col min="161" max="161" width="18.58203125" style="6" customWidth="1"/>
    <col min="162" max="162" width="11.58203125" style="6" customWidth="1"/>
    <col min="163" max="163" width="7.58203125" style="6" customWidth="1"/>
    <col min="164" max="164" width="5.58203125" style="6" customWidth="1"/>
    <col min="165" max="165" width="6.83203125" style="6" customWidth="1"/>
    <col min="166" max="166" width="8.08203125" style="6" customWidth="1"/>
    <col min="167" max="167" width="8" style="6" customWidth="1"/>
    <col min="168" max="168" width="7.58203125" style="6" customWidth="1"/>
    <col min="169" max="169" width="8.33203125" style="6" customWidth="1"/>
    <col min="170" max="171" width="7.75" style="6" customWidth="1"/>
    <col min="172" max="172" width="8" style="6" customWidth="1"/>
    <col min="173" max="173" width="7.83203125" style="6" customWidth="1"/>
    <col min="174" max="174" width="8.58203125" style="6" customWidth="1"/>
    <col min="175" max="175" width="9.25" style="6" customWidth="1"/>
    <col min="176" max="176" width="11.58203125" style="6" customWidth="1"/>
    <col min="177" max="177" width="18.58203125" style="6" customWidth="1"/>
    <col min="178" max="178" width="11.58203125" style="6" customWidth="1"/>
    <col min="179" max="179" width="7.58203125" style="6" customWidth="1"/>
    <col min="180" max="180" width="5.58203125" style="6" customWidth="1"/>
    <col min="181" max="181" width="6.83203125" style="6" customWidth="1"/>
    <col min="182" max="182" width="8.08203125" style="6" customWidth="1"/>
    <col min="183" max="183" width="8" style="6" customWidth="1"/>
    <col min="184" max="184" width="7.58203125" style="6" customWidth="1"/>
    <col min="185" max="185" width="8.33203125" style="6" customWidth="1"/>
    <col min="186" max="187" width="7.75" style="6" customWidth="1"/>
    <col min="188" max="188" width="8" style="6" customWidth="1"/>
    <col min="189" max="189" width="7.83203125" style="6" customWidth="1"/>
    <col min="190" max="190" width="8.58203125" style="6" customWidth="1"/>
    <col min="191" max="191" width="9.25" style="6" customWidth="1"/>
    <col min="192" max="192" width="11.58203125" style="6" customWidth="1"/>
    <col min="193" max="193" width="18.58203125" style="6" customWidth="1"/>
    <col min="194" max="194" width="11.58203125" style="6" customWidth="1"/>
    <col min="195" max="195" width="7.58203125" style="6" customWidth="1"/>
    <col min="196" max="196" width="5.58203125" style="6" customWidth="1"/>
    <col min="197" max="197" width="6.83203125" style="6" customWidth="1"/>
    <col min="198" max="198" width="8.08203125" style="6" customWidth="1"/>
    <col min="199" max="199" width="8" style="6" customWidth="1"/>
    <col min="200" max="200" width="7.58203125" style="6" customWidth="1"/>
    <col min="201" max="201" width="8.33203125" style="6" customWidth="1"/>
    <col min="202" max="203" width="7.75" style="6" customWidth="1"/>
    <col min="204" max="204" width="8" style="6" customWidth="1"/>
    <col min="205" max="205" width="7.83203125" style="6" customWidth="1"/>
    <col min="206" max="206" width="8.58203125" style="6" customWidth="1"/>
    <col min="207" max="207" width="9.25" style="6" customWidth="1"/>
    <col min="208" max="208" width="11.58203125" style="6" customWidth="1"/>
    <col min="209" max="209" width="18.58203125" style="6" customWidth="1"/>
    <col min="210" max="210" width="11.58203125" style="6" customWidth="1"/>
    <col min="211" max="211" width="7.58203125" style="6" customWidth="1"/>
    <col min="212" max="212" width="5.58203125" style="6" customWidth="1"/>
    <col min="213" max="213" width="6.83203125" style="6" customWidth="1"/>
    <col min="214" max="214" width="8.08203125" style="6" customWidth="1"/>
    <col min="215" max="215" width="8" style="6" customWidth="1"/>
    <col min="216" max="216" width="7.58203125" style="6" customWidth="1"/>
    <col min="217" max="217" width="8.33203125" style="6" customWidth="1"/>
    <col min="218" max="219" width="7.75" style="6" customWidth="1"/>
    <col min="220" max="220" width="8" style="6" customWidth="1"/>
    <col min="221" max="221" width="7.83203125" style="6" customWidth="1"/>
    <col min="222" max="222" width="8.58203125" style="6" customWidth="1"/>
    <col min="223" max="223" width="9.25" style="6" customWidth="1"/>
    <col min="224" max="224" width="11.58203125" style="6" customWidth="1"/>
    <col min="225" max="225" width="18.58203125" style="6" customWidth="1"/>
    <col min="226" max="226" width="11.58203125" style="6" customWidth="1"/>
    <col min="227" max="227" width="7.58203125" style="6" customWidth="1"/>
    <col min="228" max="228" width="5.58203125" style="6" customWidth="1"/>
    <col min="229" max="229" width="6.83203125" style="6" customWidth="1"/>
    <col min="230" max="230" width="8.08203125" style="6" customWidth="1"/>
    <col min="231" max="231" width="8" style="6" customWidth="1"/>
    <col min="232" max="232" width="7.58203125" style="6" customWidth="1"/>
    <col min="233" max="233" width="8.33203125" style="6" customWidth="1"/>
    <col min="234" max="235" width="7.75" style="6" customWidth="1"/>
    <col min="236" max="236" width="8" style="6" customWidth="1"/>
    <col min="237" max="237" width="7.83203125" style="6" customWidth="1"/>
    <col min="238" max="238" width="8.58203125" style="6" customWidth="1"/>
    <col min="239" max="239" width="9.25" style="6" customWidth="1"/>
    <col min="240" max="240" width="11.58203125" style="6" customWidth="1"/>
    <col min="241" max="241" width="18.58203125" style="6" customWidth="1"/>
    <col min="242" max="242" width="11.58203125" style="6" customWidth="1"/>
    <col min="243" max="243" width="7.58203125" style="6" customWidth="1"/>
    <col min="244" max="244" width="5.58203125" style="6" customWidth="1"/>
    <col min="245" max="245" width="6.83203125" style="6" customWidth="1"/>
    <col min="246" max="246" width="8.08203125" style="6" customWidth="1"/>
    <col min="247" max="247" width="8" style="6" customWidth="1"/>
    <col min="248" max="248" width="7.58203125" style="6" customWidth="1"/>
    <col min="249" max="249" width="8.33203125" style="6" customWidth="1"/>
    <col min="250" max="251" width="7.75" style="6" customWidth="1"/>
    <col min="252" max="252" width="8" style="6" customWidth="1"/>
    <col min="253" max="253" width="7.83203125" style="6" customWidth="1"/>
    <col min="254" max="254" width="8.58203125" style="6" customWidth="1"/>
    <col min="255" max="255" width="9.25" style="6" customWidth="1"/>
    <col min="256" max="16384" width="11.58203125" style="6" customWidth="1"/>
  </cols>
  <sheetData>
    <row r="1" spans="1:16" ht="17.25">
      <c r="A1" s="282">
        <v>42064</v>
      </c>
      <c r="C1" s="3"/>
      <c r="D1" s="3"/>
      <c r="E1" s="4" t="s">
        <v>353</v>
      </c>
      <c r="F1" s="4"/>
      <c r="G1" s="4"/>
      <c r="H1" s="4"/>
      <c r="I1" s="4"/>
      <c r="J1" s="4"/>
      <c r="K1" s="4"/>
      <c r="L1" s="4"/>
      <c r="M1" s="5"/>
      <c r="N1" s="1" t="s">
        <v>1</v>
      </c>
      <c r="O1" s="3"/>
      <c r="P1" s="3"/>
    </row>
    <row r="2" spans="1:16" ht="18" thickBot="1">
      <c r="A2" s="281">
        <f>A1</f>
        <v>42064</v>
      </c>
      <c r="C2" s="3"/>
      <c r="D2" s="3"/>
      <c r="E2" s="4"/>
      <c r="F2" s="4" t="s">
        <v>2</v>
      </c>
      <c r="G2" s="4"/>
      <c r="H2" s="4"/>
      <c r="I2" s="4"/>
      <c r="J2" s="4"/>
      <c r="K2" s="4"/>
      <c r="L2" s="4"/>
      <c r="M2" s="5"/>
      <c r="N2" s="2" t="s">
        <v>3</v>
      </c>
      <c r="O2" s="3"/>
      <c r="P2" s="3"/>
    </row>
    <row r="3" spans="1:16" ht="17.25">
      <c r="A3" s="7"/>
      <c r="B3" s="8" t="s">
        <v>619</v>
      </c>
      <c r="C3" s="708">
        <f>A1</f>
        <v>42064</v>
      </c>
      <c r="D3" s="709"/>
      <c r="E3" s="709"/>
      <c r="F3" s="710" t="s">
        <v>524</v>
      </c>
      <c r="G3" s="710"/>
      <c r="H3" s="710"/>
      <c r="I3" s="710"/>
      <c r="J3" s="710"/>
      <c r="K3" s="710"/>
      <c r="L3" s="710"/>
      <c r="M3" s="704">
        <f>C3</f>
        <v>42064</v>
      </c>
      <c r="N3" s="704"/>
      <c r="O3" s="9"/>
      <c r="P3" s="238" t="s">
        <v>614</v>
      </c>
    </row>
    <row r="4" spans="1:16" ht="17.25">
      <c r="A4" s="12" t="s">
        <v>300</v>
      </c>
      <c r="B4" s="275">
        <f>A1</f>
        <v>42064</v>
      </c>
      <c r="C4" s="705" t="s">
        <v>224</v>
      </c>
      <c r="D4" s="706"/>
      <c r="E4" s="707"/>
      <c r="F4" s="14" t="s">
        <v>225</v>
      </c>
      <c r="G4" s="15"/>
      <c r="H4" s="15"/>
      <c r="I4" s="15"/>
      <c r="J4" s="15"/>
      <c r="K4" s="15"/>
      <c r="L4" s="15"/>
      <c r="M4" s="15"/>
      <c r="N4" s="16"/>
      <c r="O4" s="17"/>
      <c r="P4" s="489">
        <f>+B4+31</f>
        <v>42095</v>
      </c>
    </row>
    <row r="5" spans="1:16" ht="17.25">
      <c r="A5" s="12" t="s">
        <v>226</v>
      </c>
      <c r="B5" s="13" t="s">
        <v>301</v>
      </c>
      <c r="C5" s="46" t="s">
        <v>354</v>
      </c>
      <c r="D5" s="10" t="s">
        <v>310</v>
      </c>
      <c r="E5" s="19" t="s">
        <v>420</v>
      </c>
      <c r="F5" s="15" t="s">
        <v>227</v>
      </c>
      <c r="G5" s="15"/>
      <c r="H5" s="15"/>
      <c r="I5" s="16"/>
      <c r="J5" s="14" t="s">
        <v>228</v>
      </c>
      <c r="K5" s="15"/>
      <c r="L5" s="15"/>
      <c r="M5" s="16"/>
      <c r="N5" s="18" t="s">
        <v>424</v>
      </c>
      <c r="O5" s="10" t="s">
        <v>428</v>
      </c>
      <c r="P5" s="13" t="s">
        <v>301</v>
      </c>
    </row>
    <row r="6" spans="1:16" ht="17.25">
      <c r="A6" s="12" t="s">
        <v>229</v>
      </c>
      <c r="B6" s="13" t="s">
        <v>355</v>
      </c>
      <c r="C6" s="239"/>
      <c r="D6" s="226"/>
      <c r="E6" s="19" t="s">
        <v>525</v>
      </c>
      <c r="F6" s="17" t="s">
        <v>422</v>
      </c>
      <c r="G6" s="17" t="s">
        <v>423</v>
      </c>
      <c r="H6" s="17" t="s">
        <v>230</v>
      </c>
      <c r="I6" s="18" t="s">
        <v>401</v>
      </c>
      <c r="J6" s="17" t="s">
        <v>422</v>
      </c>
      <c r="K6" s="17" t="s">
        <v>423</v>
      </c>
      <c r="L6" s="17" t="s">
        <v>230</v>
      </c>
      <c r="M6" s="18" t="s">
        <v>401</v>
      </c>
      <c r="N6" s="19" t="s">
        <v>526</v>
      </c>
      <c r="O6" s="10" t="s">
        <v>527</v>
      </c>
      <c r="P6" s="13" t="s">
        <v>356</v>
      </c>
    </row>
    <row r="7" spans="1:16" ht="17.25">
      <c r="A7" s="12" t="s">
        <v>231</v>
      </c>
      <c r="B7" s="225" t="s">
        <v>232</v>
      </c>
      <c r="C7" s="239" t="s">
        <v>233</v>
      </c>
      <c r="D7" s="226" t="s">
        <v>234</v>
      </c>
      <c r="E7" s="227" t="s">
        <v>235</v>
      </c>
      <c r="F7" s="231" t="s">
        <v>236</v>
      </c>
      <c r="G7" s="231" t="s">
        <v>237</v>
      </c>
      <c r="H7" s="229" t="s">
        <v>238</v>
      </c>
      <c r="I7" s="230" t="s">
        <v>239</v>
      </c>
      <c r="J7" s="231" t="s">
        <v>236</v>
      </c>
      <c r="K7" s="231" t="s">
        <v>237</v>
      </c>
      <c r="L7" s="229" t="s">
        <v>238</v>
      </c>
      <c r="M7" s="230" t="s">
        <v>239</v>
      </c>
      <c r="N7" s="233" t="s">
        <v>240</v>
      </c>
      <c r="O7" s="231" t="s">
        <v>240</v>
      </c>
      <c r="P7" s="225" t="s">
        <v>232</v>
      </c>
    </row>
    <row r="8" spans="1:16" ht="17.25">
      <c r="A8" s="12" t="s">
        <v>241</v>
      </c>
      <c r="B8" s="272">
        <f>B4</f>
        <v>42064</v>
      </c>
      <c r="C8" s="239" t="s">
        <v>242</v>
      </c>
      <c r="D8" s="226"/>
      <c r="E8" s="228" t="s">
        <v>243</v>
      </c>
      <c r="F8" s="232" t="s">
        <v>244</v>
      </c>
      <c r="G8" s="232" t="s">
        <v>244</v>
      </c>
      <c r="H8" s="10"/>
      <c r="I8" s="19"/>
      <c r="J8" s="232" t="s">
        <v>244</v>
      </c>
      <c r="K8" s="232" t="s">
        <v>244</v>
      </c>
      <c r="L8" s="10"/>
      <c r="M8" s="19"/>
      <c r="N8" s="273" t="s">
        <v>245</v>
      </c>
      <c r="O8" s="231" t="s">
        <v>243</v>
      </c>
      <c r="P8" s="272">
        <f>P4</f>
        <v>42095</v>
      </c>
    </row>
    <row r="9" spans="1:16" ht="17.25">
      <c r="A9" s="20"/>
      <c r="B9" s="20" t="s">
        <v>357</v>
      </c>
      <c r="C9" s="34" t="s">
        <v>358</v>
      </c>
      <c r="D9" s="21" t="s">
        <v>359</v>
      </c>
      <c r="E9" s="22" t="s">
        <v>360</v>
      </c>
      <c r="F9" s="21" t="s">
        <v>361</v>
      </c>
      <c r="G9" s="21" t="s">
        <v>362</v>
      </c>
      <c r="H9" s="21" t="s">
        <v>363</v>
      </c>
      <c r="I9" s="22" t="s">
        <v>364</v>
      </c>
      <c r="J9" s="21" t="s">
        <v>365</v>
      </c>
      <c r="K9" s="21" t="s">
        <v>366</v>
      </c>
      <c r="L9" s="21" t="s">
        <v>367</v>
      </c>
      <c r="M9" s="22" t="s">
        <v>368</v>
      </c>
      <c r="N9" s="22" t="s">
        <v>369</v>
      </c>
      <c r="O9" s="21" t="s">
        <v>370</v>
      </c>
      <c r="P9" s="20" t="s">
        <v>371</v>
      </c>
    </row>
    <row r="10" spans="1:16" ht="17.25">
      <c r="A10" s="12"/>
      <c r="B10" s="12"/>
      <c r="C10" s="47"/>
      <c r="D10" s="23"/>
      <c r="E10" s="24" t="s">
        <v>372</v>
      </c>
      <c r="F10" s="23"/>
      <c r="G10" s="23"/>
      <c r="H10" s="23"/>
      <c r="I10" s="24" t="s">
        <v>373</v>
      </c>
      <c r="J10" s="23"/>
      <c r="K10" s="23"/>
      <c r="L10" s="23"/>
      <c r="M10" s="24" t="s">
        <v>374</v>
      </c>
      <c r="N10" s="24" t="s">
        <v>375</v>
      </c>
      <c r="O10" s="23" t="s">
        <v>376</v>
      </c>
      <c r="P10" s="12" t="s">
        <v>377</v>
      </c>
    </row>
    <row r="11" spans="1:16" ht="21" customHeight="1">
      <c r="A11" s="234" t="s">
        <v>508</v>
      </c>
      <c r="B11" s="290">
        <v>700352</v>
      </c>
      <c r="C11" s="306">
        <v>722</v>
      </c>
      <c r="D11" s="283">
        <v>547</v>
      </c>
      <c r="E11" s="291">
        <v>175</v>
      </c>
      <c r="F11" s="283">
        <v>2656</v>
      </c>
      <c r="G11" s="285">
        <v>3581</v>
      </c>
      <c r="H11" s="283">
        <v>101</v>
      </c>
      <c r="I11" s="291">
        <v>6338</v>
      </c>
      <c r="J11" s="283">
        <v>4675</v>
      </c>
      <c r="K11" s="283">
        <v>4831</v>
      </c>
      <c r="L11" s="283">
        <v>84</v>
      </c>
      <c r="M11" s="291">
        <v>9590</v>
      </c>
      <c r="N11" s="291">
        <v>-3252</v>
      </c>
      <c r="O11" s="283">
        <v>-3077</v>
      </c>
      <c r="P11" s="292">
        <v>697275</v>
      </c>
    </row>
    <row r="12" spans="1:16" ht="21" customHeight="1">
      <c r="A12" s="234"/>
      <c r="B12" s="292"/>
      <c r="C12" s="306"/>
      <c r="D12" s="283"/>
      <c r="E12" s="291"/>
      <c r="F12" s="283"/>
      <c r="G12" s="283"/>
      <c r="H12" s="283"/>
      <c r="I12" s="291"/>
      <c r="J12" s="283"/>
      <c r="K12" s="283"/>
      <c r="L12" s="283"/>
      <c r="M12" s="291"/>
      <c r="N12" s="291"/>
      <c r="O12" s="283"/>
      <c r="P12" s="292"/>
    </row>
    <row r="13" spans="1:16" ht="21" customHeight="1">
      <c r="A13" s="234" t="s">
        <v>509</v>
      </c>
      <c r="B13" s="292">
        <v>540129</v>
      </c>
      <c r="C13" s="306">
        <v>564</v>
      </c>
      <c r="D13" s="283">
        <v>426</v>
      </c>
      <c r="E13" s="291">
        <v>138</v>
      </c>
      <c r="F13" s="283">
        <v>2224</v>
      </c>
      <c r="G13" s="283">
        <v>2556</v>
      </c>
      <c r="H13" s="283">
        <v>83</v>
      </c>
      <c r="I13" s="291">
        <v>4863</v>
      </c>
      <c r="J13" s="283">
        <v>3790</v>
      </c>
      <c r="K13" s="283">
        <v>3516</v>
      </c>
      <c r="L13" s="283">
        <v>59</v>
      </c>
      <c r="M13" s="291">
        <v>7365</v>
      </c>
      <c r="N13" s="291">
        <v>-2502</v>
      </c>
      <c r="O13" s="283">
        <v>-2364</v>
      </c>
      <c r="P13" s="292">
        <v>537765</v>
      </c>
    </row>
    <row r="14" spans="1:16" ht="21" customHeight="1">
      <c r="A14" s="234"/>
      <c r="B14" s="292"/>
      <c r="C14" s="306"/>
      <c r="D14" s="283"/>
      <c r="E14" s="291"/>
      <c r="F14" s="283"/>
      <c r="G14" s="283"/>
      <c r="H14" s="283"/>
      <c r="I14" s="291"/>
      <c r="J14" s="283"/>
      <c r="K14" s="283"/>
      <c r="L14" s="283"/>
      <c r="M14" s="291"/>
      <c r="N14" s="291"/>
      <c r="O14" s="283"/>
      <c r="P14" s="292"/>
    </row>
    <row r="15" spans="1:16" ht="21" customHeight="1">
      <c r="A15" s="234" t="s">
        <v>510</v>
      </c>
      <c r="B15" s="292">
        <v>155089</v>
      </c>
      <c r="C15" s="307">
        <v>130</v>
      </c>
      <c r="D15" s="285">
        <v>120</v>
      </c>
      <c r="E15" s="291">
        <v>10</v>
      </c>
      <c r="F15" s="285">
        <v>903</v>
      </c>
      <c r="G15" s="285">
        <v>605</v>
      </c>
      <c r="H15" s="285">
        <v>21</v>
      </c>
      <c r="I15" s="291">
        <v>1529</v>
      </c>
      <c r="J15" s="285">
        <v>1252</v>
      </c>
      <c r="K15" s="285">
        <v>637</v>
      </c>
      <c r="L15" s="285">
        <v>19</v>
      </c>
      <c r="M15" s="291">
        <v>1908</v>
      </c>
      <c r="N15" s="291">
        <v>-379</v>
      </c>
      <c r="O15" s="283">
        <v>-369</v>
      </c>
      <c r="P15" s="292">
        <v>154720</v>
      </c>
    </row>
    <row r="16" spans="1:16" ht="21" customHeight="1">
      <c r="A16" s="234" t="s">
        <v>511</v>
      </c>
      <c r="B16" s="292">
        <v>46226</v>
      </c>
      <c r="C16" s="307">
        <v>49</v>
      </c>
      <c r="D16" s="285">
        <v>30</v>
      </c>
      <c r="E16" s="291">
        <v>19</v>
      </c>
      <c r="F16" s="285">
        <v>150</v>
      </c>
      <c r="G16" s="285">
        <v>284</v>
      </c>
      <c r="H16" s="285">
        <v>10</v>
      </c>
      <c r="I16" s="291">
        <v>444</v>
      </c>
      <c r="J16" s="285">
        <v>307</v>
      </c>
      <c r="K16" s="285">
        <v>337</v>
      </c>
      <c r="L16" s="285">
        <v>5</v>
      </c>
      <c r="M16" s="291">
        <v>649</v>
      </c>
      <c r="N16" s="291">
        <v>-205</v>
      </c>
      <c r="O16" s="283">
        <v>-186</v>
      </c>
      <c r="P16" s="292">
        <v>46040</v>
      </c>
    </row>
    <row r="17" spans="1:16" ht="21" customHeight="1">
      <c r="A17" s="234" t="s">
        <v>512</v>
      </c>
      <c r="B17" s="292">
        <v>23538</v>
      </c>
      <c r="C17" s="307">
        <v>27</v>
      </c>
      <c r="D17" s="285">
        <v>26</v>
      </c>
      <c r="E17" s="291">
        <v>1</v>
      </c>
      <c r="F17" s="285">
        <v>116</v>
      </c>
      <c r="G17" s="285">
        <v>116</v>
      </c>
      <c r="H17" s="285">
        <v>8</v>
      </c>
      <c r="I17" s="291">
        <v>240</v>
      </c>
      <c r="J17" s="285">
        <v>249</v>
      </c>
      <c r="K17" s="285">
        <v>401</v>
      </c>
      <c r="L17" s="285">
        <v>3</v>
      </c>
      <c r="M17" s="291">
        <v>653</v>
      </c>
      <c r="N17" s="291">
        <v>-413</v>
      </c>
      <c r="O17" s="283">
        <v>-412</v>
      </c>
      <c r="P17" s="292">
        <v>23126</v>
      </c>
    </row>
    <row r="18" spans="1:16" ht="21" customHeight="1">
      <c r="A18" s="234" t="s">
        <v>513</v>
      </c>
      <c r="B18" s="292">
        <v>55052</v>
      </c>
      <c r="C18" s="307">
        <v>73</v>
      </c>
      <c r="D18" s="285">
        <v>31</v>
      </c>
      <c r="E18" s="291">
        <v>42</v>
      </c>
      <c r="F18" s="285">
        <v>123</v>
      </c>
      <c r="G18" s="285">
        <v>264</v>
      </c>
      <c r="H18" s="285">
        <v>1</v>
      </c>
      <c r="I18" s="291">
        <v>388</v>
      </c>
      <c r="J18" s="285">
        <v>382</v>
      </c>
      <c r="K18" s="285">
        <v>322</v>
      </c>
      <c r="L18" s="285">
        <v>11</v>
      </c>
      <c r="M18" s="291">
        <v>715</v>
      </c>
      <c r="N18" s="291">
        <v>-327</v>
      </c>
      <c r="O18" s="283">
        <v>-285</v>
      </c>
      <c r="P18" s="292">
        <v>54767</v>
      </c>
    </row>
    <row r="19" spans="1:16" ht="21" customHeight="1">
      <c r="A19" s="234" t="s">
        <v>514</v>
      </c>
      <c r="B19" s="292">
        <v>30632</v>
      </c>
      <c r="C19" s="307">
        <v>30</v>
      </c>
      <c r="D19" s="285">
        <v>29</v>
      </c>
      <c r="E19" s="291">
        <v>1</v>
      </c>
      <c r="F19" s="285">
        <v>97</v>
      </c>
      <c r="G19" s="285">
        <v>141</v>
      </c>
      <c r="H19" s="285">
        <v>9</v>
      </c>
      <c r="I19" s="291">
        <v>247</v>
      </c>
      <c r="J19" s="285">
        <v>224</v>
      </c>
      <c r="K19" s="285">
        <v>306</v>
      </c>
      <c r="L19" s="285">
        <v>0</v>
      </c>
      <c r="M19" s="291">
        <v>530</v>
      </c>
      <c r="N19" s="291">
        <v>-283</v>
      </c>
      <c r="O19" s="283">
        <v>-282</v>
      </c>
      <c r="P19" s="292">
        <v>30350</v>
      </c>
    </row>
    <row r="20" spans="1:16" ht="21" customHeight="1">
      <c r="A20" s="234" t="s">
        <v>515</v>
      </c>
      <c r="B20" s="292">
        <v>29469</v>
      </c>
      <c r="C20" s="307">
        <v>27</v>
      </c>
      <c r="D20" s="285">
        <v>23</v>
      </c>
      <c r="E20" s="291">
        <v>4</v>
      </c>
      <c r="F20" s="285">
        <v>187</v>
      </c>
      <c r="G20" s="285">
        <v>122</v>
      </c>
      <c r="H20" s="285">
        <v>3</v>
      </c>
      <c r="I20" s="291">
        <v>312</v>
      </c>
      <c r="J20" s="285">
        <v>322</v>
      </c>
      <c r="K20" s="285">
        <v>253</v>
      </c>
      <c r="L20" s="285">
        <v>2</v>
      </c>
      <c r="M20" s="291">
        <v>577</v>
      </c>
      <c r="N20" s="291">
        <v>-265</v>
      </c>
      <c r="O20" s="283">
        <v>-261</v>
      </c>
      <c r="P20" s="292">
        <v>29208</v>
      </c>
    </row>
    <row r="21" spans="1:16" ht="21" customHeight="1">
      <c r="A21" s="234" t="s">
        <v>516</v>
      </c>
      <c r="B21" s="292">
        <v>64659</v>
      </c>
      <c r="C21" s="307">
        <v>78</v>
      </c>
      <c r="D21" s="285">
        <v>51</v>
      </c>
      <c r="E21" s="291">
        <v>27</v>
      </c>
      <c r="F21" s="285">
        <v>209</v>
      </c>
      <c r="G21" s="285">
        <v>282</v>
      </c>
      <c r="H21" s="285">
        <v>10</v>
      </c>
      <c r="I21" s="291">
        <v>501</v>
      </c>
      <c r="J21" s="285">
        <v>283</v>
      </c>
      <c r="K21" s="285">
        <v>300</v>
      </c>
      <c r="L21" s="285">
        <v>0</v>
      </c>
      <c r="M21" s="291">
        <v>583</v>
      </c>
      <c r="N21" s="291">
        <v>-82</v>
      </c>
      <c r="O21" s="283">
        <v>-55</v>
      </c>
      <c r="P21" s="292">
        <v>64604</v>
      </c>
    </row>
    <row r="22" spans="1:16" ht="21" customHeight="1">
      <c r="A22" s="234" t="s">
        <v>429</v>
      </c>
      <c r="B22" s="292">
        <v>29809</v>
      </c>
      <c r="C22" s="307">
        <v>55</v>
      </c>
      <c r="D22" s="285">
        <v>15</v>
      </c>
      <c r="E22" s="291">
        <v>40</v>
      </c>
      <c r="F22" s="285">
        <v>126</v>
      </c>
      <c r="G22" s="285">
        <v>237</v>
      </c>
      <c r="H22" s="285">
        <v>4</v>
      </c>
      <c r="I22" s="291">
        <v>367</v>
      </c>
      <c r="J22" s="285">
        <v>285</v>
      </c>
      <c r="K22" s="285">
        <v>245</v>
      </c>
      <c r="L22" s="285">
        <v>0</v>
      </c>
      <c r="M22" s="291">
        <v>530</v>
      </c>
      <c r="N22" s="291">
        <v>-163</v>
      </c>
      <c r="O22" s="283">
        <v>-123</v>
      </c>
      <c r="P22" s="292">
        <v>29686</v>
      </c>
    </row>
    <row r="23" spans="1:16" ht="21" customHeight="1">
      <c r="A23" s="234" t="s">
        <v>471</v>
      </c>
      <c r="B23" s="292">
        <v>59500</v>
      </c>
      <c r="C23" s="307">
        <v>57</v>
      </c>
      <c r="D23" s="285">
        <v>59</v>
      </c>
      <c r="E23" s="291">
        <v>-2</v>
      </c>
      <c r="F23" s="285">
        <v>174</v>
      </c>
      <c r="G23" s="285">
        <v>251</v>
      </c>
      <c r="H23" s="285">
        <v>11</v>
      </c>
      <c r="I23" s="291">
        <v>436</v>
      </c>
      <c r="J23" s="285">
        <v>199</v>
      </c>
      <c r="K23" s="285">
        <v>235</v>
      </c>
      <c r="L23" s="285">
        <v>6</v>
      </c>
      <c r="M23" s="291">
        <v>440</v>
      </c>
      <c r="N23" s="291">
        <v>-4</v>
      </c>
      <c r="O23" s="283">
        <v>-6</v>
      </c>
      <c r="P23" s="292">
        <v>59494</v>
      </c>
    </row>
    <row r="24" spans="1:16" ht="21" customHeight="1">
      <c r="A24" s="234" t="s">
        <v>425</v>
      </c>
      <c r="B24" s="292">
        <v>25342</v>
      </c>
      <c r="C24" s="307">
        <v>22</v>
      </c>
      <c r="D24" s="285">
        <v>33</v>
      </c>
      <c r="E24" s="291">
        <v>-11</v>
      </c>
      <c r="F24" s="285">
        <v>77</v>
      </c>
      <c r="G24" s="285">
        <v>138</v>
      </c>
      <c r="H24" s="285">
        <v>3</v>
      </c>
      <c r="I24" s="291">
        <v>218</v>
      </c>
      <c r="J24" s="285">
        <v>181</v>
      </c>
      <c r="K24" s="285">
        <v>343</v>
      </c>
      <c r="L24" s="285">
        <v>13</v>
      </c>
      <c r="M24" s="291">
        <v>537</v>
      </c>
      <c r="N24" s="291">
        <v>-319</v>
      </c>
      <c r="O24" s="283">
        <v>-330</v>
      </c>
      <c r="P24" s="292">
        <v>25012</v>
      </c>
    </row>
    <row r="25" spans="1:16" ht="21" customHeight="1">
      <c r="A25" s="234" t="s">
        <v>468</v>
      </c>
      <c r="B25" s="292">
        <v>20813</v>
      </c>
      <c r="C25" s="307">
        <v>16</v>
      </c>
      <c r="D25" s="285">
        <v>9</v>
      </c>
      <c r="E25" s="291">
        <v>7</v>
      </c>
      <c r="F25" s="285">
        <v>62</v>
      </c>
      <c r="G25" s="285">
        <v>116</v>
      </c>
      <c r="H25" s="285">
        <v>3</v>
      </c>
      <c r="I25" s="291">
        <v>181</v>
      </c>
      <c r="J25" s="285">
        <v>106</v>
      </c>
      <c r="K25" s="285">
        <v>137</v>
      </c>
      <c r="L25" s="285">
        <v>0</v>
      </c>
      <c r="M25" s="291">
        <v>243</v>
      </c>
      <c r="N25" s="291">
        <v>-62</v>
      </c>
      <c r="O25" s="283">
        <v>-55</v>
      </c>
      <c r="P25" s="292">
        <v>20758</v>
      </c>
    </row>
    <row r="26" spans="1:16" ht="21" customHeight="1">
      <c r="A26" s="235"/>
      <c r="B26" s="293"/>
      <c r="C26" s="294"/>
      <c r="D26" s="295"/>
      <c r="E26" s="296"/>
      <c r="F26" s="294"/>
      <c r="G26" s="297"/>
      <c r="H26" s="297"/>
      <c r="I26" s="296"/>
      <c r="J26" s="294"/>
      <c r="K26" s="297"/>
      <c r="L26" s="297"/>
      <c r="M26" s="296"/>
      <c r="N26" s="298"/>
      <c r="O26" s="299"/>
      <c r="P26" s="293"/>
    </row>
    <row r="27" spans="1:16" ht="21" customHeight="1">
      <c r="A27" s="234" t="s">
        <v>472</v>
      </c>
      <c r="B27" s="292">
        <v>160223</v>
      </c>
      <c r="C27" s="306">
        <v>158</v>
      </c>
      <c r="D27" s="283">
        <v>121</v>
      </c>
      <c r="E27" s="291">
        <v>37</v>
      </c>
      <c r="F27" s="283">
        <v>432</v>
      </c>
      <c r="G27" s="285">
        <v>1025</v>
      </c>
      <c r="H27" s="283">
        <v>18</v>
      </c>
      <c r="I27" s="291">
        <v>1475</v>
      </c>
      <c r="J27" s="283">
        <v>885</v>
      </c>
      <c r="K27" s="283">
        <v>1315</v>
      </c>
      <c r="L27" s="283">
        <v>25</v>
      </c>
      <c r="M27" s="291">
        <v>2225</v>
      </c>
      <c r="N27" s="291">
        <v>-750</v>
      </c>
      <c r="O27" s="283">
        <v>-713</v>
      </c>
      <c r="P27" s="292">
        <v>159510</v>
      </c>
    </row>
    <row r="28" spans="1:16" ht="21" customHeight="1">
      <c r="A28" s="234" t="s">
        <v>473</v>
      </c>
      <c r="B28" s="292">
        <v>32402</v>
      </c>
      <c r="C28" s="306">
        <v>16</v>
      </c>
      <c r="D28" s="283">
        <v>40</v>
      </c>
      <c r="E28" s="291">
        <v>-24</v>
      </c>
      <c r="F28" s="283">
        <v>83</v>
      </c>
      <c r="G28" s="283">
        <v>142</v>
      </c>
      <c r="H28" s="283">
        <v>4</v>
      </c>
      <c r="I28" s="291">
        <v>229</v>
      </c>
      <c r="J28" s="283">
        <v>148</v>
      </c>
      <c r="K28" s="283">
        <v>230</v>
      </c>
      <c r="L28" s="283">
        <v>9</v>
      </c>
      <c r="M28" s="291">
        <v>387</v>
      </c>
      <c r="N28" s="291">
        <v>-158</v>
      </c>
      <c r="O28" s="283">
        <v>-182</v>
      </c>
      <c r="P28" s="292">
        <v>32220</v>
      </c>
    </row>
    <row r="29" spans="1:16" ht="21" customHeight="1">
      <c r="A29" s="234"/>
      <c r="B29" s="292"/>
      <c r="C29" s="306"/>
      <c r="D29" s="283"/>
      <c r="E29" s="291"/>
      <c r="F29" s="283"/>
      <c r="G29" s="283"/>
      <c r="H29" s="283"/>
      <c r="I29" s="291"/>
      <c r="J29" s="283"/>
      <c r="K29" s="283"/>
      <c r="L29" s="283"/>
      <c r="M29" s="291"/>
      <c r="N29" s="291"/>
      <c r="O29" s="283"/>
      <c r="P29" s="292"/>
    </row>
    <row r="30" spans="1:16" ht="21" customHeight="1">
      <c r="A30" s="234" t="s">
        <v>474</v>
      </c>
      <c r="B30" s="292">
        <v>2437</v>
      </c>
      <c r="C30" s="307">
        <v>2</v>
      </c>
      <c r="D30" s="285">
        <v>3</v>
      </c>
      <c r="E30" s="291">
        <v>-1</v>
      </c>
      <c r="F30" s="285">
        <v>8</v>
      </c>
      <c r="G30" s="285">
        <v>11</v>
      </c>
      <c r="H30" s="285">
        <v>0</v>
      </c>
      <c r="I30" s="291">
        <v>19</v>
      </c>
      <c r="J30" s="285">
        <v>13</v>
      </c>
      <c r="K30" s="285">
        <v>19</v>
      </c>
      <c r="L30" s="285">
        <v>1</v>
      </c>
      <c r="M30" s="291">
        <v>33</v>
      </c>
      <c r="N30" s="291">
        <v>-14</v>
      </c>
      <c r="O30" s="283">
        <v>-15</v>
      </c>
      <c r="P30" s="292">
        <v>2422</v>
      </c>
    </row>
    <row r="31" spans="1:16" ht="21" customHeight="1">
      <c r="A31" s="234" t="s">
        <v>475</v>
      </c>
      <c r="B31" s="292">
        <v>1603</v>
      </c>
      <c r="C31" s="307">
        <v>0</v>
      </c>
      <c r="D31" s="285">
        <v>3</v>
      </c>
      <c r="E31" s="291">
        <v>-3</v>
      </c>
      <c r="F31" s="285">
        <v>0</v>
      </c>
      <c r="G31" s="285">
        <v>3</v>
      </c>
      <c r="H31" s="285">
        <v>0</v>
      </c>
      <c r="I31" s="291">
        <v>3</v>
      </c>
      <c r="J31" s="285">
        <v>2</v>
      </c>
      <c r="K31" s="285">
        <v>11</v>
      </c>
      <c r="L31" s="285">
        <v>0</v>
      </c>
      <c r="M31" s="291">
        <v>13</v>
      </c>
      <c r="N31" s="291">
        <v>-10</v>
      </c>
      <c r="O31" s="283">
        <v>-13</v>
      </c>
      <c r="P31" s="292">
        <v>1590</v>
      </c>
    </row>
    <row r="32" spans="1:16" ht="21" customHeight="1">
      <c r="A32" s="234" t="s">
        <v>476</v>
      </c>
      <c r="B32" s="292">
        <v>967</v>
      </c>
      <c r="C32" s="307">
        <v>2</v>
      </c>
      <c r="D32" s="285">
        <v>0</v>
      </c>
      <c r="E32" s="291">
        <v>2</v>
      </c>
      <c r="F32" s="285">
        <v>2</v>
      </c>
      <c r="G32" s="285">
        <v>2</v>
      </c>
      <c r="H32" s="285">
        <v>0</v>
      </c>
      <c r="I32" s="291">
        <v>4</v>
      </c>
      <c r="J32" s="285">
        <v>2</v>
      </c>
      <c r="K32" s="285">
        <v>10</v>
      </c>
      <c r="L32" s="285">
        <v>0</v>
      </c>
      <c r="M32" s="291">
        <v>12</v>
      </c>
      <c r="N32" s="291">
        <v>-8</v>
      </c>
      <c r="O32" s="283">
        <v>-6</v>
      </c>
      <c r="P32" s="292">
        <v>961</v>
      </c>
    </row>
    <row r="33" spans="1:16" ht="21" customHeight="1">
      <c r="A33" s="234" t="s">
        <v>477</v>
      </c>
      <c r="B33" s="292">
        <v>4645</v>
      </c>
      <c r="C33" s="307">
        <v>1</v>
      </c>
      <c r="D33" s="285">
        <v>10</v>
      </c>
      <c r="E33" s="291">
        <v>-9</v>
      </c>
      <c r="F33" s="285">
        <v>11</v>
      </c>
      <c r="G33" s="285">
        <v>17</v>
      </c>
      <c r="H33" s="285">
        <v>0</v>
      </c>
      <c r="I33" s="291">
        <v>28</v>
      </c>
      <c r="J33" s="285">
        <v>15</v>
      </c>
      <c r="K33" s="285">
        <v>30</v>
      </c>
      <c r="L33" s="285">
        <v>0</v>
      </c>
      <c r="M33" s="291">
        <v>45</v>
      </c>
      <c r="N33" s="291">
        <v>-17</v>
      </c>
      <c r="O33" s="283">
        <v>-26</v>
      </c>
      <c r="P33" s="292">
        <v>4619</v>
      </c>
    </row>
    <row r="34" spans="1:16" ht="21" customHeight="1">
      <c r="A34" s="234" t="s">
        <v>478</v>
      </c>
      <c r="B34" s="292">
        <v>6886</v>
      </c>
      <c r="C34" s="307">
        <v>4</v>
      </c>
      <c r="D34" s="285">
        <v>7</v>
      </c>
      <c r="E34" s="291">
        <v>-3</v>
      </c>
      <c r="F34" s="285">
        <v>13</v>
      </c>
      <c r="G34" s="285">
        <v>38</v>
      </c>
      <c r="H34" s="285">
        <v>0</v>
      </c>
      <c r="I34" s="291">
        <v>51</v>
      </c>
      <c r="J34" s="285">
        <v>26</v>
      </c>
      <c r="K34" s="285">
        <v>48</v>
      </c>
      <c r="L34" s="285">
        <v>0</v>
      </c>
      <c r="M34" s="291">
        <v>74</v>
      </c>
      <c r="N34" s="291">
        <v>-23</v>
      </c>
      <c r="O34" s="283">
        <v>-26</v>
      </c>
      <c r="P34" s="292">
        <v>6860</v>
      </c>
    </row>
    <row r="35" spans="1:16" ht="21" customHeight="1">
      <c r="A35" s="234" t="s">
        <v>479</v>
      </c>
      <c r="B35" s="292">
        <v>5332</v>
      </c>
      <c r="C35" s="307">
        <v>2</v>
      </c>
      <c r="D35" s="285">
        <v>7</v>
      </c>
      <c r="E35" s="291">
        <v>-5</v>
      </c>
      <c r="F35" s="285">
        <v>33</v>
      </c>
      <c r="G35" s="285">
        <v>29</v>
      </c>
      <c r="H35" s="285">
        <v>2</v>
      </c>
      <c r="I35" s="291">
        <v>64</v>
      </c>
      <c r="J35" s="285">
        <v>34</v>
      </c>
      <c r="K35" s="285">
        <v>58</v>
      </c>
      <c r="L35" s="285">
        <v>5</v>
      </c>
      <c r="M35" s="291">
        <v>97</v>
      </c>
      <c r="N35" s="291">
        <v>-33</v>
      </c>
      <c r="O35" s="283">
        <v>-38</v>
      </c>
      <c r="P35" s="292">
        <v>5294</v>
      </c>
    </row>
    <row r="36" spans="1:16" ht="21" customHeight="1">
      <c r="A36" s="234" t="s">
        <v>480</v>
      </c>
      <c r="B36" s="292">
        <v>2780</v>
      </c>
      <c r="C36" s="307">
        <v>0</v>
      </c>
      <c r="D36" s="285">
        <v>0</v>
      </c>
      <c r="E36" s="291">
        <v>0</v>
      </c>
      <c r="F36" s="285">
        <v>2</v>
      </c>
      <c r="G36" s="285">
        <v>10</v>
      </c>
      <c r="H36" s="285">
        <v>0</v>
      </c>
      <c r="I36" s="291">
        <v>12</v>
      </c>
      <c r="J36" s="285">
        <v>10</v>
      </c>
      <c r="K36" s="285">
        <v>10</v>
      </c>
      <c r="L36" s="285">
        <v>0</v>
      </c>
      <c r="M36" s="291">
        <v>20</v>
      </c>
      <c r="N36" s="291">
        <v>-8</v>
      </c>
      <c r="O36" s="283">
        <v>-8</v>
      </c>
      <c r="P36" s="292">
        <v>2772</v>
      </c>
    </row>
    <row r="37" spans="1:16" ht="21" customHeight="1">
      <c r="A37" s="234" t="s">
        <v>481</v>
      </c>
      <c r="B37" s="292">
        <v>5470</v>
      </c>
      <c r="C37" s="307">
        <v>5</v>
      </c>
      <c r="D37" s="285">
        <v>5</v>
      </c>
      <c r="E37" s="291">
        <v>0</v>
      </c>
      <c r="F37" s="285">
        <v>9</v>
      </c>
      <c r="G37" s="285">
        <v>19</v>
      </c>
      <c r="H37" s="285">
        <v>0</v>
      </c>
      <c r="I37" s="291">
        <v>28</v>
      </c>
      <c r="J37" s="285">
        <v>35</v>
      </c>
      <c r="K37" s="285">
        <v>27</v>
      </c>
      <c r="L37" s="285">
        <v>1</v>
      </c>
      <c r="M37" s="291">
        <v>63</v>
      </c>
      <c r="N37" s="291">
        <v>-35</v>
      </c>
      <c r="O37" s="283">
        <v>-35</v>
      </c>
      <c r="P37" s="292">
        <v>5435</v>
      </c>
    </row>
    <row r="38" spans="1:16" ht="21" customHeight="1">
      <c r="A38" s="234" t="s">
        <v>482</v>
      </c>
      <c r="B38" s="292">
        <v>2282</v>
      </c>
      <c r="C38" s="307">
        <v>0</v>
      </c>
      <c r="D38" s="285">
        <v>5</v>
      </c>
      <c r="E38" s="291">
        <v>-5</v>
      </c>
      <c r="F38" s="285">
        <v>5</v>
      </c>
      <c r="G38" s="285">
        <v>13</v>
      </c>
      <c r="H38" s="285">
        <v>2</v>
      </c>
      <c r="I38" s="291">
        <v>20</v>
      </c>
      <c r="J38" s="285">
        <v>11</v>
      </c>
      <c r="K38" s="285">
        <v>17</v>
      </c>
      <c r="L38" s="285">
        <v>2</v>
      </c>
      <c r="M38" s="291">
        <v>30</v>
      </c>
      <c r="N38" s="291">
        <v>-10</v>
      </c>
      <c r="O38" s="283">
        <v>-15</v>
      </c>
      <c r="P38" s="292">
        <v>2267</v>
      </c>
    </row>
    <row r="39" spans="1:16" ht="21" customHeight="1">
      <c r="A39" s="234"/>
      <c r="B39" s="292"/>
      <c r="C39" s="307"/>
      <c r="D39" s="285"/>
      <c r="E39" s="291"/>
      <c r="F39" s="285"/>
      <c r="G39" s="285"/>
      <c r="H39" s="285"/>
      <c r="I39" s="291"/>
      <c r="J39" s="285"/>
      <c r="K39" s="285"/>
      <c r="L39" s="285"/>
      <c r="M39" s="291"/>
      <c r="N39" s="291"/>
      <c r="O39" s="283"/>
      <c r="P39" s="292"/>
    </row>
    <row r="40" spans="1:16" ht="21" customHeight="1">
      <c r="A40" s="234" t="s">
        <v>483</v>
      </c>
      <c r="B40" s="300">
        <v>74554</v>
      </c>
      <c r="C40" s="306">
        <v>85</v>
      </c>
      <c r="D40" s="283">
        <v>47</v>
      </c>
      <c r="E40" s="291">
        <v>38</v>
      </c>
      <c r="F40" s="283">
        <v>193</v>
      </c>
      <c r="G40" s="285">
        <v>445</v>
      </c>
      <c r="H40" s="283">
        <v>9</v>
      </c>
      <c r="I40" s="291">
        <v>647</v>
      </c>
      <c r="J40" s="283">
        <v>426</v>
      </c>
      <c r="K40" s="283">
        <v>498</v>
      </c>
      <c r="L40" s="283">
        <v>9</v>
      </c>
      <c r="M40" s="291">
        <v>933</v>
      </c>
      <c r="N40" s="291">
        <v>-286</v>
      </c>
      <c r="O40" s="283">
        <v>-248</v>
      </c>
      <c r="P40" s="292">
        <v>74306</v>
      </c>
    </row>
    <row r="41" spans="1:16" ht="21" customHeight="1">
      <c r="A41" s="234"/>
      <c r="B41" s="292"/>
      <c r="C41" s="306"/>
      <c r="D41" s="283"/>
      <c r="E41" s="291"/>
      <c r="F41" s="283"/>
      <c r="G41" s="283"/>
      <c r="H41" s="283"/>
      <c r="I41" s="291"/>
      <c r="J41" s="283"/>
      <c r="K41" s="283"/>
      <c r="L41" s="283"/>
      <c r="M41" s="291"/>
      <c r="N41" s="291"/>
      <c r="O41" s="283"/>
      <c r="P41" s="292"/>
    </row>
    <row r="42" spans="1:16" ht="21" customHeight="1">
      <c r="A42" s="234" t="s">
        <v>484</v>
      </c>
      <c r="B42" s="292">
        <v>19330</v>
      </c>
      <c r="C42" s="307">
        <v>22</v>
      </c>
      <c r="D42" s="285">
        <v>13</v>
      </c>
      <c r="E42" s="291">
        <v>9</v>
      </c>
      <c r="F42" s="285">
        <v>40</v>
      </c>
      <c r="G42" s="285">
        <v>85</v>
      </c>
      <c r="H42" s="285">
        <v>1</v>
      </c>
      <c r="I42" s="291">
        <v>126</v>
      </c>
      <c r="J42" s="285">
        <v>72</v>
      </c>
      <c r="K42" s="285">
        <v>76</v>
      </c>
      <c r="L42" s="285">
        <v>6</v>
      </c>
      <c r="M42" s="291">
        <v>154</v>
      </c>
      <c r="N42" s="291">
        <v>-28</v>
      </c>
      <c r="O42" s="283">
        <v>-19</v>
      </c>
      <c r="P42" s="292">
        <v>19311</v>
      </c>
    </row>
    <row r="43" spans="1:16" ht="21" customHeight="1">
      <c r="A43" s="234" t="s">
        <v>485</v>
      </c>
      <c r="B43" s="292">
        <v>6649</v>
      </c>
      <c r="C43" s="307">
        <v>4</v>
      </c>
      <c r="D43" s="285">
        <v>6</v>
      </c>
      <c r="E43" s="291">
        <v>-2</v>
      </c>
      <c r="F43" s="285">
        <v>8</v>
      </c>
      <c r="G43" s="285">
        <v>37</v>
      </c>
      <c r="H43" s="285">
        <v>0</v>
      </c>
      <c r="I43" s="291">
        <v>45</v>
      </c>
      <c r="J43" s="285">
        <v>33</v>
      </c>
      <c r="K43" s="285">
        <v>50</v>
      </c>
      <c r="L43" s="285">
        <v>0</v>
      </c>
      <c r="M43" s="291">
        <v>83</v>
      </c>
      <c r="N43" s="291">
        <v>-38</v>
      </c>
      <c r="O43" s="283">
        <v>-40</v>
      </c>
      <c r="P43" s="292">
        <v>6609</v>
      </c>
    </row>
    <row r="44" spans="1:16" ht="21" customHeight="1">
      <c r="A44" s="234" t="s">
        <v>486</v>
      </c>
      <c r="B44" s="292">
        <v>13543</v>
      </c>
      <c r="C44" s="307">
        <v>14</v>
      </c>
      <c r="D44" s="285">
        <v>7</v>
      </c>
      <c r="E44" s="291">
        <v>7</v>
      </c>
      <c r="F44" s="285">
        <v>41</v>
      </c>
      <c r="G44" s="285">
        <v>73</v>
      </c>
      <c r="H44" s="285">
        <v>4</v>
      </c>
      <c r="I44" s="291">
        <v>118</v>
      </c>
      <c r="J44" s="285">
        <v>58</v>
      </c>
      <c r="K44" s="285">
        <v>79</v>
      </c>
      <c r="L44" s="285">
        <v>1</v>
      </c>
      <c r="M44" s="291">
        <v>138</v>
      </c>
      <c r="N44" s="291">
        <v>-20</v>
      </c>
      <c r="O44" s="283">
        <v>-13</v>
      </c>
      <c r="P44" s="292">
        <v>13530</v>
      </c>
    </row>
    <row r="45" spans="1:16" ht="21" customHeight="1">
      <c r="A45" s="234" t="s">
        <v>487</v>
      </c>
      <c r="B45" s="292">
        <v>7897</v>
      </c>
      <c r="C45" s="307">
        <v>9</v>
      </c>
      <c r="D45" s="285">
        <v>5</v>
      </c>
      <c r="E45" s="291">
        <v>4</v>
      </c>
      <c r="F45" s="285">
        <v>12</v>
      </c>
      <c r="G45" s="285">
        <v>44</v>
      </c>
      <c r="H45" s="285">
        <v>0</v>
      </c>
      <c r="I45" s="291">
        <v>56</v>
      </c>
      <c r="J45" s="285">
        <v>31</v>
      </c>
      <c r="K45" s="285">
        <v>68</v>
      </c>
      <c r="L45" s="285">
        <v>1</v>
      </c>
      <c r="M45" s="291">
        <v>100</v>
      </c>
      <c r="N45" s="291">
        <v>-44</v>
      </c>
      <c r="O45" s="283">
        <v>-40</v>
      </c>
      <c r="P45" s="292">
        <v>7857</v>
      </c>
    </row>
    <row r="46" spans="1:16" ht="21" customHeight="1">
      <c r="A46" s="234" t="s">
        <v>488</v>
      </c>
      <c r="B46" s="292">
        <v>9769</v>
      </c>
      <c r="C46" s="307">
        <v>12</v>
      </c>
      <c r="D46" s="285">
        <v>4</v>
      </c>
      <c r="E46" s="291">
        <v>8</v>
      </c>
      <c r="F46" s="285">
        <v>34</v>
      </c>
      <c r="G46" s="285">
        <v>96</v>
      </c>
      <c r="H46" s="285">
        <v>2</v>
      </c>
      <c r="I46" s="291">
        <v>132</v>
      </c>
      <c r="J46" s="285">
        <v>76</v>
      </c>
      <c r="K46" s="285">
        <v>84</v>
      </c>
      <c r="L46" s="285">
        <v>0</v>
      </c>
      <c r="M46" s="291">
        <v>160</v>
      </c>
      <c r="N46" s="291">
        <v>-28</v>
      </c>
      <c r="O46" s="283">
        <v>-20</v>
      </c>
      <c r="P46" s="292">
        <v>9749</v>
      </c>
    </row>
    <row r="47" spans="1:16" ht="21" customHeight="1">
      <c r="A47" s="234" t="s">
        <v>489</v>
      </c>
      <c r="B47" s="292">
        <v>17366</v>
      </c>
      <c r="C47" s="307">
        <v>24</v>
      </c>
      <c r="D47" s="285">
        <v>12</v>
      </c>
      <c r="E47" s="291">
        <v>12</v>
      </c>
      <c r="F47" s="285">
        <v>58</v>
      </c>
      <c r="G47" s="285">
        <v>110</v>
      </c>
      <c r="H47" s="285">
        <v>2</v>
      </c>
      <c r="I47" s="291">
        <v>170</v>
      </c>
      <c r="J47" s="285">
        <v>156</v>
      </c>
      <c r="K47" s="285">
        <v>141</v>
      </c>
      <c r="L47" s="285">
        <v>1</v>
      </c>
      <c r="M47" s="291">
        <v>298</v>
      </c>
      <c r="N47" s="291">
        <v>-128</v>
      </c>
      <c r="O47" s="283">
        <v>-116</v>
      </c>
      <c r="P47" s="292">
        <v>17250</v>
      </c>
    </row>
    <row r="48" spans="1:16" ht="21" customHeight="1">
      <c r="A48" s="234"/>
      <c r="B48" s="292"/>
      <c r="C48" s="307"/>
      <c r="D48" s="285"/>
      <c r="E48" s="291"/>
      <c r="F48" s="285"/>
      <c r="G48" s="285"/>
      <c r="H48" s="285"/>
      <c r="I48" s="291"/>
      <c r="J48" s="285"/>
      <c r="K48" s="285"/>
      <c r="L48" s="285"/>
      <c r="M48" s="291"/>
      <c r="N48" s="291"/>
      <c r="O48" s="283"/>
      <c r="P48" s="292"/>
    </row>
    <row r="49" spans="1:16" ht="21" customHeight="1">
      <c r="A49" s="234" t="s">
        <v>490</v>
      </c>
      <c r="B49" s="300">
        <v>49821</v>
      </c>
      <c r="C49" s="308">
        <v>54</v>
      </c>
      <c r="D49" s="284">
        <v>34</v>
      </c>
      <c r="E49" s="291">
        <v>20</v>
      </c>
      <c r="F49" s="284">
        <v>136</v>
      </c>
      <c r="G49" s="284">
        <v>418</v>
      </c>
      <c r="H49" s="284">
        <v>5</v>
      </c>
      <c r="I49" s="291">
        <v>559</v>
      </c>
      <c r="J49" s="284">
        <v>270</v>
      </c>
      <c r="K49" s="284">
        <v>501</v>
      </c>
      <c r="L49" s="284">
        <v>7</v>
      </c>
      <c r="M49" s="291">
        <v>778</v>
      </c>
      <c r="N49" s="291">
        <v>-219</v>
      </c>
      <c r="O49" s="283">
        <v>-199</v>
      </c>
      <c r="P49" s="292">
        <v>49622</v>
      </c>
    </row>
    <row r="50" spans="1:16" ht="21" customHeight="1">
      <c r="A50" s="234"/>
      <c r="B50" s="292"/>
      <c r="C50" s="306"/>
      <c r="D50" s="283"/>
      <c r="E50" s="291"/>
      <c r="F50" s="283"/>
      <c r="G50" s="283"/>
      <c r="H50" s="283"/>
      <c r="I50" s="291"/>
      <c r="J50" s="283"/>
      <c r="K50" s="283"/>
      <c r="L50" s="283"/>
      <c r="M50" s="291"/>
      <c r="N50" s="291"/>
      <c r="O50" s="283"/>
      <c r="P50" s="292"/>
    </row>
    <row r="51" spans="1:16" ht="21" customHeight="1">
      <c r="A51" s="234" t="s">
        <v>491</v>
      </c>
      <c r="B51" s="292">
        <v>8827</v>
      </c>
      <c r="C51" s="307">
        <v>18</v>
      </c>
      <c r="D51" s="285">
        <v>6</v>
      </c>
      <c r="E51" s="291">
        <v>12</v>
      </c>
      <c r="F51" s="285">
        <v>28</v>
      </c>
      <c r="G51" s="285">
        <v>68</v>
      </c>
      <c r="H51" s="285">
        <v>0</v>
      </c>
      <c r="I51" s="291">
        <v>96</v>
      </c>
      <c r="J51" s="285">
        <v>53</v>
      </c>
      <c r="K51" s="285">
        <v>84</v>
      </c>
      <c r="L51" s="285">
        <v>2</v>
      </c>
      <c r="M51" s="291">
        <v>139</v>
      </c>
      <c r="N51" s="291">
        <v>-43</v>
      </c>
      <c r="O51" s="283">
        <v>-31</v>
      </c>
      <c r="P51" s="292">
        <v>8796</v>
      </c>
    </row>
    <row r="52" spans="1:16" ht="21" customHeight="1">
      <c r="A52" s="234" t="s">
        <v>492</v>
      </c>
      <c r="B52" s="292">
        <v>18304</v>
      </c>
      <c r="C52" s="307">
        <v>16</v>
      </c>
      <c r="D52" s="285">
        <v>14</v>
      </c>
      <c r="E52" s="291">
        <v>2</v>
      </c>
      <c r="F52" s="285">
        <v>43</v>
      </c>
      <c r="G52" s="285">
        <v>148</v>
      </c>
      <c r="H52" s="285">
        <v>3</v>
      </c>
      <c r="I52" s="291">
        <v>194</v>
      </c>
      <c r="J52" s="285">
        <v>94</v>
      </c>
      <c r="K52" s="285">
        <v>145</v>
      </c>
      <c r="L52" s="285">
        <v>0</v>
      </c>
      <c r="M52" s="291">
        <v>239</v>
      </c>
      <c r="N52" s="291">
        <v>-45</v>
      </c>
      <c r="O52" s="283">
        <v>-43</v>
      </c>
      <c r="P52" s="292">
        <v>18261</v>
      </c>
    </row>
    <row r="53" spans="1:16" ht="21" customHeight="1">
      <c r="A53" s="234" t="s">
        <v>493</v>
      </c>
      <c r="B53" s="292">
        <v>402</v>
      </c>
      <c r="C53" s="307">
        <v>0</v>
      </c>
      <c r="D53" s="285">
        <v>0</v>
      </c>
      <c r="E53" s="291">
        <v>0</v>
      </c>
      <c r="F53" s="285">
        <v>1</v>
      </c>
      <c r="G53" s="285">
        <v>1</v>
      </c>
      <c r="H53" s="285">
        <v>0</v>
      </c>
      <c r="I53" s="291">
        <v>2</v>
      </c>
      <c r="J53" s="285">
        <v>2</v>
      </c>
      <c r="K53" s="285">
        <v>5</v>
      </c>
      <c r="L53" s="285">
        <v>0</v>
      </c>
      <c r="M53" s="291">
        <v>7</v>
      </c>
      <c r="N53" s="291">
        <v>-5</v>
      </c>
      <c r="O53" s="283">
        <v>-5</v>
      </c>
      <c r="P53" s="292">
        <v>397</v>
      </c>
    </row>
    <row r="54" spans="1:16" ht="21" customHeight="1">
      <c r="A54" s="234" t="s">
        <v>494</v>
      </c>
      <c r="B54" s="292">
        <v>444</v>
      </c>
      <c r="C54" s="307">
        <v>1</v>
      </c>
      <c r="D54" s="285">
        <v>0</v>
      </c>
      <c r="E54" s="291">
        <v>1</v>
      </c>
      <c r="F54" s="285">
        <v>1</v>
      </c>
      <c r="G54" s="285">
        <v>10</v>
      </c>
      <c r="H54" s="285">
        <v>0</v>
      </c>
      <c r="I54" s="291">
        <v>11</v>
      </c>
      <c r="J54" s="285">
        <v>2</v>
      </c>
      <c r="K54" s="285">
        <v>20</v>
      </c>
      <c r="L54" s="285">
        <v>0</v>
      </c>
      <c r="M54" s="291">
        <v>22</v>
      </c>
      <c r="N54" s="291">
        <v>-11</v>
      </c>
      <c r="O54" s="283">
        <v>-10</v>
      </c>
      <c r="P54" s="292">
        <v>434</v>
      </c>
    </row>
    <row r="55" spans="1:16" ht="21" customHeight="1">
      <c r="A55" s="234" t="s">
        <v>495</v>
      </c>
      <c r="B55" s="292">
        <v>445</v>
      </c>
      <c r="C55" s="307">
        <v>0</v>
      </c>
      <c r="D55" s="285">
        <v>2</v>
      </c>
      <c r="E55" s="291">
        <v>-2</v>
      </c>
      <c r="F55" s="285">
        <v>0</v>
      </c>
      <c r="G55" s="285">
        <v>4</v>
      </c>
      <c r="H55" s="285">
        <v>0</v>
      </c>
      <c r="I55" s="291">
        <v>4</v>
      </c>
      <c r="J55" s="285">
        <v>0</v>
      </c>
      <c r="K55" s="285">
        <v>5</v>
      </c>
      <c r="L55" s="285">
        <v>0</v>
      </c>
      <c r="M55" s="291">
        <v>5</v>
      </c>
      <c r="N55" s="291">
        <v>-1</v>
      </c>
      <c r="O55" s="283">
        <v>-3</v>
      </c>
      <c r="P55" s="292">
        <v>442</v>
      </c>
    </row>
    <row r="56" spans="1:16" ht="21" customHeight="1">
      <c r="A56" s="234" t="s">
        <v>496</v>
      </c>
      <c r="B56" s="292">
        <v>254</v>
      </c>
      <c r="C56" s="307">
        <v>1</v>
      </c>
      <c r="D56" s="285">
        <v>0</v>
      </c>
      <c r="E56" s="291">
        <v>1</v>
      </c>
      <c r="F56" s="285">
        <v>1</v>
      </c>
      <c r="G56" s="285">
        <v>2</v>
      </c>
      <c r="H56" s="285">
        <v>0</v>
      </c>
      <c r="I56" s="291">
        <v>3</v>
      </c>
      <c r="J56" s="285">
        <v>1</v>
      </c>
      <c r="K56" s="285">
        <v>4</v>
      </c>
      <c r="L56" s="285">
        <v>0</v>
      </c>
      <c r="M56" s="291">
        <v>5</v>
      </c>
      <c r="N56" s="291">
        <v>-2</v>
      </c>
      <c r="O56" s="283">
        <v>-1</v>
      </c>
      <c r="P56" s="292">
        <v>253</v>
      </c>
    </row>
    <row r="57" spans="1:16" ht="21" customHeight="1">
      <c r="A57" s="234" t="s">
        <v>497</v>
      </c>
      <c r="B57" s="292">
        <v>848</v>
      </c>
      <c r="C57" s="307">
        <v>1</v>
      </c>
      <c r="D57" s="285">
        <v>0</v>
      </c>
      <c r="E57" s="291">
        <v>1</v>
      </c>
      <c r="F57" s="285">
        <v>1</v>
      </c>
      <c r="G57" s="285">
        <v>5</v>
      </c>
      <c r="H57" s="285">
        <v>0</v>
      </c>
      <c r="I57" s="291">
        <v>6</v>
      </c>
      <c r="J57" s="285">
        <v>0</v>
      </c>
      <c r="K57" s="285">
        <v>23</v>
      </c>
      <c r="L57" s="285">
        <v>0</v>
      </c>
      <c r="M57" s="291">
        <v>23</v>
      </c>
      <c r="N57" s="291">
        <v>-17</v>
      </c>
      <c r="O57" s="283">
        <v>-16</v>
      </c>
      <c r="P57" s="292">
        <v>832</v>
      </c>
    </row>
    <row r="58" spans="1:16" ht="21" customHeight="1">
      <c r="A58" s="234" t="s">
        <v>498</v>
      </c>
      <c r="B58" s="292">
        <v>441</v>
      </c>
      <c r="C58" s="307">
        <v>0</v>
      </c>
      <c r="D58" s="285">
        <v>0</v>
      </c>
      <c r="E58" s="291">
        <v>0</v>
      </c>
      <c r="F58" s="285">
        <v>0</v>
      </c>
      <c r="G58" s="285">
        <v>4</v>
      </c>
      <c r="H58" s="285">
        <v>1</v>
      </c>
      <c r="I58" s="291">
        <v>5</v>
      </c>
      <c r="J58" s="285">
        <v>1</v>
      </c>
      <c r="K58" s="285">
        <v>12</v>
      </c>
      <c r="L58" s="285">
        <v>0</v>
      </c>
      <c r="M58" s="291">
        <v>13</v>
      </c>
      <c r="N58" s="291">
        <v>-8</v>
      </c>
      <c r="O58" s="283">
        <v>-8</v>
      </c>
      <c r="P58" s="292">
        <v>433</v>
      </c>
    </row>
    <row r="59" spans="1:16" ht="21" customHeight="1">
      <c r="A59" s="234" t="s">
        <v>499</v>
      </c>
      <c r="B59" s="292">
        <v>688</v>
      </c>
      <c r="C59" s="307">
        <v>0</v>
      </c>
      <c r="D59" s="285">
        <v>1</v>
      </c>
      <c r="E59" s="291">
        <v>-1</v>
      </c>
      <c r="F59" s="285">
        <v>0</v>
      </c>
      <c r="G59" s="285">
        <v>7</v>
      </c>
      <c r="H59" s="285">
        <v>0</v>
      </c>
      <c r="I59" s="291">
        <v>7</v>
      </c>
      <c r="J59" s="285">
        <v>1</v>
      </c>
      <c r="K59" s="285">
        <v>21</v>
      </c>
      <c r="L59" s="285">
        <v>0</v>
      </c>
      <c r="M59" s="291">
        <v>22</v>
      </c>
      <c r="N59" s="291">
        <v>-15</v>
      </c>
      <c r="O59" s="283">
        <v>-16</v>
      </c>
      <c r="P59" s="292">
        <v>672</v>
      </c>
    </row>
    <row r="60" spans="1:20" ht="21" customHeight="1">
      <c r="A60" s="234" t="s">
        <v>500</v>
      </c>
      <c r="B60" s="292">
        <v>811</v>
      </c>
      <c r="C60" s="307">
        <v>0</v>
      </c>
      <c r="D60" s="285">
        <v>2</v>
      </c>
      <c r="E60" s="291">
        <v>-2</v>
      </c>
      <c r="F60" s="285">
        <v>1</v>
      </c>
      <c r="G60" s="285">
        <v>13</v>
      </c>
      <c r="H60" s="285">
        <v>1</v>
      </c>
      <c r="I60" s="291">
        <v>15</v>
      </c>
      <c r="J60" s="285">
        <v>5</v>
      </c>
      <c r="K60" s="285">
        <v>8</v>
      </c>
      <c r="L60" s="285">
        <v>0</v>
      </c>
      <c r="M60" s="291">
        <v>13</v>
      </c>
      <c r="N60" s="291">
        <v>2</v>
      </c>
      <c r="O60" s="283">
        <v>0</v>
      </c>
      <c r="P60" s="292">
        <v>811</v>
      </c>
      <c r="T60" s="48"/>
    </row>
    <row r="61" spans="1:20" ht="21" customHeight="1">
      <c r="A61" s="234" t="s">
        <v>426</v>
      </c>
      <c r="B61" s="292">
        <v>4273</v>
      </c>
      <c r="C61" s="307">
        <v>0</v>
      </c>
      <c r="D61" s="285">
        <v>2</v>
      </c>
      <c r="E61" s="291">
        <v>-2</v>
      </c>
      <c r="F61" s="285">
        <v>22</v>
      </c>
      <c r="G61" s="285">
        <v>28</v>
      </c>
      <c r="H61" s="285">
        <v>0</v>
      </c>
      <c r="I61" s="291">
        <v>50</v>
      </c>
      <c r="J61" s="285">
        <v>29</v>
      </c>
      <c r="K61" s="285">
        <v>69</v>
      </c>
      <c r="L61" s="285">
        <v>0</v>
      </c>
      <c r="M61" s="291">
        <v>98</v>
      </c>
      <c r="N61" s="291">
        <v>-48</v>
      </c>
      <c r="O61" s="283">
        <v>-50</v>
      </c>
      <c r="P61" s="292">
        <v>4223</v>
      </c>
      <c r="T61" s="48"/>
    </row>
    <row r="62" spans="1:20" ht="21" customHeight="1">
      <c r="A62" s="234" t="s">
        <v>427</v>
      </c>
      <c r="B62" s="292">
        <v>14084</v>
      </c>
      <c r="C62" s="307">
        <v>17</v>
      </c>
      <c r="D62" s="285">
        <v>7</v>
      </c>
      <c r="E62" s="291">
        <v>10</v>
      </c>
      <c r="F62" s="285">
        <v>38</v>
      </c>
      <c r="G62" s="285">
        <v>128</v>
      </c>
      <c r="H62" s="285">
        <v>0</v>
      </c>
      <c r="I62" s="291">
        <v>166</v>
      </c>
      <c r="J62" s="285">
        <v>82</v>
      </c>
      <c r="K62" s="285">
        <v>105</v>
      </c>
      <c r="L62" s="285">
        <v>5</v>
      </c>
      <c r="M62" s="291">
        <v>192</v>
      </c>
      <c r="N62" s="291">
        <v>-26</v>
      </c>
      <c r="O62" s="283">
        <v>-16</v>
      </c>
      <c r="P62" s="292">
        <v>14068</v>
      </c>
      <c r="T62" s="48"/>
    </row>
    <row r="63" spans="1:16" ht="21" customHeight="1">
      <c r="A63" s="234" t="s">
        <v>410</v>
      </c>
      <c r="B63" s="292"/>
      <c r="C63" s="283"/>
      <c r="D63" s="283"/>
      <c r="E63" s="291"/>
      <c r="F63" s="283"/>
      <c r="G63" s="283"/>
      <c r="H63" s="283"/>
      <c r="I63" s="291"/>
      <c r="J63" s="283"/>
      <c r="K63" s="283"/>
      <c r="L63" s="283"/>
      <c r="M63" s="291"/>
      <c r="N63" s="291"/>
      <c r="O63" s="283"/>
      <c r="P63" s="292"/>
    </row>
    <row r="64" spans="1:16" ht="21" customHeight="1">
      <c r="A64" s="234" t="s">
        <v>501</v>
      </c>
      <c r="B64" s="290">
        <v>598</v>
      </c>
      <c r="C64" s="306">
        <v>0</v>
      </c>
      <c r="D64" s="283">
        <v>0</v>
      </c>
      <c r="E64" s="291">
        <v>0</v>
      </c>
      <c r="F64" s="283">
        <v>1</v>
      </c>
      <c r="G64" s="283">
        <v>0</v>
      </c>
      <c r="H64" s="283">
        <v>0</v>
      </c>
      <c r="I64" s="291">
        <v>1</v>
      </c>
      <c r="J64" s="283">
        <v>1</v>
      </c>
      <c r="K64" s="283">
        <v>14</v>
      </c>
      <c r="L64" s="283">
        <v>0</v>
      </c>
      <c r="M64" s="291">
        <v>15</v>
      </c>
      <c r="N64" s="291">
        <v>-14</v>
      </c>
      <c r="O64" s="283">
        <v>-14</v>
      </c>
      <c r="P64" s="292">
        <v>584</v>
      </c>
    </row>
    <row r="65" spans="1:16" ht="21" customHeight="1">
      <c r="A65" s="234"/>
      <c r="B65" s="292"/>
      <c r="C65" s="306"/>
      <c r="D65" s="283"/>
      <c r="E65" s="291"/>
      <c r="F65" s="283"/>
      <c r="G65" s="283"/>
      <c r="H65" s="283"/>
      <c r="I65" s="291"/>
      <c r="J65" s="283"/>
      <c r="K65" s="283"/>
      <c r="L65" s="283"/>
      <c r="M65" s="291"/>
      <c r="N65" s="291"/>
      <c r="O65" s="283"/>
      <c r="P65" s="292"/>
    </row>
    <row r="66" spans="1:16" ht="21" customHeight="1">
      <c r="A66" s="234" t="s">
        <v>502</v>
      </c>
      <c r="B66" s="292">
        <v>598</v>
      </c>
      <c r="C66" s="307">
        <v>0</v>
      </c>
      <c r="D66" s="285">
        <v>0</v>
      </c>
      <c r="E66" s="291">
        <v>0</v>
      </c>
      <c r="F66" s="285">
        <v>1</v>
      </c>
      <c r="G66" s="285">
        <v>0</v>
      </c>
      <c r="H66" s="285">
        <v>0</v>
      </c>
      <c r="I66" s="291">
        <v>1</v>
      </c>
      <c r="J66" s="285">
        <v>1</v>
      </c>
      <c r="K66" s="285">
        <v>14</v>
      </c>
      <c r="L66" s="285">
        <v>0</v>
      </c>
      <c r="M66" s="291">
        <v>15</v>
      </c>
      <c r="N66" s="291">
        <v>-14</v>
      </c>
      <c r="O66" s="283">
        <v>-14</v>
      </c>
      <c r="P66" s="292">
        <v>584</v>
      </c>
    </row>
    <row r="67" spans="1:16" ht="21" customHeight="1">
      <c r="A67" s="234"/>
      <c r="B67" s="292"/>
      <c r="C67" s="307"/>
      <c r="D67" s="285"/>
      <c r="E67" s="291"/>
      <c r="F67" s="285"/>
      <c r="G67" s="285"/>
      <c r="H67" s="285"/>
      <c r="I67" s="291"/>
      <c r="J67" s="285"/>
      <c r="K67" s="285"/>
      <c r="L67" s="285"/>
      <c r="M67" s="291"/>
      <c r="N67" s="291"/>
      <c r="O67" s="283"/>
      <c r="P67" s="292"/>
    </row>
    <row r="68" spans="1:16" ht="21" customHeight="1">
      <c r="A68" s="234" t="s">
        <v>503</v>
      </c>
      <c r="B68" s="292">
        <v>2848</v>
      </c>
      <c r="C68" s="306">
        <v>3</v>
      </c>
      <c r="D68" s="283">
        <v>0</v>
      </c>
      <c r="E68" s="291">
        <v>3</v>
      </c>
      <c r="F68" s="283">
        <v>19</v>
      </c>
      <c r="G68" s="283">
        <v>20</v>
      </c>
      <c r="H68" s="283">
        <v>0</v>
      </c>
      <c r="I68" s="291">
        <v>39</v>
      </c>
      <c r="J68" s="283">
        <v>40</v>
      </c>
      <c r="K68" s="283">
        <v>72</v>
      </c>
      <c r="L68" s="283">
        <v>0</v>
      </c>
      <c r="M68" s="291">
        <v>112</v>
      </c>
      <c r="N68" s="291">
        <v>-73</v>
      </c>
      <c r="O68" s="283">
        <v>-70</v>
      </c>
      <c r="P68" s="292">
        <v>2778</v>
      </c>
    </row>
    <row r="69" spans="1:16" ht="21" customHeight="1">
      <c r="A69" s="234"/>
      <c r="B69" s="292"/>
      <c r="C69" s="306"/>
      <c r="D69" s="283"/>
      <c r="E69" s="291"/>
      <c r="F69" s="283"/>
      <c r="G69" s="283"/>
      <c r="H69" s="283"/>
      <c r="I69" s="291"/>
      <c r="J69" s="283"/>
      <c r="K69" s="283"/>
      <c r="L69" s="283"/>
      <c r="M69" s="291"/>
      <c r="N69" s="291"/>
      <c r="O69" s="283"/>
      <c r="P69" s="292"/>
    </row>
    <row r="70" spans="1:16" ht="21" customHeight="1">
      <c r="A70" s="234" t="s">
        <v>504</v>
      </c>
      <c r="B70" s="292">
        <v>2068</v>
      </c>
      <c r="C70" s="307">
        <v>2</v>
      </c>
      <c r="D70" s="285">
        <v>0</v>
      </c>
      <c r="E70" s="291">
        <v>2</v>
      </c>
      <c r="F70" s="285">
        <v>15</v>
      </c>
      <c r="G70" s="285">
        <v>14</v>
      </c>
      <c r="H70" s="285">
        <v>0</v>
      </c>
      <c r="I70" s="291">
        <v>29</v>
      </c>
      <c r="J70" s="285">
        <v>33</v>
      </c>
      <c r="K70" s="285">
        <v>51</v>
      </c>
      <c r="L70" s="285">
        <v>0</v>
      </c>
      <c r="M70" s="291">
        <v>84</v>
      </c>
      <c r="N70" s="291">
        <v>-55</v>
      </c>
      <c r="O70" s="283">
        <v>-53</v>
      </c>
      <c r="P70" s="292">
        <v>2015</v>
      </c>
    </row>
    <row r="71" spans="1:16" ht="21" customHeight="1">
      <c r="A71" s="237" t="s">
        <v>505</v>
      </c>
      <c r="B71" s="292">
        <v>780</v>
      </c>
      <c r="C71" s="307">
        <v>1</v>
      </c>
      <c r="D71" s="285">
        <v>0</v>
      </c>
      <c r="E71" s="291">
        <v>1</v>
      </c>
      <c r="F71" s="285">
        <v>4</v>
      </c>
      <c r="G71" s="285">
        <v>6</v>
      </c>
      <c r="H71" s="285">
        <v>0</v>
      </c>
      <c r="I71" s="291">
        <v>10</v>
      </c>
      <c r="J71" s="285">
        <v>7</v>
      </c>
      <c r="K71" s="285">
        <v>21</v>
      </c>
      <c r="L71" s="285">
        <v>0</v>
      </c>
      <c r="M71" s="291">
        <v>28</v>
      </c>
      <c r="N71" s="291">
        <v>-18</v>
      </c>
      <c r="O71" s="283">
        <v>-17</v>
      </c>
      <c r="P71" s="292">
        <v>763</v>
      </c>
    </row>
    <row r="72" spans="1:16" ht="21" customHeight="1" thickBot="1">
      <c r="A72" s="236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sheetProtection/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B8 M3 A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AI74"/>
  <sheetViews>
    <sheetView showGridLines="0" zoomScale="85" zoomScaleNormal="85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8.58203125" style="6" customWidth="1"/>
    <col min="18" max="18" width="11.58203125" style="6" customWidth="1"/>
    <col min="19" max="19" width="7.58203125" style="6" customWidth="1"/>
    <col min="20" max="20" width="5.58203125" style="6" customWidth="1"/>
    <col min="21" max="21" width="6.83203125" style="6" customWidth="1"/>
    <col min="22" max="22" width="8.08203125" style="6" customWidth="1"/>
    <col min="23" max="23" width="8" style="6" customWidth="1"/>
    <col min="24" max="24" width="7.58203125" style="6" customWidth="1"/>
    <col min="25" max="25" width="8.33203125" style="6" customWidth="1"/>
    <col min="26" max="27" width="7.75" style="6" customWidth="1"/>
    <col min="28" max="28" width="8" style="6" customWidth="1"/>
    <col min="29" max="29" width="7.83203125" style="6" customWidth="1"/>
    <col min="30" max="30" width="8.58203125" style="6" customWidth="1"/>
    <col min="31" max="31" width="9.25" style="6" customWidth="1"/>
    <col min="32" max="32" width="11.58203125" style="6" customWidth="1"/>
    <col min="33" max="33" width="18.58203125" style="6" customWidth="1"/>
    <col min="34" max="34" width="11.58203125" style="6" customWidth="1"/>
    <col min="35" max="35" width="7.58203125" style="6" customWidth="1"/>
    <col min="36" max="36" width="5.58203125" style="6" customWidth="1"/>
    <col min="37" max="37" width="6.83203125" style="6" customWidth="1"/>
    <col min="38" max="38" width="8.08203125" style="6" customWidth="1"/>
    <col min="39" max="39" width="8" style="6" customWidth="1"/>
    <col min="40" max="40" width="7.58203125" style="6" customWidth="1"/>
    <col min="41" max="41" width="8.33203125" style="6" customWidth="1"/>
    <col min="42" max="43" width="7.75" style="6" customWidth="1"/>
    <col min="44" max="44" width="8" style="6" customWidth="1"/>
    <col min="45" max="45" width="7.83203125" style="6" customWidth="1"/>
    <col min="46" max="46" width="8.58203125" style="6" customWidth="1"/>
    <col min="47" max="47" width="9.25" style="6" customWidth="1"/>
    <col min="48" max="48" width="11.58203125" style="6" customWidth="1"/>
    <col min="49" max="49" width="18.58203125" style="6" customWidth="1"/>
    <col min="50" max="50" width="11.58203125" style="6" customWidth="1"/>
    <col min="51" max="51" width="7.58203125" style="6" customWidth="1"/>
    <col min="52" max="52" width="5.58203125" style="6" customWidth="1"/>
    <col min="53" max="53" width="6.83203125" style="6" customWidth="1"/>
    <col min="54" max="54" width="8.08203125" style="6" customWidth="1"/>
    <col min="55" max="55" width="8" style="6" customWidth="1"/>
    <col min="56" max="56" width="7.58203125" style="6" customWidth="1"/>
    <col min="57" max="57" width="8.33203125" style="6" customWidth="1"/>
    <col min="58" max="59" width="7.75" style="6" customWidth="1"/>
    <col min="60" max="60" width="8" style="6" customWidth="1"/>
    <col min="61" max="61" width="7.83203125" style="6" customWidth="1"/>
    <col min="62" max="62" width="8.58203125" style="6" customWidth="1"/>
    <col min="63" max="63" width="9.25" style="6" customWidth="1"/>
    <col min="64" max="64" width="11.58203125" style="6" customWidth="1"/>
    <col min="65" max="65" width="18.58203125" style="6" customWidth="1"/>
    <col min="66" max="66" width="11.58203125" style="6" customWidth="1"/>
    <col min="67" max="67" width="7.58203125" style="6" customWidth="1"/>
    <col min="68" max="68" width="5.58203125" style="6" customWidth="1"/>
    <col min="69" max="69" width="6.83203125" style="6" customWidth="1"/>
    <col min="70" max="70" width="8.08203125" style="6" customWidth="1"/>
    <col min="71" max="71" width="8" style="6" customWidth="1"/>
    <col min="72" max="72" width="7.58203125" style="6" customWidth="1"/>
    <col min="73" max="73" width="8.33203125" style="6" customWidth="1"/>
    <col min="74" max="75" width="7.75" style="6" customWidth="1"/>
    <col min="76" max="76" width="8" style="6" customWidth="1"/>
    <col min="77" max="77" width="7.83203125" style="6" customWidth="1"/>
    <col min="78" max="78" width="8.58203125" style="6" customWidth="1"/>
    <col min="79" max="79" width="9.25" style="6" customWidth="1"/>
    <col min="80" max="80" width="11.58203125" style="6" customWidth="1"/>
    <col min="81" max="81" width="18.58203125" style="6" customWidth="1"/>
    <col min="82" max="82" width="11.58203125" style="6" customWidth="1"/>
    <col min="83" max="83" width="7.58203125" style="6" customWidth="1"/>
    <col min="84" max="84" width="5.58203125" style="6" customWidth="1"/>
    <col min="85" max="85" width="6.83203125" style="6" customWidth="1"/>
    <col min="86" max="86" width="8.08203125" style="6" customWidth="1"/>
    <col min="87" max="87" width="8" style="6" customWidth="1"/>
    <col min="88" max="88" width="7.58203125" style="6" customWidth="1"/>
    <col min="89" max="89" width="8.33203125" style="6" customWidth="1"/>
    <col min="90" max="91" width="7.75" style="6" customWidth="1"/>
    <col min="92" max="92" width="8" style="6" customWidth="1"/>
    <col min="93" max="93" width="7.83203125" style="6" customWidth="1"/>
    <col min="94" max="94" width="8.58203125" style="6" customWidth="1"/>
    <col min="95" max="95" width="9.25" style="6" customWidth="1"/>
    <col min="96" max="96" width="11.58203125" style="6" customWidth="1"/>
    <col min="97" max="97" width="18.58203125" style="6" customWidth="1"/>
    <col min="98" max="98" width="11.58203125" style="6" customWidth="1"/>
    <col min="99" max="99" width="7.58203125" style="6" customWidth="1"/>
    <col min="100" max="100" width="5.58203125" style="6" customWidth="1"/>
    <col min="101" max="101" width="6.83203125" style="6" customWidth="1"/>
    <col min="102" max="102" width="8.08203125" style="6" customWidth="1"/>
    <col min="103" max="103" width="8" style="6" customWidth="1"/>
    <col min="104" max="104" width="7.58203125" style="6" customWidth="1"/>
    <col min="105" max="105" width="8.33203125" style="6" customWidth="1"/>
    <col min="106" max="107" width="7.75" style="6" customWidth="1"/>
    <col min="108" max="108" width="8" style="6" customWidth="1"/>
    <col min="109" max="109" width="7.83203125" style="6" customWidth="1"/>
    <col min="110" max="110" width="8.58203125" style="6" customWidth="1"/>
    <col min="111" max="111" width="9.25" style="6" customWidth="1"/>
    <col min="112" max="112" width="11.58203125" style="6" customWidth="1"/>
    <col min="113" max="113" width="18.58203125" style="6" customWidth="1"/>
    <col min="114" max="114" width="11.58203125" style="6" customWidth="1"/>
    <col min="115" max="115" width="7.58203125" style="6" customWidth="1"/>
    <col min="116" max="116" width="5.58203125" style="6" customWidth="1"/>
    <col min="117" max="117" width="6.83203125" style="6" customWidth="1"/>
    <col min="118" max="118" width="8.08203125" style="6" customWidth="1"/>
    <col min="119" max="119" width="8" style="6" customWidth="1"/>
    <col min="120" max="120" width="7.58203125" style="6" customWidth="1"/>
    <col min="121" max="121" width="8.33203125" style="6" customWidth="1"/>
    <col min="122" max="123" width="7.75" style="6" customWidth="1"/>
    <col min="124" max="124" width="8" style="6" customWidth="1"/>
    <col min="125" max="125" width="7.83203125" style="6" customWidth="1"/>
    <col min="126" max="126" width="8.58203125" style="6" customWidth="1"/>
    <col min="127" max="127" width="9.25" style="6" customWidth="1"/>
    <col min="128" max="128" width="11.58203125" style="6" customWidth="1"/>
    <col min="129" max="129" width="18.58203125" style="6" customWidth="1"/>
    <col min="130" max="130" width="11.58203125" style="6" customWidth="1"/>
    <col min="131" max="131" width="7.58203125" style="6" customWidth="1"/>
    <col min="132" max="132" width="5.58203125" style="6" customWidth="1"/>
    <col min="133" max="133" width="6.83203125" style="6" customWidth="1"/>
    <col min="134" max="134" width="8.08203125" style="6" customWidth="1"/>
    <col min="135" max="135" width="8" style="6" customWidth="1"/>
    <col min="136" max="136" width="7.58203125" style="6" customWidth="1"/>
    <col min="137" max="137" width="8.33203125" style="6" customWidth="1"/>
    <col min="138" max="139" width="7.75" style="6" customWidth="1"/>
    <col min="140" max="140" width="8" style="6" customWidth="1"/>
    <col min="141" max="141" width="7.83203125" style="6" customWidth="1"/>
    <col min="142" max="142" width="8.58203125" style="6" customWidth="1"/>
    <col min="143" max="143" width="9.25" style="6" customWidth="1"/>
    <col min="144" max="144" width="11.58203125" style="6" customWidth="1"/>
    <col min="145" max="145" width="18.58203125" style="6" customWidth="1"/>
    <col min="146" max="146" width="11.58203125" style="6" customWidth="1"/>
    <col min="147" max="147" width="7.58203125" style="6" customWidth="1"/>
    <col min="148" max="148" width="5.58203125" style="6" customWidth="1"/>
    <col min="149" max="149" width="6.83203125" style="6" customWidth="1"/>
    <col min="150" max="150" width="8.08203125" style="6" customWidth="1"/>
    <col min="151" max="151" width="8" style="6" customWidth="1"/>
    <col min="152" max="152" width="7.58203125" style="6" customWidth="1"/>
    <col min="153" max="153" width="8.33203125" style="6" customWidth="1"/>
    <col min="154" max="155" width="7.75" style="6" customWidth="1"/>
    <col min="156" max="156" width="8" style="6" customWidth="1"/>
    <col min="157" max="157" width="7.83203125" style="6" customWidth="1"/>
    <col min="158" max="158" width="8.58203125" style="6" customWidth="1"/>
    <col min="159" max="159" width="9.25" style="6" customWidth="1"/>
    <col min="160" max="160" width="11.58203125" style="6" customWidth="1"/>
    <col min="161" max="161" width="18.58203125" style="6" customWidth="1"/>
    <col min="162" max="162" width="11.58203125" style="6" customWidth="1"/>
    <col min="163" max="163" width="7.58203125" style="6" customWidth="1"/>
    <col min="164" max="164" width="5.58203125" style="6" customWidth="1"/>
    <col min="165" max="165" width="6.83203125" style="6" customWidth="1"/>
    <col min="166" max="166" width="8.08203125" style="6" customWidth="1"/>
    <col min="167" max="167" width="8" style="6" customWidth="1"/>
    <col min="168" max="168" width="7.58203125" style="6" customWidth="1"/>
    <col min="169" max="169" width="8.33203125" style="6" customWidth="1"/>
    <col min="170" max="171" width="7.75" style="6" customWidth="1"/>
    <col min="172" max="172" width="8" style="6" customWidth="1"/>
    <col min="173" max="173" width="7.83203125" style="6" customWidth="1"/>
    <col min="174" max="174" width="8.58203125" style="6" customWidth="1"/>
    <col min="175" max="175" width="9.25" style="6" customWidth="1"/>
    <col min="176" max="176" width="11.58203125" style="6" customWidth="1"/>
    <col min="177" max="177" width="18.58203125" style="6" customWidth="1"/>
    <col min="178" max="178" width="11.58203125" style="6" customWidth="1"/>
    <col min="179" max="179" width="7.58203125" style="6" customWidth="1"/>
    <col min="180" max="180" width="5.58203125" style="6" customWidth="1"/>
    <col min="181" max="181" width="6.83203125" style="6" customWidth="1"/>
    <col min="182" max="182" width="8.08203125" style="6" customWidth="1"/>
    <col min="183" max="183" width="8" style="6" customWidth="1"/>
    <col min="184" max="184" width="7.58203125" style="6" customWidth="1"/>
    <col min="185" max="185" width="8.33203125" style="6" customWidth="1"/>
    <col min="186" max="187" width="7.75" style="6" customWidth="1"/>
    <col min="188" max="188" width="8" style="6" customWidth="1"/>
    <col min="189" max="189" width="7.83203125" style="6" customWidth="1"/>
    <col min="190" max="190" width="8.58203125" style="6" customWidth="1"/>
    <col min="191" max="191" width="9.25" style="6" customWidth="1"/>
    <col min="192" max="192" width="11.58203125" style="6" customWidth="1"/>
    <col min="193" max="193" width="18.58203125" style="6" customWidth="1"/>
    <col min="194" max="194" width="11.58203125" style="6" customWidth="1"/>
    <col min="195" max="195" width="7.58203125" style="6" customWidth="1"/>
    <col min="196" max="196" width="5.58203125" style="6" customWidth="1"/>
    <col min="197" max="197" width="6.83203125" style="6" customWidth="1"/>
    <col min="198" max="198" width="8.08203125" style="6" customWidth="1"/>
    <col min="199" max="199" width="8" style="6" customWidth="1"/>
    <col min="200" max="200" width="7.58203125" style="6" customWidth="1"/>
    <col min="201" max="201" width="8.33203125" style="6" customWidth="1"/>
    <col min="202" max="203" width="7.75" style="6" customWidth="1"/>
    <col min="204" max="204" width="8" style="6" customWidth="1"/>
    <col min="205" max="205" width="7.83203125" style="6" customWidth="1"/>
    <col min="206" max="206" width="8.58203125" style="6" customWidth="1"/>
    <col min="207" max="207" width="9.25" style="6" customWidth="1"/>
    <col min="208" max="208" width="11.58203125" style="6" customWidth="1"/>
    <col min="209" max="209" width="18.58203125" style="6" customWidth="1"/>
    <col min="210" max="210" width="11.58203125" style="6" customWidth="1"/>
    <col min="211" max="211" width="7.58203125" style="6" customWidth="1"/>
    <col min="212" max="212" width="5.58203125" style="6" customWidth="1"/>
    <col min="213" max="213" width="6.83203125" style="6" customWidth="1"/>
    <col min="214" max="214" width="8.08203125" style="6" customWidth="1"/>
    <col min="215" max="215" width="8" style="6" customWidth="1"/>
    <col min="216" max="216" width="7.58203125" style="6" customWidth="1"/>
    <col min="217" max="217" width="8.33203125" style="6" customWidth="1"/>
    <col min="218" max="219" width="7.75" style="6" customWidth="1"/>
    <col min="220" max="220" width="8" style="6" customWidth="1"/>
    <col min="221" max="221" width="7.83203125" style="6" customWidth="1"/>
    <col min="222" max="222" width="8.58203125" style="6" customWidth="1"/>
    <col min="223" max="223" width="9.25" style="6" customWidth="1"/>
    <col min="224" max="224" width="11.58203125" style="6" customWidth="1"/>
    <col min="225" max="225" width="18.58203125" style="6" customWidth="1"/>
    <col min="226" max="226" width="11.58203125" style="6" customWidth="1"/>
    <col min="227" max="227" width="7.58203125" style="6" customWidth="1"/>
    <col min="228" max="228" width="5.58203125" style="6" customWidth="1"/>
    <col min="229" max="229" width="6.83203125" style="6" customWidth="1"/>
    <col min="230" max="230" width="8.08203125" style="6" customWidth="1"/>
    <col min="231" max="231" width="8" style="6" customWidth="1"/>
    <col min="232" max="232" width="7.58203125" style="6" customWidth="1"/>
    <col min="233" max="233" width="8.33203125" style="6" customWidth="1"/>
    <col min="234" max="235" width="7.75" style="6" customWidth="1"/>
    <col min="236" max="236" width="8" style="6" customWidth="1"/>
    <col min="237" max="237" width="7.83203125" style="6" customWidth="1"/>
    <col min="238" max="238" width="8.58203125" style="6" customWidth="1"/>
    <col min="239" max="239" width="9.25" style="6" customWidth="1"/>
    <col min="240" max="240" width="11.58203125" style="6" customWidth="1"/>
    <col min="241" max="241" width="18.58203125" style="6" customWidth="1"/>
    <col min="242" max="242" width="11.58203125" style="6" customWidth="1"/>
    <col min="243" max="243" width="7.58203125" style="6" customWidth="1"/>
    <col min="244" max="244" width="5.58203125" style="6" customWidth="1"/>
    <col min="245" max="245" width="6.83203125" style="6" customWidth="1"/>
    <col min="246" max="246" width="8.08203125" style="6" customWidth="1"/>
    <col min="247" max="247" width="8" style="6" customWidth="1"/>
    <col min="248" max="248" width="7.58203125" style="6" customWidth="1"/>
    <col min="249" max="249" width="8.33203125" style="6" customWidth="1"/>
    <col min="250" max="251" width="7.75" style="6" customWidth="1"/>
    <col min="252" max="252" width="8" style="6" customWidth="1"/>
    <col min="253" max="253" width="7.83203125" style="6" customWidth="1"/>
    <col min="254" max="254" width="8.58203125" style="6" customWidth="1"/>
    <col min="255" max="255" width="9.25" style="6" customWidth="1"/>
    <col min="256" max="16384" width="11.58203125" style="6" customWidth="1"/>
  </cols>
  <sheetData>
    <row r="1" spans="1:16" ht="17.25">
      <c r="A1" s="282">
        <v>42064</v>
      </c>
      <c r="C1" s="3"/>
      <c r="D1" s="3"/>
      <c r="E1" s="4" t="s">
        <v>353</v>
      </c>
      <c r="F1" s="4"/>
      <c r="G1" s="4"/>
      <c r="H1" s="4"/>
      <c r="I1" s="4"/>
      <c r="J1" s="4"/>
      <c r="K1" s="4"/>
      <c r="L1" s="4"/>
      <c r="M1" s="5"/>
      <c r="N1" s="1" t="s">
        <v>432</v>
      </c>
      <c r="O1" s="3"/>
      <c r="P1" s="3"/>
    </row>
    <row r="2" spans="1:16" ht="18" thickBot="1">
      <c r="A2" s="281">
        <f>A1</f>
        <v>42064</v>
      </c>
      <c r="C2" s="3"/>
      <c r="D2" s="3"/>
      <c r="E2" s="4"/>
      <c r="F2" s="4" t="s">
        <v>578</v>
      </c>
      <c r="G2" s="4"/>
      <c r="H2" s="4"/>
      <c r="I2" s="4"/>
      <c r="J2" s="4"/>
      <c r="K2" s="4"/>
      <c r="L2" s="4"/>
      <c r="M2" s="5"/>
      <c r="N2" s="2" t="s">
        <v>579</v>
      </c>
      <c r="O2" s="3"/>
      <c r="P2" s="3"/>
    </row>
    <row r="3" spans="1:16" ht="17.25">
      <c r="A3" s="7"/>
      <c r="B3" s="8" t="s">
        <v>619</v>
      </c>
      <c r="C3" s="708">
        <f>A1</f>
        <v>42064</v>
      </c>
      <c r="D3" s="709"/>
      <c r="E3" s="709"/>
      <c r="F3" s="710" t="s">
        <v>524</v>
      </c>
      <c r="G3" s="710"/>
      <c r="H3" s="710"/>
      <c r="I3" s="710"/>
      <c r="J3" s="710"/>
      <c r="K3" s="710"/>
      <c r="L3" s="710"/>
      <c r="M3" s="704">
        <f>C3</f>
        <v>42064</v>
      </c>
      <c r="N3" s="704"/>
      <c r="O3" s="9"/>
      <c r="P3" s="238" t="s">
        <v>614</v>
      </c>
    </row>
    <row r="4" spans="1:16" ht="17.25">
      <c r="A4" s="12" t="s">
        <v>300</v>
      </c>
      <c r="B4" s="275">
        <f>A1</f>
        <v>42064</v>
      </c>
      <c r="C4" s="705" t="s">
        <v>580</v>
      </c>
      <c r="D4" s="706"/>
      <c r="E4" s="707"/>
      <c r="F4" s="14" t="s">
        <v>581</v>
      </c>
      <c r="G4" s="15"/>
      <c r="H4" s="15"/>
      <c r="I4" s="15"/>
      <c r="J4" s="15"/>
      <c r="K4" s="15"/>
      <c r="L4" s="15"/>
      <c r="M4" s="15"/>
      <c r="N4" s="16"/>
      <c r="O4" s="17"/>
      <c r="P4" s="489">
        <f>+B4+31</f>
        <v>42095</v>
      </c>
    </row>
    <row r="5" spans="1:16" ht="17.25">
      <c r="A5" s="12" t="s">
        <v>582</v>
      </c>
      <c r="B5" s="13" t="s">
        <v>301</v>
      </c>
      <c r="C5" s="46" t="s">
        <v>354</v>
      </c>
      <c r="D5" s="10" t="s">
        <v>310</v>
      </c>
      <c r="E5" s="19" t="s">
        <v>420</v>
      </c>
      <c r="F5" s="15" t="s">
        <v>583</v>
      </c>
      <c r="G5" s="15"/>
      <c r="H5" s="15"/>
      <c r="I5" s="16"/>
      <c r="J5" s="14" t="s">
        <v>584</v>
      </c>
      <c r="K5" s="15"/>
      <c r="L5" s="15"/>
      <c r="M5" s="16"/>
      <c r="N5" s="18" t="s">
        <v>424</v>
      </c>
      <c r="O5" s="10" t="s">
        <v>428</v>
      </c>
      <c r="P5" s="13" t="s">
        <v>301</v>
      </c>
    </row>
    <row r="6" spans="1:16" ht="17.25">
      <c r="A6" s="12" t="s">
        <v>585</v>
      </c>
      <c r="B6" s="13" t="s">
        <v>355</v>
      </c>
      <c r="C6" s="239"/>
      <c r="D6" s="226"/>
      <c r="E6" s="19" t="s">
        <v>525</v>
      </c>
      <c r="F6" s="17" t="s">
        <v>422</v>
      </c>
      <c r="G6" s="17" t="s">
        <v>423</v>
      </c>
      <c r="H6" s="17" t="s">
        <v>586</v>
      </c>
      <c r="I6" s="18" t="s">
        <v>401</v>
      </c>
      <c r="J6" s="17" t="s">
        <v>422</v>
      </c>
      <c r="K6" s="17" t="s">
        <v>423</v>
      </c>
      <c r="L6" s="17" t="s">
        <v>586</v>
      </c>
      <c r="M6" s="18" t="s">
        <v>401</v>
      </c>
      <c r="N6" s="19" t="s">
        <v>526</v>
      </c>
      <c r="O6" s="10" t="s">
        <v>527</v>
      </c>
      <c r="P6" s="13" t="s">
        <v>356</v>
      </c>
    </row>
    <row r="7" spans="1:16" ht="17.25">
      <c r="A7" s="12" t="s">
        <v>587</v>
      </c>
      <c r="B7" s="225" t="s">
        <v>588</v>
      </c>
      <c r="C7" s="239" t="s">
        <v>589</v>
      </c>
      <c r="D7" s="226" t="s">
        <v>590</v>
      </c>
      <c r="E7" s="227" t="s">
        <v>591</v>
      </c>
      <c r="F7" s="231" t="s">
        <v>592</v>
      </c>
      <c r="G7" s="231" t="s">
        <v>593</v>
      </c>
      <c r="H7" s="229" t="s">
        <v>594</v>
      </c>
      <c r="I7" s="230" t="s">
        <v>595</v>
      </c>
      <c r="J7" s="231" t="s">
        <v>592</v>
      </c>
      <c r="K7" s="231" t="s">
        <v>593</v>
      </c>
      <c r="L7" s="229" t="s">
        <v>594</v>
      </c>
      <c r="M7" s="230" t="s">
        <v>595</v>
      </c>
      <c r="N7" s="233" t="s">
        <v>596</v>
      </c>
      <c r="O7" s="231" t="s">
        <v>596</v>
      </c>
      <c r="P7" s="225" t="s">
        <v>588</v>
      </c>
    </row>
    <row r="8" spans="1:16" ht="17.25">
      <c r="A8" s="12" t="s">
        <v>597</v>
      </c>
      <c r="B8" s="272">
        <f>B4</f>
        <v>42064</v>
      </c>
      <c r="C8" s="239" t="s">
        <v>598</v>
      </c>
      <c r="D8" s="226"/>
      <c r="E8" s="228" t="s">
        <v>599</v>
      </c>
      <c r="F8" s="232" t="s">
        <v>600</v>
      </c>
      <c r="G8" s="232" t="s">
        <v>600</v>
      </c>
      <c r="H8" s="10"/>
      <c r="I8" s="19"/>
      <c r="J8" s="232" t="s">
        <v>600</v>
      </c>
      <c r="K8" s="232" t="s">
        <v>600</v>
      </c>
      <c r="L8" s="10"/>
      <c r="M8" s="19"/>
      <c r="N8" s="273" t="s">
        <v>601</v>
      </c>
      <c r="O8" s="231" t="s">
        <v>599</v>
      </c>
      <c r="P8" s="272">
        <f>P4</f>
        <v>42095</v>
      </c>
    </row>
    <row r="9" spans="1:16" ht="17.25">
      <c r="A9" s="20"/>
      <c r="B9" s="20" t="s">
        <v>357</v>
      </c>
      <c r="C9" s="34" t="s">
        <v>358</v>
      </c>
      <c r="D9" s="21" t="s">
        <v>359</v>
      </c>
      <c r="E9" s="22" t="s">
        <v>360</v>
      </c>
      <c r="F9" s="21" t="s">
        <v>361</v>
      </c>
      <c r="G9" s="21" t="s">
        <v>362</v>
      </c>
      <c r="H9" s="21" t="s">
        <v>363</v>
      </c>
      <c r="I9" s="22" t="s">
        <v>364</v>
      </c>
      <c r="J9" s="21" t="s">
        <v>365</v>
      </c>
      <c r="K9" s="21" t="s">
        <v>366</v>
      </c>
      <c r="L9" s="21" t="s">
        <v>367</v>
      </c>
      <c r="M9" s="22" t="s">
        <v>368</v>
      </c>
      <c r="N9" s="22" t="s">
        <v>369</v>
      </c>
      <c r="O9" s="21" t="s">
        <v>370</v>
      </c>
      <c r="P9" s="20" t="s">
        <v>371</v>
      </c>
    </row>
    <row r="10" spans="1:16" ht="17.25">
      <c r="A10" s="12"/>
      <c r="B10" s="12"/>
      <c r="C10" s="47"/>
      <c r="D10" s="23"/>
      <c r="E10" s="24" t="s">
        <v>372</v>
      </c>
      <c r="F10" s="23"/>
      <c r="G10" s="23"/>
      <c r="H10" s="23"/>
      <c r="I10" s="24" t="s">
        <v>373</v>
      </c>
      <c r="J10" s="23"/>
      <c r="K10" s="23"/>
      <c r="L10" s="23"/>
      <c r="M10" s="24" t="s">
        <v>374</v>
      </c>
      <c r="N10" s="24" t="s">
        <v>375</v>
      </c>
      <c r="O10" s="23" t="s">
        <v>376</v>
      </c>
      <c r="P10" s="12" t="s">
        <v>377</v>
      </c>
    </row>
    <row r="11" spans="1:16" ht="21" customHeight="1">
      <c r="A11" s="234" t="s">
        <v>508</v>
      </c>
      <c r="B11" s="290">
        <v>725745</v>
      </c>
      <c r="C11" s="283">
        <v>684</v>
      </c>
      <c r="D11" s="283">
        <v>484</v>
      </c>
      <c r="E11" s="291">
        <v>200</v>
      </c>
      <c r="F11" s="283">
        <v>2340</v>
      </c>
      <c r="G11" s="285">
        <v>3906</v>
      </c>
      <c r="H11" s="283">
        <v>68</v>
      </c>
      <c r="I11" s="291">
        <v>6314</v>
      </c>
      <c r="J11" s="283">
        <v>3739</v>
      </c>
      <c r="K11" s="283">
        <v>4948</v>
      </c>
      <c r="L11" s="283">
        <v>55</v>
      </c>
      <c r="M11" s="291">
        <v>8742</v>
      </c>
      <c r="N11" s="291">
        <v>-2428</v>
      </c>
      <c r="O11" s="283">
        <v>-2228</v>
      </c>
      <c r="P11" s="292">
        <v>723517</v>
      </c>
    </row>
    <row r="12" spans="1:16" ht="21" customHeight="1">
      <c r="A12" s="234"/>
      <c r="B12" s="292"/>
      <c r="C12" s="283"/>
      <c r="D12" s="283"/>
      <c r="E12" s="291"/>
      <c r="F12" s="283"/>
      <c r="G12" s="283"/>
      <c r="H12" s="283"/>
      <c r="I12" s="291"/>
      <c r="J12" s="283"/>
      <c r="K12" s="283"/>
      <c r="L12" s="283"/>
      <c r="M12" s="291"/>
      <c r="N12" s="291"/>
      <c r="O12" s="283"/>
      <c r="P12" s="292"/>
    </row>
    <row r="13" spans="1:16" ht="21" customHeight="1">
      <c r="A13" s="234" t="s">
        <v>509</v>
      </c>
      <c r="B13" s="292">
        <v>563129</v>
      </c>
      <c r="C13" s="306">
        <v>537</v>
      </c>
      <c r="D13" s="283">
        <v>363</v>
      </c>
      <c r="E13" s="291">
        <v>174</v>
      </c>
      <c r="F13" s="283">
        <v>1927</v>
      </c>
      <c r="G13" s="283">
        <v>2807</v>
      </c>
      <c r="H13" s="283">
        <v>56</v>
      </c>
      <c r="I13" s="291">
        <v>4790</v>
      </c>
      <c r="J13" s="283">
        <v>2957</v>
      </c>
      <c r="K13" s="283">
        <v>3518</v>
      </c>
      <c r="L13" s="283">
        <v>42</v>
      </c>
      <c r="M13" s="291">
        <v>6517</v>
      </c>
      <c r="N13" s="291">
        <v>-1727</v>
      </c>
      <c r="O13" s="283">
        <v>-1553</v>
      </c>
      <c r="P13" s="292">
        <v>561576</v>
      </c>
    </row>
    <row r="14" spans="1:16" ht="21" customHeight="1">
      <c r="A14" s="234"/>
      <c r="B14" s="292"/>
      <c r="C14" s="283"/>
      <c r="D14" s="283"/>
      <c r="E14" s="291"/>
      <c r="F14" s="283"/>
      <c r="G14" s="283"/>
      <c r="H14" s="283"/>
      <c r="I14" s="291"/>
      <c r="J14" s="283"/>
      <c r="K14" s="283"/>
      <c r="L14" s="283"/>
      <c r="M14" s="291"/>
      <c r="N14" s="291"/>
      <c r="O14" s="283"/>
      <c r="P14" s="292"/>
    </row>
    <row r="15" spans="1:16" ht="21" customHeight="1">
      <c r="A15" s="234" t="s">
        <v>510</v>
      </c>
      <c r="B15" s="292">
        <v>166153</v>
      </c>
      <c r="C15" s="285">
        <v>125</v>
      </c>
      <c r="D15" s="285">
        <v>110</v>
      </c>
      <c r="E15" s="291">
        <v>15</v>
      </c>
      <c r="F15" s="285">
        <v>736</v>
      </c>
      <c r="G15" s="285">
        <v>682</v>
      </c>
      <c r="H15" s="285">
        <v>6</v>
      </c>
      <c r="I15" s="291">
        <v>1424</v>
      </c>
      <c r="J15" s="285">
        <v>1012</v>
      </c>
      <c r="K15" s="285">
        <v>702</v>
      </c>
      <c r="L15" s="285">
        <v>15</v>
      </c>
      <c r="M15" s="291">
        <v>1729</v>
      </c>
      <c r="N15" s="291">
        <v>-305</v>
      </c>
      <c r="O15" s="283">
        <v>-290</v>
      </c>
      <c r="P15" s="292">
        <v>165863</v>
      </c>
    </row>
    <row r="16" spans="1:16" ht="21" customHeight="1">
      <c r="A16" s="234" t="s">
        <v>511</v>
      </c>
      <c r="B16" s="292">
        <v>49041</v>
      </c>
      <c r="C16" s="285">
        <v>45</v>
      </c>
      <c r="D16" s="285">
        <v>33</v>
      </c>
      <c r="E16" s="291">
        <v>12</v>
      </c>
      <c r="F16" s="285">
        <v>129</v>
      </c>
      <c r="G16" s="285">
        <v>291</v>
      </c>
      <c r="H16" s="285">
        <v>6</v>
      </c>
      <c r="I16" s="291">
        <v>426</v>
      </c>
      <c r="J16" s="285">
        <v>233</v>
      </c>
      <c r="K16" s="285">
        <v>332</v>
      </c>
      <c r="L16" s="285">
        <v>1</v>
      </c>
      <c r="M16" s="291">
        <v>566</v>
      </c>
      <c r="N16" s="291">
        <v>-140</v>
      </c>
      <c r="O16" s="283">
        <v>-128</v>
      </c>
      <c r="P16" s="292">
        <v>48913</v>
      </c>
    </row>
    <row r="17" spans="1:16" ht="21" customHeight="1">
      <c r="A17" s="234" t="s">
        <v>512</v>
      </c>
      <c r="B17" s="292">
        <v>23682</v>
      </c>
      <c r="C17" s="285">
        <v>33</v>
      </c>
      <c r="D17" s="285">
        <v>15</v>
      </c>
      <c r="E17" s="291">
        <v>18</v>
      </c>
      <c r="F17" s="285">
        <v>109</v>
      </c>
      <c r="G17" s="285">
        <v>120</v>
      </c>
      <c r="H17" s="285">
        <v>14</v>
      </c>
      <c r="I17" s="291">
        <v>243</v>
      </c>
      <c r="J17" s="285">
        <v>178</v>
      </c>
      <c r="K17" s="285">
        <v>374</v>
      </c>
      <c r="L17" s="285">
        <v>2</v>
      </c>
      <c r="M17" s="291">
        <v>554</v>
      </c>
      <c r="N17" s="291">
        <v>-311</v>
      </c>
      <c r="O17" s="283">
        <v>-293</v>
      </c>
      <c r="P17" s="292">
        <v>23389</v>
      </c>
    </row>
    <row r="18" spans="1:16" ht="21" customHeight="1">
      <c r="A18" s="234" t="s">
        <v>513</v>
      </c>
      <c r="B18" s="292">
        <v>57872</v>
      </c>
      <c r="C18" s="285">
        <v>57</v>
      </c>
      <c r="D18" s="285">
        <v>24</v>
      </c>
      <c r="E18" s="291">
        <v>33</v>
      </c>
      <c r="F18" s="285">
        <v>129</v>
      </c>
      <c r="G18" s="285">
        <v>322</v>
      </c>
      <c r="H18" s="285">
        <v>3</v>
      </c>
      <c r="I18" s="291">
        <v>454</v>
      </c>
      <c r="J18" s="285">
        <v>265</v>
      </c>
      <c r="K18" s="285">
        <v>355</v>
      </c>
      <c r="L18" s="285">
        <v>7</v>
      </c>
      <c r="M18" s="291">
        <v>627</v>
      </c>
      <c r="N18" s="291">
        <v>-173</v>
      </c>
      <c r="O18" s="283">
        <v>-140</v>
      </c>
      <c r="P18" s="292">
        <v>57732</v>
      </c>
    </row>
    <row r="19" spans="1:16" ht="21" customHeight="1">
      <c r="A19" s="234" t="s">
        <v>514</v>
      </c>
      <c r="B19" s="292">
        <v>30770</v>
      </c>
      <c r="C19" s="285">
        <v>25</v>
      </c>
      <c r="D19" s="285">
        <v>15</v>
      </c>
      <c r="E19" s="291">
        <v>10</v>
      </c>
      <c r="F19" s="285">
        <v>96</v>
      </c>
      <c r="G19" s="285">
        <v>164</v>
      </c>
      <c r="H19" s="285">
        <v>7</v>
      </c>
      <c r="I19" s="291">
        <v>267</v>
      </c>
      <c r="J19" s="285">
        <v>201</v>
      </c>
      <c r="K19" s="285">
        <v>302</v>
      </c>
      <c r="L19" s="285">
        <v>5</v>
      </c>
      <c r="M19" s="291">
        <v>508</v>
      </c>
      <c r="N19" s="291">
        <v>-241</v>
      </c>
      <c r="O19" s="283">
        <v>-231</v>
      </c>
      <c r="P19" s="292">
        <v>30539</v>
      </c>
    </row>
    <row r="20" spans="1:16" ht="21" customHeight="1">
      <c r="A20" s="234" t="s">
        <v>515</v>
      </c>
      <c r="B20" s="292">
        <v>29133</v>
      </c>
      <c r="C20" s="285">
        <v>31</v>
      </c>
      <c r="D20" s="285">
        <v>32</v>
      </c>
      <c r="E20" s="291">
        <v>-1</v>
      </c>
      <c r="F20" s="285">
        <v>181</v>
      </c>
      <c r="G20" s="285">
        <v>121</v>
      </c>
      <c r="H20" s="285">
        <v>1</v>
      </c>
      <c r="I20" s="291">
        <v>303</v>
      </c>
      <c r="J20" s="285">
        <v>201</v>
      </c>
      <c r="K20" s="285">
        <v>201</v>
      </c>
      <c r="L20" s="285">
        <v>3</v>
      </c>
      <c r="M20" s="291">
        <v>405</v>
      </c>
      <c r="N20" s="291">
        <v>-102</v>
      </c>
      <c r="O20" s="283">
        <v>-103</v>
      </c>
      <c r="P20" s="292">
        <v>29030</v>
      </c>
    </row>
    <row r="21" spans="1:16" ht="21" customHeight="1">
      <c r="A21" s="234" t="s">
        <v>516</v>
      </c>
      <c r="B21" s="292">
        <v>68565</v>
      </c>
      <c r="C21" s="285">
        <v>72</v>
      </c>
      <c r="D21" s="285">
        <v>42</v>
      </c>
      <c r="E21" s="291">
        <v>30</v>
      </c>
      <c r="F21" s="285">
        <v>185</v>
      </c>
      <c r="G21" s="285">
        <v>335</v>
      </c>
      <c r="H21" s="285">
        <v>4</v>
      </c>
      <c r="I21" s="291">
        <v>524</v>
      </c>
      <c r="J21" s="285">
        <v>259</v>
      </c>
      <c r="K21" s="285">
        <v>328</v>
      </c>
      <c r="L21" s="285">
        <v>0</v>
      </c>
      <c r="M21" s="291">
        <v>587</v>
      </c>
      <c r="N21" s="291">
        <v>-63</v>
      </c>
      <c r="O21" s="283">
        <v>-33</v>
      </c>
      <c r="P21" s="292">
        <v>68532</v>
      </c>
    </row>
    <row r="22" spans="1:16" ht="21" customHeight="1">
      <c r="A22" s="234" t="s">
        <v>429</v>
      </c>
      <c r="B22" s="292">
        <v>31412</v>
      </c>
      <c r="C22" s="285">
        <v>38</v>
      </c>
      <c r="D22" s="285">
        <v>17</v>
      </c>
      <c r="E22" s="291">
        <v>21</v>
      </c>
      <c r="F22" s="285">
        <v>94</v>
      </c>
      <c r="G22" s="285">
        <v>248</v>
      </c>
      <c r="H22" s="285">
        <v>5</v>
      </c>
      <c r="I22" s="291">
        <v>347</v>
      </c>
      <c r="J22" s="285">
        <v>209</v>
      </c>
      <c r="K22" s="285">
        <v>228</v>
      </c>
      <c r="L22" s="285">
        <v>0</v>
      </c>
      <c r="M22" s="291">
        <v>437</v>
      </c>
      <c r="N22" s="291">
        <v>-90</v>
      </c>
      <c r="O22" s="283">
        <v>-69</v>
      </c>
      <c r="P22" s="292">
        <v>31343</v>
      </c>
    </row>
    <row r="23" spans="1:16" ht="21" customHeight="1">
      <c r="A23" s="234" t="s">
        <v>471</v>
      </c>
      <c r="B23" s="292">
        <v>59867</v>
      </c>
      <c r="C23" s="285">
        <v>65</v>
      </c>
      <c r="D23" s="285">
        <v>32</v>
      </c>
      <c r="E23" s="291">
        <v>33</v>
      </c>
      <c r="F23" s="285">
        <v>131</v>
      </c>
      <c r="G23" s="285">
        <v>267</v>
      </c>
      <c r="H23" s="285">
        <v>7</v>
      </c>
      <c r="I23" s="291">
        <v>405</v>
      </c>
      <c r="J23" s="285">
        <v>182</v>
      </c>
      <c r="K23" s="285">
        <v>264</v>
      </c>
      <c r="L23" s="285">
        <v>2</v>
      </c>
      <c r="M23" s="291">
        <v>448</v>
      </c>
      <c r="N23" s="291">
        <v>-43</v>
      </c>
      <c r="O23" s="283">
        <v>-10</v>
      </c>
      <c r="P23" s="292">
        <v>59857</v>
      </c>
    </row>
    <row r="24" spans="1:16" ht="21" customHeight="1">
      <c r="A24" s="234" t="s">
        <v>425</v>
      </c>
      <c r="B24" s="292">
        <v>26250</v>
      </c>
      <c r="C24" s="285">
        <v>28</v>
      </c>
      <c r="D24" s="285">
        <v>26</v>
      </c>
      <c r="E24" s="291">
        <v>2</v>
      </c>
      <c r="F24" s="285">
        <v>99</v>
      </c>
      <c r="G24" s="285">
        <v>115</v>
      </c>
      <c r="H24" s="285">
        <v>1</v>
      </c>
      <c r="I24" s="291">
        <v>215</v>
      </c>
      <c r="J24" s="285">
        <v>138</v>
      </c>
      <c r="K24" s="285">
        <v>310</v>
      </c>
      <c r="L24" s="285">
        <v>7</v>
      </c>
      <c r="M24" s="291">
        <v>455</v>
      </c>
      <c r="N24" s="291">
        <v>-240</v>
      </c>
      <c r="O24" s="283">
        <v>-238</v>
      </c>
      <c r="P24" s="292">
        <v>26012</v>
      </c>
    </row>
    <row r="25" spans="1:16" ht="21" customHeight="1">
      <c r="A25" s="234" t="s">
        <v>468</v>
      </c>
      <c r="B25" s="292">
        <v>20384</v>
      </c>
      <c r="C25" s="285">
        <v>18</v>
      </c>
      <c r="D25" s="285">
        <v>17</v>
      </c>
      <c r="E25" s="291">
        <v>1</v>
      </c>
      <c r="F25" s="285">
        <v>38</v>
      </c>
      <c r="G25" s="285">
        <v>142</v>
      </c>
      <c r="H25" s="285">
        <v>2</v>
      </c>
      <c r="I25" s="291">
        <v>182</v>
      </c>
      <c r="J25" s="285">
        <v>79</v>
      </c>
      <c r="K25" s="285">
        <v>122</v>
      </c>
      <c r="L25" s="285">
        <v>0</v>
      </c>
      <c r="M25" s="291">
        <v>201</v>
      </c>
      <c r="N25" s="291">
        <v>-19</v>
      </c>
      <c r="O25" s="283">
        <v>-18</v>
      </c>
      <c r="P25" s="292">
        <v>20366</v>
      </c>
    </row>
    <row r="26" spans="1:16" ht="21" customHeight="1">
      <c r="A26" s="235"/>
      <c r="B26" s="293"/>
      <c r="C26" s="294"/>
      <c r="D26" s="295"/>
      <c r="E26" s="296"/>
      <c r="F26" s="294"/>
      <c r="G26" s="297"/>
      <c r="H26" s="297"/>
      <c r="I26" s="296"/>
      <c r="J26" s="294"/>
      <c r="K26" s="297"/>
      <c r="L26" s="297"/>
      <c r="M26" s="296"/>
      <c r="N26" s="291"/>
      <c r="O26" s="299"/>
      <c r="P26" s="293"/>
    </row>
    <row r="27" spans="1:16" ht="21" customHeight="1">
      <c r="A27" s="234" t="s">
        <v>472</v>
      </c>
      <c r="B27" s="292">
        <v>162616</v>
      </c>
      <c r="C27" s="283">
        <v>147</v>
      </c>
      <c r="D27" s="283">
        <v>121</v>
      </c>
      <c r="E27" s="291">
        <v>26</v>
      </c>
      <c r="F27" s="283">
        <v>413</v>
      </c>
      <c r="G27" s="285">
        <v>1099</v>
      </c>
      <c r="H27" s="283">
        <v>12</v>
      </c>
      <c r="I27" s="291">
        <v>1524</v>
      </c>
      <c r="J27" s="283">
        <v>782</v>
      </c>
      <c r="K27" s="283">
        <v>1430</v>
      </c>
      <c r="L27" s="283">
        <v>13</v>
      </c>
      <c r="M27" s="291">
        <v>2225</v>
      </c>
      <c r="N27" s="291">
        <v>-701</v>
      </c>
      <c r="O27" s="283">
        <v>-675</v>
      </c>
      <c r="P27" s="292">
        <v>161941</v>
      </c>
    </row>
    <row r="28" spans="1:16" ht="21" customHeight="1">
      <c r="A28" s="234" t="s">
        <v>473</v>
      </c>
      <c r="B28" s="292">
        <v>31835</v>
      </c>
      <c r="C28" s="283">
        <v>26</v>
      </c>
      <c r="D28" s="283">
        <v>35</v>
      </c>
      <c r="E28" s="291">
        <v>-9</v>
      </c>
      <c r="F28" s="283">
        <v>96</v>
      </c>
      <c r="G28" s="283">
        <v>156</v>
      </c>
      <c r="H28" s="283">
        <v>3</v>
      </c>
      <c r="I28" s="291">
        <v>255</v>
      </c>
      <c r="J28" s="283">
        <v>145</v>
      </c>
      <c r="K28" s="283">
        <v>267</v>
      </c>
      <c r="L28" s="283">
        <v>4</v>
      </c>
      <c r="M28" s="291">
        <v>416</v>
      </c>
      <c r="N28" s="291">
        <v>-161</v>
      </c>
      <c r="O28" s="283">
        <v>-170</v>
      </c>
      <c r="P28" s="292">
        <v>31665</v>
      </c>
    </row>
    <row r="29" spans="1:16" ht="21" customHeight="1">
      <c r="A29" s="234"/>
      <c r="B29" s="292"/>
      <c r="C29" s="283"/>
      <c r="D29" s="283"/>
      <c r="E29" s="291"/>
      <c r="F29" s="283"/>
      <c r="G29" s="283"/>
      <c r="H29" s="283"/>
      <c r="I29" s="291"/>
      <c r="J29" s="283"/>
      <c r="K29" s="283"/>
      <c r="L29" s="283"/>
      <c r="M29" s="291"/>
      <c r="N29" s="291"/>
      <c r="O29" s="283"/>
      <c r="P29" s="292"/>
    </row>
    <row r="30" spans="1:16" ht="21" customHeight="1">
      <c r="A30" s="234" t="s">
        <v>474</v>
      </c>
      <c r="B30" s="292">
        <v>2391</v>
      </c>
      <c r="C30" s="285">
        <v>0</v>
      </c>
      <c r="D30" s="285">
        <v>7</v>
      </c>
      <c r="E30" s="291">
        <v>-7</v>
      </c>
      <c r="F30" s="285">
        <v>9</v>
      </c>
      <c r="G30" s="285">
        <v>12</v>
      </c>
      <c r="H30" s="285">
        <v>0</v>
      </c>
      <c r="I30" s="291">
        <v>21</v>
      </c>
      <c r="J30" s="285">
        <v>15</v>
      </c>
      <c r="K30" s="285">
        <v>17</v>
      </c>
      <c r="L30" s="285">
        <v>0</v>
      </c>
      <c r="M30" s="291">
        <v>32</v>
      </c>
      <c r="N30" s="291">
        <v>-11</v>
      </c>
      <c r="O30" s="283">
        <v>-18</v>
      </c>
      <c r="P30" s="292">
        <v>2373</v>
      </c>
    </row>
    <row r="31" spans="1:16" ht="21" customHeight="1">
      <c r="A31" s="234" t="s">
        <v>475</v>
      </c>
      <c r="B31" s="292">
        <v>1515</v>
      </c>
      <c r="C31" s="285">
        <v>1</v>
      </c>
      <c r="D31" s="285">
        <v>3</v>
      </c>
      <c r="E31" s="291">
        <v>-2</v>
      </c>
      <c r="F31" s="285">
        <v>6</v>
      </c>
      <c r="G31" s="285">
        <v>3</v>
      </c>
      <c r="H31" s="285">
        <v>0</v>
      </c>
      <c r="I31" s="291">
        <v>9</v>
      </c>
      <c r="J31" s="285">
        <v>3</v>
      </c>
      <c r="K31" s="285">
        <v>19</v>
      </c>
      <c r="L31" s="285">
        <v>0</v>
      </c>
      <c r="M31" s="291">
        <v>22</v>
      </c>
      <c r="N31" s="291">
        <v>-13</v>
      </c>
      <c r="O31" s="283">
        <v>-15</v>
      </c>
      <c r="P31" s="292">
        <v>1500</v>
      </c>
    </row>
    <row r="32" spans="1:16" ht="21" customHeight="1">
      <c r="A32" s="234" t="s">
        <v>476</v>
      </c>
      <c r="B32" s="292">
        <v>766</v>
      </c>
      <c r="C32" s="285">
        <v>0</v>
      </c>
      <c r="D32" s="285">
        <v>0</v>
      </c>
      <c r="E32" s="291">
        <v>0</v>
      </c>
      <c r="F32" s="285">
        <v>2</v>
      </c>
      <c r="G32" s="285">
        <v>3</v>
      </c>
      <c r="H32" s="285">
        <v>0</v>
      </c>
      <c r="I32" s="291">
        <v>5</v>
      </c>
      <c r="J32" s="285">
        <v>3</v>
      </c>
      <c r="K32" s="285">
        <v>7</v>
      </c>
      <c r="L32" s="285">
        <v>0</v>
      </c>
      <c r="M32" s="291">
        <v>10</v>
      </c>
      <c r="N32" s="291">
        <v>-5</v>
      </c>
      <c r="O32" s="283">
        <v>-5</v>
      </c>
      <c r="P32" s="292">
        <v>761</v>
      </c>
    </row>
    <row r="33" spans="1:16" ht="21" customHeight="1">
      <c r="A33" s="234" t="s">
        <v>477</v>
      </c>
      <c r="B33" s="292">
        <v>4651</v>
      </c>
      <c r="C33" s="285">
        <v>4</v>
      </c>
      <c r="D33" s="285">
        <v>6</v>
      </c>
      <c r="E33" s="291">
        <v>-2</v>
      </c>
      <c r="F33" s="285">
        <v>6</v>
      </c>
      <c r="G33" s="285">
        <v>21</v>
      </c>
      <c r="H33" s="285">
        <v>1</v>
      </c>
      <c r="I33" s="291">
        <v>28</v>
      </c>
      <c r="J33" s="285">
        <v>16</v>
      </c>
      <c r="K33" s="285">
        <v>33</v>
      </c>
      <c r="L33" s="285">
        <v>0</v>
      </c>
      <c r="M33" s="291">
        <v>49</v>
      </c>
      <c r="N33" s="291">
        <v>-21</v>
      </c>
      <c r="O33" s="283">
        <v>-23</v>
      </c>
      <c r="P33" s="292">
        <v>4628</v>
      </c>
    </row>
    <row r="34" spans="1:16" ht="21" customHeight="1">
      <c r="A34" s="234" t="s">
        <v>478</v>
      </c>
      <c r="B34" s="292">
        <v>6710</v>
      </c>
      <c r="C34" s="285">
        <v>6</v>
      </c>
      <c r="D34" s="285">
        <v>4</v>
      </c>
      <c r="E34" s="291">
        <v>2</v>
      </c>
      <c r="F34" s="285">
        <v>24</v>
      </c>
      <c r="G34" s="285">
        <v>31</v>
      </c>
      <c r="H34" s="285">
        <v>0</v>
      </c>
      <c r="I34" s="291">
        <v>55</v>
      </c>
      <c r="J34" s="285">
        <v>37</v>
      </c>
      <c r="K34" s="285">
        <v>57</v>
      </c>
      <c r="L34" s="285">
        <v>0</v>
      </c>
      <c r="M34" s="291">
        <v>94</v>
      </c>
      <c r="N34" s="291">
        <v>-39</v>
      </c>
      <c r="O34" s="283">
        <v>-37</v>
      </c>
      <c r="P34" s="292">
        <v>6673</v>
      </c>
    </row>
    <row r="35" spans="1:16" ht="21" customHeight="1">
      <c r="A35" s="234" t="s">
        <v>479</v>
      </c>
      <c r="B35" s="292">
        <v>5098</v>
      </c>
      <c r="C35" s="285">
        <v>6</v>
      </c>
      <c r="D35" s="285">
        <v>6</v>
      </c>
      <c r="E35" s="291">
        <v>0</v>
      </c>
      <c r="F35" s="285">
        <v>28</v>
      </c>
      <c r="G35" s="285">
        <v>30</v>
      </c>
      <c r="H35" s="285">
        <v>2</v>
      </c>
      <c r="I35" s="291">
        <v>60</v>
      </c>
      <c r="J35" s="285">
        <v>36</v>
      </c>
      <c r="K35" s="285">
        <v>59</v>
      </c>
      <c r="L35" s="285">
        <v>3</v>
      </c>
      <c r="M35" s="291">
        <v>98</v>
      </c>
      <c r="N35" s="291">
        <v>-38</v>
      </c>
      <c r="O35" s="283">
        <v>-38</v>
      </c>
      <c r="P35" s="292">
        <v>5060</v>
      </c>
    </row>
    <row r="36" spans="1:16" ht="21" customHeight="1">
      <c r="A36" s="234" t="s">
        <v>480</v>
      </c>
      <c r="B36" s="292">
        <v>2826</v>
      </c>
      <c r="C36" s="285">
        <v>3</v>
      </c>
      <c r="D36" s="285">
        <v>3</v>
      </c>
      <c r="E36" s="291">
        <v>0</v>
      </c>
      <c r="F36" s="285">
        <v>4</v>
      </c>
      <c r="G36" s="285">
        <v>19</v>
      </c>
      <c r="H36" s="285">
        <v>0</v>
      </c>
      <c r="I36" s="291">
        <v>23</v>
      </c>
      <c r="J36" s="285">
        <v>11</v>
      </c>
      <c r="K36" s="285">
        <v>14</v>
      </c>
      <c r="L36" s="285">
        <v>1</v>
      </c>
      <c r="M36" s="291">
        <v>26</v>
      </c>
      <c r="N36" s="291">
        <v>-3</v>
      </c>
      <c r="O36" s="283">
        <v>-3</v>
      </c>
      <c r="P36" s="292">
        <v>2823</v>
      </c>
    </row>
    <row r="37" spans="1:16" ht="21" customHeight="1">
      <c r="A37" s="234" t="s">
        <v>481</v>
      </c>
      <c r="B37" s="292">
        <v>5638</v>
      </c>
      <c r="C37" s="285">
        <v>6</v>
      </c>
      <c r="D37" s="285">
        <v>5</v>
      </c>
      <c r="E37" s="291">
        <v>1</v>
      </c>
      <c r="F37" s="285">
        <v>15</v>
      </c>
      <c r="G37" s="285">
        <v>24</v>
      </c>
      <c r="H37" s="285">
        <v>0</v>
      </c>
      <c r="I37" s="291">
        <v>39</v>
      </c>
      <c r="J37" s="285">
        <v>20</v>
      </c>
      <c r="K37" s="285">
        <v>35</v>
      </c>
      <c r="L37" s="285">
        <v>0</v>
      </c>
      <c r="M37" s="291">
        <v>55</v>
      </c>
      <c r="N37" s="291">
        <v>-16</v>
      </c>
      <c r="O37" s="283">
        <v>-15</v>
      </c>
      <c r="P37" s="292">
        <v>5623</v>
      </c>
    </row>
    <row r="38" spans="1:16" ht="21" customHeight="1">
      <c r="A38" s="234" t="s">
        <v>482</v>
      </c>
      <c r="B38" s="292">
        <v>2240</v>
      </c>
      <c r="C38" s="285">
        <v>0</v>
      </c>
      <c r="D38" s="285">
        <v>1</v>
      </c>
      <c r="E38" s="291">
        <v>-1</v>
      </c>
      <c r="F38" s="285">
        <v>2</v>
      </c>
      <c r="G38" s="285">
        <v>13</v>
      </c>
      <c r="H38" s="285">
        <v>0</v>
      </c>
      <c r="I38" s="291">
        <v>15</v>
      </c>
      <c r="J38" s="285">
        <v>4</v>
      </c>
      <c r="K38" s="285">
        <v>26</v>
      </c>
      <c r="L38" s="285">
        <v>0</v>
      </c>
      <c r="M38" s="291">
        <v>30</v>
      </c>
      <c r="N38" s="291">
        <v>-15</v>
      </c>
      <c r="O38" s="283">
        <v>-16</v>
      </c>
      <c r="P38" s="292">
        <v>2224</v>
      </c>
    </row>
    <row r="39" spans="1:16" ht="21" customHeight="1">
      <c r="A39" s="234"/>
      <c r="B39" s="292"/>
      <c r="C39" s="285"/>
      <c r="D39" s="285"/>
      <c r="E39" s="291"/>
      <c r="F39" s="285"/>
      <c r="G39" s="285"/>
      <c r="H39" s="285"/>
      <c r="I39" s="291"/>
      <c r="J39" s="285"/>
      <c r="K39" s="285"/>
      <c r="L39" s="285"/>
      <c r="M39" s="291"/>
      <c r="N39" s="291"/>
      <c r="O39" s="283"/>
      <c r="P39" s="292"/>
    </row>
    <row r="40" spans="1:16" ht="21" customHeight="1">
      <c r="A40" s="234" t="s">
        <v>483</v>
      </c>
      <c r="B40" s="300">
        <v>77360</v>
      </c>
      <c r="C40" s="283">
        <v>67</v>
      </c>
      <c r="D40" s="283">
        <v>40</v>
      </c>
      <c r="E40" s="291">
        <v>27</v>
      </c>
      <c r="F40" s="283">
        <v>164</v>
      </c>
      <c r="G40" s="285">
        <v>515</v>
      </c>
      <c r="H40" s="283">
        <v>2</v>
      </c>
      <c r="I40" s="291">
        <v>681</v>
      </c>
      <c r="J40" s="283">
        <v>357</v>
      </c>
      <c r="K40" s="283">
        <v>541</v>
      </c>
      <c r="L40" s="283">
        <v>5</v>
      </c>
      <c r="M40" s="291">
        <v>903</v>
      </c>
      <c r="N40" s="291">
        <v>-222</v>
      </c>
      <c r="O40" s="283">
        <v>-195</v>
      </c>
      <c r="P40" s="292">
        <v>77165</v>
      </c>
    </row>
    <row r="41" spans="1:16" ht="21" customHeight="1">
      <c r="A41" s="234"/>
      <c r="B41" s="292"/>
      <c r="C41" s="283"/>
      <c r="D41" s="283"/>
      <c r="E41" s="291"/>
      <c r="F41" s="283"/>
      <c r="G41" s="283"/>
      <c r="H41" s="283"/>
      <c r="I41" s="291"/>
      <c r="J41" s="283"/>
      <c r="K41" s="283"/>
      <c r="L41" s="283"/>
      <c r="M41" s="291"/>
      <c r="N41" s="291"/>
      <c r="O41" s="283"/>
      <c r="P41" s="292"/>
    </row>
    <row r="42" spans="1:16" ht="21" customHeight="1">
      <c r="A42" s="234" t="s">
        <v>484</v>
      </c>
      <c r="B42" s="300">
        <v>19930</v>
      </c>
      <c r="C42" s="285">
        <v>19</v>
      </c>
      <c r="D42" s="285">
        <v>11</v>
      </c>
      <c r="E42" s="291">
        <v>8</v>
      </c>
      <c r="F42" s="285">
        <v>36</v>
      </c>
      <c r="G42" s="285">
        <v>84</v>
      </c>
      <c r="H42" s="285">
        <v>2</v>
      </c>
      <c r="I42" s="291">
        <v>122</v>
      </c>
      <c r="J42" s="285">
        <v>61</v>
      </c>
      <c r="K42" s="285">
        <v>106</v>
      </c>
      <c r="L42" s="285">
        <v>2</v>
      </c>
      <c r="M42" s="291">
        <v>169</v>
      </c>
      <c r="N42" s="291">
        <v>-47</v>
      </c>
      <c r="O42" s="283">
        <v>-39</v>
      </c>
      <c r="P42" s="292">
        <v>19891</v>
      </c>
    </row>
    <row r="43" spans="1:16" ht="21" customHeight="1">
      <c r="A43" s="234" t="s">
        <v>485</v>
      </c>
      <c r="B43" s="292">
        <v>7039</v>
      </c>
      <c r="C43" s="285">
        <v>6</v>
      </c>
      <c r="D43" s="285">
        <v>6</v>
      </c>
      <c r="E43" s="291">
        <v>0</v>
      </c>
      <c r="F43" s="285">
        <v>13</v>
      </c>
      <c r="G43" s="285">
        <v>37</v>
      </c>
      <c r="H43" s="285">
        <v>0</v>
      </c>
      <c r="I43" s="291">
        <v>50</v>
      </c>
      <c r="J43" s="285">
        <v>19</v>
      </c>
      <c r="K43" s="285">
        <v>53</v>
      </c>
      <c r="L43" s="285">
        <v>0</v>
      </c>
      <c r="M43" s="291">
        <v>72</v>
      </c>
      <c r="N43" s="291">
        <v>-22</v>
      </c>
      <c r="O43" s="283">
        <v>-22</v>
      </c>
      <c r="P43" s="292">
        <v>7017</v>
      </c>
    </row>
    <row r="44" spans="1:16" ht="21" customHeight="1">
      <c r="A44" s="234" t="s">
        <v>486</v>
      </c>
      <c r="B44" s="292">
        <v>14644</v>
      </c>
      <c r="C44" s="285">
        <v>12</v>
      </c>
      <c r="D44" s="285">
        <v>8</v>
      </c>
      <c r="E44" s="291">
        <v>4</v>
      </c>
      <c r="F44" s="285">
        <v>35</v>
      </c>
      <c r="G44" s="285">
        <v>97</v>
      </c>
      <c r="H44" s="285">
        <v>0</v>
      </c>
      <c r="I44" s="291">
        <v>132</v>
      </c>
      <c r="J44" s="285">
        <v>80</v>
      </c>
      <c r="K44" s="285">
        <v>93</v>
      </c>
      <c r="L44" s="285">
        <v>1</v>
      </c>
      <c r="M44" s="291">
        <v>174</v>
      </c>
      <c r="N44" s="291">
        <v>-42</v>
      </c>
      <c r="O44" s="283">
        <v>-38</v>
      </c>
      <c r="P44" s="292">
        <v>14606</v>
      </c>
    </row>
    <row r="45" spans="1:16" ht="21" customHeight="1">
      <c r="A45" s="234" t="s">
        <v>487</v>
      </c>
      <c r="B45" s="292">
        <v>8640</v>
      </c>
      <c r="C45" s="285">
        <v>9</v>
      </c>
      <c r="D45" s="285">
        <v>5</v>
      </c>
      <c r="E45" s="291">
        <v>4</v>
      </c>
      <c r="F45" s="285">
        <v>13</v>
      </c>
      <c r="G45" s="285">
        <v>46</v>
      </c>
      <c r="H45" s="285">
        <v>0</v>
      </c>
      <c r="I45" s="291">
        <v>59</v>
      </c>
      <c r="J45" s="285">
        <v>37</v>
      </c>
      <c r="K45" s="285">
        <v>68</v>
      </c>
      <c r="L45" s="285">
        <v>0</v>
      </c>
      <c r="M45" s="291">
        <v>105</v>
      </c>
      <c r="N45" s="291">
        <v>-46</v>
      </c>
      <c r="O45" s="283">
        <v>-42</v>
      </c>
      <c r="P45" s="292">
        <v>8598</v>
      </c>
    </row>
    <row r="46" spans="1:16" ht="21" customHeight="1">
      <c r="A46" s="234" t="s">
        <v>488</v>
      </c>
      <c r="B46" s="292">
        <v>9667</v>
      </c>
      <c r="C46" s="285">
        <v>8</v>
      </c>
      <c r="D46" s="285">
        <v>0</v>
      </c>
      <c r="E46" s="291">
        <v>8</v>
      </c>
      <c r="F46" s="285">
        <v>24</v>
      </c>
      <c r="G46" s="285">
        <v>112</v>
      </c>
      <c r="H46" s="285">
        <v>0</v>
      </c>
      <c r="I46" s="291">
        <v>136</v>
      </c>
      <c r="J46" s="285">
        <v>49</v>
      </c>
      <c r="K46" s="285">
        <v>87</v>
      </c>
      <c r="L46" s="285">
        <v>0</v>
      </c>
      <c r="M46" s="291">
        <v>136</v>
      </c>
      <c r="N46" s="291">
        <v>0</v>
      </c>
      <c r="O46" s="283">
        <v>8</v>
      </c>
      <c r="P46" s="292">
        <v>9675</v>
      </c>
    </row>
    <row r="47" spans="1:16" ht="21" customHeight="1">
      <c r="A47" s="234" t="s">
        <v>489</v>
      </c>
      <c r="B47" s="292">
        <v>17440</v>
      </c>
      <c r="C47" s="285">
        <v>13</v>
      </c>
      <c r="D47" s="285">
        <v>10</v>
      </c>
      <c r="E47" s="291">
        <v>3</v>
      </c>
      <c r="F47" s="285">
        <v>43</v>
      </c>
      <c r="G47" s="285">
        <v>139</v>
      </c>
      <c r="H47" s="285">
        <v>0</v>
      </c>
      <c r="I47" s="291">
        <v>182</v>
      </c>
      <c r="J47" s="285">
        <v>111</v>
      </c>
      <c r="K47" s="285">
        <v>134</v>
      </c>
      <c r="L47" s="285">
        <v>2</v>
      </c>
      <c r="M47" s="291">
        <v>247</v>
      </c>
      <c r="N47" s="291">
        <v>-65</v>
      </c>
      <c r="O47" s="283">
        <v>-62</v>
      </c>
      <c r="P47" s="292">
        <v>17378</v>
      </c>
    </row>
    <row r="48" spans="1:16" ht="21" customHeight="1">
      <c r="A48" s="234"/>
      <c r="B48" s="292"/>
      <c r="C48" s="285"/>
      <c r="D48" s="285"/>
      <c r="E48" s="291"/>
      <c r="F48" s="285"/>
      <c r="G48" s="285"/>
      <c r="H48" s="285"/>
      <c r="I48" s="291"/>
      <c r="J48" s="285"/>
      <c r="K48" s="285"/>
      <c r="L48" s="285"/>
      <c r="M48" s="291"/>
      <c r="N48" s="291"/>
      <c r="O48" s="283"/>
      <c r="P48" s="292"/>
    </row>
    <row r="49" spans="1:16" ht="21" customHeight="1">
      <c r="A49" s="234" t="s">
        <v>490</v>
      </c>
      <c r="B49" s="300">
        <v>50201</v>
      </c>
      <c r="C49" s="308">
        <v>52</v>
      </c>
      <c r="D49" s="284">
        <v>44</v>
      </c>
      <c r="E49" s="291">
        <v>8</v>
      </c>
      <c r="F49" s="284">
        <v>127</v>
      </c>
      <c r="G49" s="284">
        <v>410</v>
      </c>
      <c r="H49" s="284">
        <v>6</v>
      </c>
      <c r="I49" s="291">
        <v>543</v>
      </c>
      <c r="J49" s="284">
        <v>238</v>
      </c>
      <c r="K49" s="284">
        <v>519</v>
      </c>
      <c r="L49" s="284">
        <v>4</v>
      </c>
      <c r="M49" s="291">
        <v>761</v>
      </c>
      <c r="N49" s="291">
        <v>-218</v>
      </c>
      <c r="O49" s="283">
        <v>-210</v>
      </c>
      <c r="P49" s="292">
        <v>49991</v>
      </c>
    </row>
    <row r="50" spans="1:16" ht="21" customHeight="1">
      <c r="A50" s="234"/>
      <c r="B50" s="292"/>
      <c r="C50" s="283"/>
      <c r="D50" s="283"/>
      <c r="E50" s="291"/>
      <c r="F50" s="283"/>
      <c r="G50" s="283"/>
      <c r="H50" s="283"/>
      <c r="I50" s="291"/>
      <c r="J50" s="283"/>
      <c r="K50" s="283"/>
      <c r="L50" s="283"/>
      <c r="M50" s="291"/>
      <c r="N50" s="291"/>
      <c r="O50" s="283"/>
      <c r="P50" s="292"/>
    </row>
    <row r="51" spans="1:16" ht="21" customHeight="1">
      <c r="A51" s="234" t="s">
        <v>491</v>
      </c>
      <c r="B51" s="292">
        <v>9398</v>
      </c>
      <c r="C51" s="285">
        <v>7</v>
      </c>
      <c r="D51" s="285">
        <v>9</v>
      </c>
      <c r="E51" s="291">
        <v>-2</v>
      </c>
      <c r="F51" s="285">
        <v>39</v>
      </c>
      <c r="G51" s="285">
        <v>70</v>
      </c>
      <c r="H51" s="285">
        <v>0</v>
      </c>
      <c r="I51" s="291">
        <v>109</v>
      </c>
      <c r="J51" s="285">
        <v>51</v>
      </c>
      <c r="K51" s="285">
        <v>83</v>
      </c>
      <c r="L51" s="285">
        <v>0</v>
      </c>
      <c r="M51" s="291">
        <v>134</v>
      </c>
      <c r="N51" s="291">
        <v>-25</v>
      </c>
      <c r="O51" s="283">
        <v>-27</v>
      </c>
      <c r="P51" s="292">
        <v>9371</v>
      </c>
    </row>
    <row r="52" spans="1:16" ht="21" customHeight="1">
      <c r="A52" s="234" t="s">
        <v>492</v>
      </c>
      <c r="B52" s="300">
        <v>18908</v>
      </c>
      <c r="C52" s="285">
        <v>24</v>
      </c>
      <c r="D52" s="285">
        <v>7</v>
      </c>
      <c r="E52" s="291">
        <v>17</v>
      </c>
      <c r="F52" s="285">
        <v>40</v>
      </c>
      <c r="G52" s="285">
        <v>154</v>
      </c>
      <c r="H52" s="285">
        <v>3</v>
      </c>
      <c r="I52" s="291">
        <v>197</v>
      </c>
      <c r="J52" s="285">
        <v>87</v>
      </c>
      <c r="K52" s="285">
        <v>135</v>
      </c>
      <c r="L52" s="285">
        <v>0</v>
      </c>
      <c r="M52" s="291">
        <v>222</v>
      </c>
      <c r="N52" s="291">
        <v>-25</v>
      </c>
      <c r="O52" s="283">
        <v>-8</v>
      </c>
      <c r="P52" s="292">
        <v>18900</v>
      </c>
    </row>
    <row r="53" spans="1:16" ht="21" customHeight="1">
      <c r="A53" s="234" t="s">
        <v>493</v>
      </c>
      <c r="B53" s="292">
        <v>323</v>
      </c>
      <c r="C53" s="285">
        <v>0</v>
      </c>
      <c r="D53" s="285">
        <v>1</v>
      </c>
      <c r="E53" s="291">
        <v>-1</v>
      </c>
      <c r="F53" s="285">
        <v>1</v>
      </c>
      <c r="G53" s="285">
        <v>0</v>
      </c>
      <c r="H53" s="285">
        <v>0</v>
      </c>
      <c r="I53" s="291">
        <v>1</v>
      </c>
      <c r="J53" s="285">
        <v>0</v>
      </c>
      <c r="K53" s="285">
        <v>8</v>
      </c>
      <c r="L53" s="285">
        <v>0</v>
      </c>
      <c r="M53" s="291">
        <v>8</v>
      </c>
      <c r="N53" s="291">
        <v>-7</v>
      </c>
      <c r="O53" s="283">
        <v>-8</v>
      </c>
      <c r="P53" s="292">
        <v>315</v>
      </c>
    </row>
    <row r="54" spans="1:16" ht="21" customHeight="1">
      <c r="A54" s="234" t="s">
        <v>494</v>
      </c>
      <c r="B54" s="292">
        <v>407</v>
      </c>
      <c r="C54" s="285">
        <v>1</v>
      </c>
      <c r="D54" s="285">
        <v>1</v>
      </c>
      <c r="E54" s="291">
        <v>0</v>
      </c>
      <c r="F54" s="285">
        <v>3</v>
      </c>
      <c r="G54" s="285">
        <v>5</v>
      </c>
      <c r="H54" s="285">
        <v>0</v>
      </c>
      <c r="I54" s="291">
        <v>8</v>
      </c>
      <c r="J54" s="285">
        <v>4</v>
      </c>
      <c r="K54" s="285">
        <v>18</v>
      </c>
      <c r="L54" s="285">
        <v>0</v>
      </c>
      <c r="M54" s="291">
        <v>22</v>
      </c>
      <c r="N54" s="291">
        <v>-14</v>
      </c>
      <c r="O54" s="283">
        <v>-14</v>
      </c>
      <c r="P54" s="292">
        <v>393</v>
      </c>
    </row>
    <row r="55" spans="1:16" ht="21" customHeight="1">
      <c r="A55" s="234" t="s">
        <v>495</v>
      </c>
      <c r="B55" s="292">
        <v>379</v>
      </c>
      <c r="C55" s="285">
        <v>0</v>
      </c>
      <c r="D55" s="285">
        <v>1</v>
      </c>
      <c r="E55" s="291">
        <v>-1</v>
      </c>
      <c r="F55" s="285">
        <v>2</v>
      </c>
      <c r="G55" s="285">
        <v>3</v>
      </c>
      <c r="H55" s="285">
        <v>0</v>
      </c>
      <c r="I55" s="291">
        <v>5</v>
      </c>
      <c r="J55" s="285">
        <v>1</v>
      </c>
      <c r="K55" s="285">
        <v>8</v>
      </c>
      <c r="L55" s="285">
        <v>0</v>
      </c>
      <c r="M55" s="291">
        <v>9</v>
      </c>
      <c r="N55" s="291">
        <v>-4</v>
      </c>
      <c r="O55" s="283">
        <v>-5</v>
      </c>
      <c r="P55" s="292">
        <v>374</v>
      </c>
    </row>
    <row r="56" spans="1:16" ht="21" customHeight="1">
      <c r="A56" s="234" t="s">
        <v>496</v>
      </c>
      <c r="B56" s="292">
        <v>179</v>
      </c>
      <c r="C56" s="285">
        <v>0</v>
      </c>
      <c r="D56" s="285">
        <v>0</v>
      </c>
      <c r="E56" s="291">
        <v>0</v>
      </c>
      <c r="F56" s="285">
        <v>0</v>
      </c>
      <c r="G56" s="285">
        <v>1</v>
      </c>
      <c r="H56" s="285">
        <v>0</v>
      </c>
      <c r="I56" s="291">
        <v>1</v>
      </c>
      <c r="J56" s="285">
        <v>1</v>
      </c>
      <c r="K56" s="285">
        <v>3</v>
      </c>
      <c r="L56" s="285">
        <v>0</v>
      </c>
      <c r="M56" s="291">
        <v>4</v>
      </c>
      <c r="N56" s="291">
        <v>-3</v>
      </c>
      <c r="O56" s="283">
        <v>-3</v>
      </c>
      <c r="P56" s="292">
        <v>176</v>
      </c>
    </row>
    <row r="57" spans="1:16" ht="21" customHeight="1">
      <c r="A57" s="234" t="s">
        <v>497</v>
      </c>
      <c r="B57" s="292">
        <v>592</v>
      </c>
      <c r="C57" s="285">
        <v>2</v>
      </c>
      <c r="D57" s="285">
        <v>0</v>
      </c>
      <c r="E57" s="291">
        <v>2</v>
      </c>
      <c r="F57" s="285">
        <v>2</v>
      </c>
      <c r="G57" s="285">
        <v>2</v>
      </c>
      <c r="H57" s="285">
        <v>0</v>
      </c>
      <c r="I57" s="291">
        <v>4</v>
      </c>
      <c r="J57" s="285">
        <v>0</v>
      </c>
      <c r="K57" s="285">
        <v>18</v>
      </c>
      <c r="L57" s="285">
        <v>0</v>
      </c>
      <c r="M57" s="291">
        <v>18</v>
      </c>
      <c r="N57" s="291">
        <v>-14</v>
      </c>
      <c r="O57" s="283">
        <v>-12</v>
      </c>
      <c r="P57" s="292">
        <v>580</v>
      </c>
    </row>
    <row r="58" spans="1:16" ht="21" customHeight="1">
      <c r="A58" s="234" t="s">
        <v>498</v>
      </c>
      <c r="B58" s="292">
        <v>256</v>
      </c>
      <c r="C58" s="285">
        <v>0</v>
      </c>
      <c r="D58" s="285">
        <v>0</v>
      </c>
      <c r="E58" s="291">
        <v>0</v>
      </c>
      <c r="F58" s="285">
        <v>0</v>
      </c>
      <c r="G58" s="285">
        <v>3</v>
      </c>
      <c r="H58" s="285">
        <v>0</v>
      </c>
      <c r="I58" s="291">
        <v>3</v>
      </c>
      <c r="J58" s="285">
        <v>1</v>
      </c>
      <c r="K58" s="285">
        <v>10</v>
      </c>
      <c r="L58" s="285">
        <v>0</v>
      </c>
      <c r="M58" s="291">
        <v>11</v>
      </c>
      <c r="N58" s="291">
        <v>-8</v>
      </c>
      <c r="O58" s="283">
        <v>-8</v>
      </c>
      <c r="P58" s="292">
        <v>248</v>
      </c>
    </row>
    <row r="59" spans="1:16" ht="21" customHeight="1">
      <c r="A59" s="234" t="s">
        <v>499</v>
      </c>
      <c r="B59" s="292">
        <v>627</v>
      </c>
      <c r="C59" s="285">
        <v>0</v>
      </c>
      <c r="D59" s="285">
        <v>2</v>
      </c>
      <c r="E59" s="291">
        <v>-2</v>
      </c>
      <c r="F59" s="285">
        <v>0</v>
      </c>
      <c r="G59" s="285">
        <v>7</v>
      </c>
      <c r="H59" s="285">
        <v>0</v>
      </c>
      <c r="I59" s="291">
        <v>7</v>
      </c>
      <c r="J59" s="285">
        <v>1</v>
      </c>
      <c r="K59" s="285">
        <v>27</v>
      </c>
      <c r="L59" s="285">
        <v>0</v>
      </c>
      <c r="M59" s="291">
        <v>28</v>
      </c>
      <c r="N59" s="291">
        <v>-21</v>
      </c>
      <c r="O59" s="283">
        <v>-23</v>
      </c>
      <c r="P59" s="292">
        <v>604</v>
      </c>
    </row>
    <row r="60" spans="1:35" ht="21" customHeight="1">
      <c r="A60" s="234" t="s">
        <v>500</v>
      </c>
      <c r="B60" s="292">
        <v>690</v>
      </c>
      <c r="C60" s="285">
        <v>0</v>
      </c>
      <c r="D60" s="285">
        <v>1</v>
      </c>
      <c r="E60" s="291">
        <v>-1</v>
      </c>
      <c r="F60" s="285">
        <v>2</v>
      </c>
      <c r="G60" s="285">
        <v>7</v>
      </c>
      <c r="H60" s="285">
        <v>0</v>
      </c>
      <c r="I60" s="291">
        <v>9</v>
      </c>
      <c r="J60" s="285">
        <v>2</v>
      </c>
      <c r="K60" s="285">
        <v>15</v>
      </c>
      <c r="L60" s="285">
        <v>0</v>
      </c>
      <c r="M60" s="291">
        <v>17</v>
      </c>
      <c r="N60" s="291">
        <v>-8</v>
      </c>
      <c r="O60" s="283">
        <v>-9</v>
      </c>
      <c r="P60" s="292">
        <v>681</v>
      </c>
      <c r="AI60" s="48"/>
    </row>
    <row r="61" spans="1:35" ht="21" customHeight="1">
      <c r="A61" s="234" t="s">
        <v>426</v>
      </c>
      <c r="B61" s="292">
        <v>3833</v>
      </c>
      <c r="C61" s="285">
        <v>4</v>
      </c>
      <c r="D61" s="285">
        <v>11</v>
      </c>
      <c r="E61" s="291">
        <v>-7</v>
      </c>
      <c r="F61" s="285">
        <v>16</v>
      </c>
      <c r="G61" s="285">
        <v>24</v>
      </c>
      <c r="H61" s="285">
        <v>0</v>
      </c>
      <c r="I61" s="291">
        <v>40</v>
      </c>
      <c r="J61" s="285">
        <v>28</v>
      </c>
      <c r="K61" s="285">
        <v>80</v>
      </c>
      <c r="L61" s="285">
        <v>0</v>
      </c>
      <c r="M61" s="291">
        <v>108</v>
      </c>
      <c r="N61" s="291">
        <v>-68</v>
      </c>
      <c r="O61" s="283">
        <v>-75</v>
      </c>
      <c r="P61" s="292">
        <v>3758</v>
      </c>
      <c r="AI61" s="48"/>
    </row>
    <row r="62" spans="1:35" ht="21" customHeight="1">
      <c r="A62" s="234" t="s">
        <v>427</v>
      </c>
      <c r="B62" s="292">
        <v>14609</v>
      </c>
      <c r="C62" s="285">
        <v>14</v>
      </c>
      <c r="D62" s="285">
        <v>11</v>
      </c>
      <c r="E62" s="291">
        <v>3</v>
      </c>
      <c r="F62" s="285">
        <v>22</v>
      </c>
      <c r="G62" s="285">
        <v>134</v>
      </c>
      <c r="H62" s="285">
        <v>3</v>
      </c>
      <c r="I62" s="291">
        <v>159</v>
      </c>
      <c r="J62" s="285">
        <v>62</v>
      </c>
      <c r="K62" s="285">
        <v>114</v>
      </c>
      <c r="L62" s="285">
        <v>4</v>
      </c>
      <c r="M62" s="291">
        <v>180</v>
      </c>
      <c r="N62" s="291">
        <v>-21</v>
      </c>
      <c r="O62" s="283">
        <v>-18</v>
      </c>
      <c r="P62" s="292">
        <v>14591</v>
      </c>
      <c r="AI62" s="48"/>
    </row>
    <row r="63" spans="1:16" ht="21" customHeight="1">
      <c r="A63" s="234" t="s">
        <v>410</v>
      </c>
      <c r="B63" s="292"/>
      <c r="C63" s="283"/>
      <c r="D63" s="283"/>
      <c r="E63" s="291"/>
      <c r="F63" s="283"/>
      <c r="G63" s="283"/>
      <c r="H63" s="283"/>
      <c r="I63" s="291"/>
      <c r="J63" s="283"/>
      <c r="K63" s="283"/>
      <c r="L63" s="283"/>
      <c r="M63" s="291"/>
      <c r="N63" s="291"/>
      <c r="O63" s="283"/>
      <c r="P63" s="292"/>
    </row>
    <row r="64" spans="1:16" ht="21" customHeight="1">
      <c r="A64" s="234" t="s">
        <v>501</v>
      </c>
      <c r="B64" s="290">
        <v>511</v>
      </c>
      <c r="C64" s="283">
        <v>0</v>
      </c>
      <c r="D64" s="283">
        <v>1</v>
      </c>
      <c r="E64" s="291">
        <v>-1</v>
      </c>
      <c r="F64" s="283">
        <v>1</v>
      </c>
      <c r="G64" s="283">
        <v>1</v>
      </c>
      <c r="H64" s="283">
        <v>1</v>
      </c>
      <c r="I64" s="291">
        <v>3</v>
      </c>
      <c r="J64" s="283">
        <v>0</v>
      </c>
      <c r="K64" s="283">
        <v>11</v>
      </c>
      <c r="L64" s="283">
        <v>0</v>
      </c>
      <c r="M64" s="291">
        <v>11</v>
      </c>
      <c r="N64" s="291">
        <v>-8</v>
      </c>
      <c r="O64" s="283">
        <v>-9</v>
      </c>
      <c r="P64" s="292">
        <v>502</v>
      </c>
    </row>
    <row r="65" spans="1:16" ht="21" customHeight="1">
      <c r="A65" s="234"/>
      <c r="B65" s="292"/>
      <c r="C65" s="283"/>
      <c r="D65" s="283"/>
      <c r="E65" s="291"/>
      <c r="F65" s="283"/>
      <c r="G65" s="283"/>
      <c r="H65" s="283"/>
      <c r="I65" s="291"/>
      <c r="J65" s="283"/>
      <c r="K65" s="283"/>
      <c r="L65" s="283"/>
      <c r="M65" s="291"/>
      <c r="N65" s="291"/>
      <c r="O65" s="283"/>
      <c r="P65" s="292"/>
    </row>
    <row r="66" spans="1:16" ht="21" customHeight="1">
      <c r="A66" s="234" t="s">
        <v>502</v>
      </c>
      <c r="B66" s="292">
        <v>511</v>
      </c>
      <c r="C66" s="285">
        <v>0</v>
      </c>
      <c r="D66" s="285">
        <v>1</v>
      </c>
      <c r="E66" s="291">
        <v>-1</v>
      </c>
      <c r="F66" s="285">
        <v>1</v>
      </c>
      <c r="G66" s="285">
        <v>1</v>
      </c>
      <c r="H66" s="285">
        <v>1</v>
      </c>
      <c r="I66" s="291">
        <v>3</v>
      </c>
      <c r="J66" s="285">
        <v>0</v>
      </c>
      <c r="K66" s="285">
        <v>11</v>
      </c>
      <c r="L66" s="285">
        <v>0</v>
      </c>
      <c r="M66" s="291">
        <v>11</v>
      </c>
      <c r="N66" s="291">
        <v>-8</v>
      </c>
      <c r="O66" s="283">
        <v>-9</v>
      </c>
      <c r="P66" s="292">
        <v>502</v>
      </c>
    </row>
    <row r="67" spans="1:16" ht="21" customHeight="1">
      <c r="A67" s="234"/>
      <c r="B67" s="292"/>
      <c r="C67" s="285"/>
      <c r="D67" s="285"/>
      <c r="E67" s="291"/>
      <c r="F67" s="285"/>
      <c r="G67" s="285"/>
      <c r="H67" s="285"/>
      <c r="I67" s="291"/>
      <c r="J67" s="285"/>
      <c r="K67" s="285"/>
      <c r="L67" s="285"/>
      <c r="M67" s="291"/>
      <c r="N67" s="291"/>
      <c r="O67" s="283"/>
      <c r="P67" s="292"/>
    </row>
    <row r="68" spans="1:16" ht="21" customHeight="1">
      <c r="A68" s="234" t="s">
        <v>503</v>
      </c>
      <c r="B68" s="292">
        <v>2709</v>
      </c>
      <c r="C68" s="283">
        <v>2</v>
      </c>
      <c r="D68" s="283">
        <v>1</v>
      </c>
      <c r="E68" s="291">
        <v>1</v>
      </c>
      <c r="F68" s="283">
        <v>25</v>
      </c>
      <c r="G68" s="283">
        <v>17</v>
      </c>
      <c r="H68" s="283">
        <v>0</v>
      </c>
      <c r="I68" s="291">
        <v>42</v>
      </c>
      <c r="J68" s="283">
        <v>42</v>
      </c>
      <c r="K68" s="283">
        <v>92</v>
      </c>
      <c r="L68" s="283">
        <v>0</v>
      </c>
      <c r="M68" s="291">
        <v>134</v>
      </c>
      <c r="N68" s="291">
        <v>-92</v>
      </c>
      <c r="O68" s="283">
        <v>-91</v>
      </c>
      <c r="P68" s="292">
        <v>2618</v>
      </c>
    </row>
    <row r="69" spans="1:16" ht="21" customHeight="1">
      <c r="A69" s="234"/>
      <c r="B69" s="292"/>
      <c r="C69" s="283"/>
      <c r="D69" s="283"/>
      <c r="E69" s="291"/>
      <c r="F69" s="283"/>
      <c r="G69" s="283"/>
      <c r="H69" s="283"/>
      <c r="I69" s="291"/>
      <c r="J69" s="283"/>
      <c r="K69" s="283"/>
      <c r="L69" s="283"/>
      <c r="M69" s="291"/>
      <c r="N69" s="291"/>
      <c r="O69" s="283"/>
      <c r="P69" s="292"/>
    </row>
    <row r="70" spans="1:16" ht="21" customHeight="1">
      <c r="A70" s="234" t="s">
        <v>504</v>
      </c>
      <c r="B70" s="292">
        <v>1948</v>
      </c>
      <c r="C70" s="285">
        <v>2</v>
      </c>
      <c r="D70" s="285">
        <v>1</v>
      </c>
      <c r="E70" s="291">
        <v>1</v>
      </c>
      <c r="F70" s="285">
        <v>22</v>
      </c>
      <c r="G70" s="285">
        <v>11</v>
      </c>
      <c r="H70" s="285">
        <v>0</v>
      </c>
      <c r="I70" s="291">
        <v>33</v>
      </c>
      <c r="J70" s="285">
        <v>33</v>
      </c>
      <c r="K70" s="285">
        <v>70</v>
      </c>
      <c r="L70" s="285">
        <v>0</v>
      </c>
      <c r="M70" s="291">
        <v>103</v>
      </c>
      <c r="N70" s="291">
        <v>-70</v>
      </c>
      <c r="O70" s="283">
        <v>-69</v>
      </c>
      <c r="P70" s="292">
        <v>1879</v>
      </c>
    </row>
    <row r="71" spans="1:16" ht="21" customHeight="1">
      <c r="A71" s="237" t="s">
        <v>505</v>
      </c>
      <c r="B71" s="309">
        <v>761</v>
      </c>
      <c r="C71" s="285">
        <v>0</v>
      </c>
      <c r="D71" s="285">
        <v>0</v>
      </c>
      <c r="E71" s="291">
        <v>0</v>
      </c>
      <c r="F71" s="285">
        <v>3</v>
      </c>
      <c r="G71" s="285">
        <v>6</v>
      </c>
      <c r="H71" s="285">
        <v>0</v>
      </c>
      <c r="I71" s="291">
        <v>9</v>
      </c>
      <c r="J71" s="285">
        <v>9</v>
      </c>
      <c r="K71" s="285">
        <v>22</v>
      </c>
      <c r="L71" s="285">
        <v>0</v>
      </c>
      <c r="M71" s="291">
        <v>31</v>
      </c>
      <c r="N71" s="291">
        <v>-22</v>
      </c>
      <c r="O71" s="283">
        <v>-22</v>
      </c>
      <c r="P71" s="292">
        <v>739</v>
      </c>
    </row>
    <row r="72" spans="1:16" ht="21" customHeight="1" thickBot="1">
      <c r="A72" s="236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sheetProtection/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2015-04-29T07:59:33Z</cp:lastPrinted>
  <dcterms:created xsi:type="dcterms:W3CDTF">1997-05-06T06:00:49Z</dcterms:created>
  <dcterms:modified xsi:type="dcterms:W3CDTF">2015-05-28T02:35:42Z</dcterms:modified>
  <cp:category/>
  <cp:version/>
  <cp:contentType/>
  <cp:contentStatus/>
</cp:coreProperties>
</file>