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0" windowWidth="11070" windowHeight="10275" tabRatio="898" activeTab="0"/>
  </bookViews>
  <sheets>
    <sheet name="概要１" sheetId="1" r:id="rId1"/>
    <sheet name="概要２" sheetId="2" r:id="rId2"/>
    <sheet name="総数及び世帯数" sheetId="3" r:id="rId3"/>
    <sheet name="地域別人口" sheetId="4" r:id="rId4"/>
    <sheet name="市町村別人口" sheetId="5" r:id="rId5"/>
    <sheet name="移動報告世帯数" sheetId="6" r:id="rId6"/>
    <sheet name="総数" sheetId="7" r:id="rId7"/>
    <sheet name="総数（男）" sheetId="8" r:id="rId8"/>
    <sheet name="総数（女）" sheetId="9" r:id="rId9"/>
    <sheet name="日本人総数" sheetId="10" r:id="rId10"/>
    <sheet name="日本人（男）" sheetId="11" r:id="rId11"/>
    <sheet name="日本人（女）" sheetId="12" r:id="rId12"/>
    <sheet name="外国人総数" sheetId="13" r:id="rId13"/>
    <sheet name="外国人（男）" sheetId="14" r:id="rId14"/>
    <sheet name="外国人（女）" sheetId="15" r:id="rId15"/>
    <sheet name="H17国調確報(2007 Population Census)" sheetId="16" r:id="rId16"/>
  </sheets>
  <definedNames>
    <definedName name="CHUBU" localSheetId="0">#REF!</definedName>
    <definedName name="CHUBU" localSheetId="1">#REF!</definedName>
    <definedName name="CHUBU">'市町村別人口'!#REF!</definedName>
    <definedName name="CHUUBU" localSheetId="0">#REF!</definedName>
    <definedName name="CHUUBU" localSheetId="1">#REF!</definedName>
    <definedName name="CHUUBU">'市町村別人口'!#REF!</definedName>
    <definedName name="CHUUBU2" localSheetId="0">#REF!</definedName>
    <definedName name="CHUUBU2" localSheetId="1">#REF!</definedName>
    <definedName name="CHUUBU2">'市町村別人口'!#REF!</definedName>
    <definedName name="HOKUBU" localSheetId="0">#REF!</definedName>
    <definedName name="HOKUBU" localSheetId="1">#REF!</definedName>
    <definedName name="HOKUBU">'市町村別人口'!#REF!</definedName>
    <definedName name="HOKUBU2" localSheetId="0">#REF!</definedName>
    <definedName name="HOKUBU2" localSheetId="1">#REF!</definedName>
    <definedName name="HOKUBU2">'市町村別人口'!#REF!</definedName>
    <definedName name="KUNIGAMIGUN" localSheetId="14">'外国人（女）'!#REF!</definedName>
    <definedName name="KUNIGAMIGUN" localSheetId="13">'外国人（男）'!#REF!</definedName>
    <definedName name="KUNIGAMIGUN" localSheetId="12">'外国人総数'!#REF!</definedName>
    <definedName name="KUNIGAMIGUN" localSheetId="4">'市町村別人口'!$B$24</definedName>
    <definedName name="KUNIGAMIGUN" localSheetId="8">'総数（女）'!#REF!</definedName>
    <definedName name="KUNIGAMIGUN" localSheetId="7">'総数（男）'!#REF!</definedName>
    <definedName name="KUNIGAMIGUN" localSheetId="11">'日本人（女）'!#REF!</definedName>
    <definedName name="KUNIGAMIGUN" localSheetId="10">'日本人（男）'!#REF!</definedName>
    <definedName name="KUNIGAMIGUN" localSheetId="9">'日本人総数'!#REF!</definedName>
    <definedName name="KUNIGAMIGUN">'総数'!$P$30:$P$38</definedName>
    <definedName name="KUNIGAMIGUN2" localSheetId="0">#REF!</definedName>
    <definedName name="KUNIGAMIGUN2" localSheetId="1">#REF!</definedName>
    <definedName name="KUNIGAMIGUN2">'市町村別人口'!$F$24</definedName>
    <definedName name="MIYAKO" localSheetId="0">#REF!</definedName>
    <definedName name="MIYAKO" localSheetId="1">#REF!</definedName>
    <definedName name="MIYAKO">'市町村別人口'!#REF!</definedName>
    <definedName name="MIYAKO2" localSheetId="0">#REF!</definedName>
    <definedName name="MIYAKO2" localSheetId="1">#REF!</definedName>
    <definedName name="MIYAKO2">'市町村別人口'!#REF!</definedName>
    <definedName name="MIYAKOGUN" localSheetId="14">'外国人（女）'!#REF!</definedName>
    <definedName name="MIYAKOGUN" localSheetId="13">'外国人（男）'!#REF!</definedName>
    <definedName name="MIYAKOGUN" localSheetId="12">'外国人総数'!#REF!</definedName>
    <definedName name="MIYAKOGUN" localSheetId="4">'市町村別人口'!$B$60</definedName>
    <definedName name="MIYAKOGUN" localSheetId="8">'総数（女）'!#REF!</definedName>
    <definedName name="MIYAKOGUN" localSheetId="7">'総数（男）'!#REF!</definedName>
    <definedName name="MIYAKOGUN" localSheetId="11">'日本人（女）'!#REF!</definedName>
    <definedName name="MIYAKOGUN" localSheetId="10">'日本人（男）'!#REF!</definedName>
    <definedName name="MIYAKOGUN" localSheetId="9">'日本人総数'!#REF!</definedName>
    <definedName name="MIYAKOGUN">'総数'!$P$66:$P$66</definedName>
    <definedName name="MIYAKOGUN2" localSheetId="0">#REF!</definedName>
    <definedName name="MIYAKOGUN2" localSheetId="1">#REF!</definedName>
    <definedName name="MIYAKOGUN2">'市町村別人口'!$F$60</definedName>
    <definedName name="NAHA" localSheetId="0">#REF!</definedName>
    <definedName name="NAHA" localSheetId="1">#REF!</definedName>
    <definedName name="NAHA">'市町村別人口'!$B$11</definedName>
    <definedName name="NAHA2" localSheetId="0">#REF!</definedName>
    <definedName name="NAHA2" localSheetId="1">#REF!</definedName>
    <definedName name="NAHA2">'市町村別人口'!#REF!</definedName>
    <definedName name="NAKAGAMIGUN" localSheetId="14">'外国人（女）'!#REF!</definedName>
    <definedName name="NAKAGAMIGUN" localSheetId="13">'外国人（男）'!#REF!</definedName>
    <definedName name="NAKAGAMIGUN" localSheetId="12">'外国人総数'!#REF!</definedName>
    <definedName name="NAKAGAMIGUN" localSheetId="4">'市町村別人口'!$B$36</definedName>
    <definedName name="NAKAGAMIGUN" localSheetId="8">'総数（女）'!#REF!</definedName>
    <definedName name="NAKAGAMIGUN" localSheetId="7">'総数（男）'!#REF!</definedName>
    <definedName name="NAKAGAMIGUN" localSheetId="11">'日本人（女）'!#REF!</definedName>
    <definedName name="NAKAGAMIGUN" localSheetId="10">'日本人（男）'!#REF!</definedName>
    <definedName name="NAKAGAMIGUN" localSheetId="9">'日本人総数'!#REF!</definedName>
    <definedName name="NAKAGAMIGUN">'総数'!$P$42:$P$47</definedName>
    <definedName name="NAKAGAMIGUN2" localSheetId="0">#REF!</definedName>
    <definedName name="NAKAGAMIGUN2" localSheetId="1">#REF!</definedName>
    <definedName name="NAKAGAMIGUN2">'市町村別人口'!$F$36</definedName>
    <definedName name="NANBU" localSheetId="0">#REF!</definedName>
    <definedName name="NANBU" localSheetId="1">#REF!</definedName>
    <definedName name="NANBU">'市町村別人口'!#REF!</definedName>
    <definedName name="NANBU2" localSheetId="0">#REF!</definedName>
    <definedName name="NANBU2" localSheetId="1">#REF!</definedName>
    <definedName name="NANBU2">'市町村別人口'!#REF!</definedName>
    <definedName name="_xlnm.Print_Area" localSheetId="15">'H17国調確報(2007 Population Census)'!#REF!</definedName>
    <definedName name="_xlnm.Print_Area" localSheetId="5">'移動報告世帯数'!$A$1:$M$72</definedName>
    <definedName name="_xlnm.Print_Area" localSheetId="14">'外国人（女）'!#REF!,'外国人（女）'!$A$1:$P$74,'外国人（女）'!#REF!</definedName>
    <definedName name="_xlnm.Print_Area" localSheetId="13">'外国人（男）'!$A$1:$P$74,'外国人（男）'!#REF!,'外国人（男）'!#REF!</definedName>
    <definedName name="_xlnm.Print_Area" localSheetId="12">'外国人総数'!$A$1:$P$74</definedName>
    <definedName name="_xlnm.Print_Area" localSheetId="1">'概要２'!$A$1:$N$63</definedName>
    <definedName name="_xlnm.Print_Area" localSheetId="4">'市町村別人口'!$A$1:$H$69</definedName>
    <definedName name="_xlnm.Print_Area" localSheetId="6">'総数'!$A$1:$P$74</definedName>
    <definedName name="_xlnm.Print_Area" localSheetId="8">'総数（女）'!#REF!,'総数（女）'!$A$1:$P$74,'総数（女）'!#REF!</definedName>
    <definedName name="_xlnm.Print_Area" localSheetId="7">'総数（男）'!$A$1:$P$74,'総数（男）'!#REF!,'総数（男）'!#REF!</definedName>
    <definedName name="_xlnm.Print_Area" localSheetId="2">'総数及び世帯数'!$A$1:$R$77</definedName>
    <definedName name="_xlnm.Print_Area" localSheetId="3">'地域別人口'!$A$1:$K$41</definedName>
    <definedName name="_xlnm.Print_Area" localSheetId="11">'日本人（女）'!#REF!,'日本人（女）'!$A$3:$P$74,'日本人（女）'!#REF!</definedName>
    <definedName name="_xlnm.Print_Area" localSheetId="10">'日本人（男）'!$A$1:$P$74,'日本人（男）'!#REF!,'日本人（男）'!#REF!</definedName>
    <definedName name="_xlnm.Print_Area" localSheetId="9">'日本人総数'!#REF!,'日本人総数'!#REF!,'日本人総数'!$A$1:$P$74</definedName>
    <definedName name="SIBU" localSheetId="14">'外国人（女）'!#REF!</definedName>
    <definedName name="SIBU" localSheetId="13">'外国人（男）'!#REF!</definedName>
    <definedName name="SIBU" localSheetId="12">'外国人総数'!#REF!</definedName>
    <definedName name="SIBU" localSheetId="8">'総数（女）'!#REF!</definedName>
    <definedName name="SIBU" localSheetId="7">'総数（男）'!#REF!</definedName>
    <definedName name="SIBU" localSheetId="11">'日本人（女）'!#REF!</definedName>
    <definedName name="SIBU" localSheetId="10">'日本人（男）'!#REF!</definedName>
    <definedName name="SIBU" localSheetId="9">'日本人総数'!#REF!</definedName>
    <definedName name="SIBU">'総数'!$P$15:$P$21</definedName>
    <definedName name="SIBUKEI" localSheetId="0">#REF!</definedName>
    <definedName name="SIBUKEI" localSheetId="1">#REF!</definedName>
    <definedName name="SIBUKEI">'市町村別人口'!$B$9</definedName>
    <definedName name="SIBUKEI2" localSheetId="0">#REF!</definedName>
    <definedName name="SIBUKEI2" localSheetId="1">#REF!</definedName>
    <definedName name="SIBUKEI2">'市町村別人口'!$F$9</definedName>
    <definedName name="SIMAJIRIGUN" localSheetId="14">'外国人（女）'!#REF!</definedName>
    <definedName name="SIMAJIRIGUN" localSheetId="13">'外国人（男）'!#REF!</definedName>
    <definedName name="SIMAJIRIGUN" localSheetId="12">'外国人総数'!#REF!</definedName>
    <definedName name="SIMAJIRIGUN" localSheetId="4">'市町村別人口'!$B$45</definedName>
    <definedName name="SIMAJIRIGUN" localSheetId="8">'総数（女）'!#REF!</definedName>
    <definedName name="SIMAJIRIGUN" localSheetId="7">'総数（男）'!#REF!</definedName>
    <definedName name="SIMAJIRIGUN" localSheetId="11">'日本人（女）'!#REF!</definedName>
    <definedName name="SIMAJIRIGUN" localSheetId="10">'日本人（男）'!#REF!</definedName>
    <definedName name="SIMAJIRIGUN" localSheetId="9">'日本人総数'!#REF!</definedName>
    <definedName name="SIMAJIRIGUN">'総数'!$P$22:$P$60</definedName>
    <definedName name="SIMAJIRIGUN2" localSheetId="0">#REF!</definedName>
    <definedName name="SIMAJIRIGUN2" localSheetId="1">#REF!</definedName>
    <definedName name="SIMAJIRIGUN2">'市町村別人口'!$F$45</definedName>
    <definedName name="YAEYAMA" localSheetId="0">#REF!</definedName>
    <definedName name="YAEYAMA" localSheetId="1">#REF!</definedName>
    <definedName name="YAEYAMA">'市町村別人口'!#REF!</definedName>
    <definedName name="YAEYAMA2" localSheetId="0">#REF!</definedName>
    <definedName name="YAEYAMA2" localSheetId="1">#REF!</definedName>
    <definedName name="YAEYAMA2">'市町村別人口'!#REF!</definedName>
    <definedName name="YAEYAMAGUN" localSheetId="14">'外国人（女）'!#REF!</definedName>
    <definedName name="YAEYAMAGUN" localSheetId="13">'外国人（男）'!#REF!</definedName>
    <definedName name="YAEYAMAGUN" localSheetId="12">'外国人総数'!#REF!</definedName>
    <definedName name="YAEYAMAGUN" localSheetId="4">'市町村別人口'!$B$64</definedName>
    <definedName name="YAEYAMAGUN" localSheetId="8">'総数（女）'!#REF!</definedName>
    <definedName name="YAEYAMAGUN" localSheetId="7">'総数（男）'!#REF!</definedName>
    <definedName name="YAEYAMAGUN" localSheetId="11">'日本人（女）'!#REF!</definedName>
    <definedName name="YAEYAMAGUN" localSheetId="10">'日本人（男）'!#REF!</definedName>
    <definedName name="YAEYAMAGUN" localSheetId="9">'日本人総数'!#REF!</definedName>
    <definedName name="YAEYAMAGUN">'総数'!$P$70:$P$71</definedName>
    <definedName name="YAEYAMAGUN2" localSheetId="0">#REF!</definedName>
    <definedName name="YAEYAMAGUN2" localSheetId="1">#REF!</definedName>
    <definedName name="YAEYAMAGUN2">'市町村別人口'!$F$64</definedName>
    <definedName name="外国人女" localSheetId="14">'外国人（女）'!$P$11:$P$71</definedName>
    <definedName name="外国人女" localSheetId="13">'外国人（男）'!#REF!</definedName>
    <definedName name="外国人女" localSheetId="12">'外国人総数'!#REF!</definedName>
    <definedName name="外国人女" localSheetId="8">'総数（女）'!#REF!</definedName>
    <definedName name="外国人女" localSheetId="7">'総数（男）'!#REF!</definedName>
    <definedName name="外国人女" localSheetId="11">'日本人（女）'!#REF!</definedName>
    <definedName name="外国人女" localSheetId="10">'日本人（男）'!#REF!</definedName>
    <definedName name="外国人女" localSheetId="9">'日本人総数'!#REF!</definedName>
    <definedName name="外国人女">'総数'!#REF!</definedName>
    <definedName name="外国人男" localSheetId="14">'外国人（女）'!#REF!</definedName>
    <definedName name="外国人男" localSheetId="13">'外国人（男）'!$P$11:$P$71</definedName>
    <definedName name="外国人男" localSheetId="12">'外国人総数'!#REF!</definedName>
    <definedName name="外国人男" localSheetId="8">'総数（女）'!#REF!</definedName>
    <definedName name="外国人男" localSheetId="7">'総数（男）'!#REF!</definedName>
    <definedName name="外国人男" localSheetId="11">'日本人（女）'!#REF!</definedName>
    <definedName name="外国人男" localSheetId="10">'日本人（男）'!#REF!</definedName>
    <definedName name="外国人男" localSheetId="9">'日本人総数'!#REF!</definedName>
    <definedName name="外国人男">'総数'!#REF!</definedName>
    <definedName name="前月宮古" localSheetId="14">'外国人（女）'!#REF!</definedName>
    <definedName name="前月宮古" localSheetId="13">'外国人（男）'!#REF!</definedName>
    <definedName name="前月宮古" localSheetId="12">'外国人総数'!#REF!</definedName>
    <definedName name="前月宮古" localSheetId="8">'総数（女）'!#REF!</definedName>
    <definedName name="前月宮古" localSheetId="7">'総数（男）'!#REF!</definedName>
    <definedName name="前月宮古" localSheetId="11">'日本人（女）'!#REF!</definedName>
    <definedName name="前月宮古" localSheetId="10">'日本人（男）'!#REF!</definedName>
    <definedName name="前月宮古" localSheetId="9">'日本人総数'!#REF!</definedName>
    <definedName name="前月宮古">'総数'!$B$66:$B$66</definedName>
    <definedName name="前月国頭" localSheetId="14">'外国人（女）'!#REF!</definedName>
    <definedName name="前月国頭" localSheetId="13">'外国人（男）'!#REF!</definedName>
    <definedName name="前月国頭" localSheetId="12">'外国人総数'!#REF!</definedName>
    <definedName name="前月国頭" localSheetId="8">'総数（女）'!#REF!</definedName>
    <definedName name="前月国頭" localSheetId="7">'総数（男）'!#REF!</definedName>
    <definedName name="前月国頭" localSheetId="11">'日本人（女）'!#REF!</definedName>
    <definedName name="前月国頭" localSheetId="10">'日本人（男）'!#REF!</definedName>
    <definedName name="前月国頭" localSheetId="9">'日本人総数'!#REF!</definedName>
    <definedName name="前月国頭">'総数'!$B$30:$B$38</definedName>
    <definedName name="前月市部" localSheetId="14">'外国人（女）'!#REF!</definedName>
    <definedName name="前月市部" localSheetId="13">'外国人（男）'!#REF!</definedName>
    <definedName name="前月市部" localSheetId="12">'外国人総数'!#REF!</definedName>
    <definedName name="前月市部" localSheetId="8">'総数（女）'!#REF!</definedName>
    <definedName name="前月市部" localSheetId="7">'総数（男）'!#REF!</definedName>
    <definedName name="前月市部" localSheetId="11">'日本人（女）'!#REF!</definedName>
    <definedName name="前月市部" localSheetId="10">'日本人（男）'!#REF!</definedName>
    <definedName name="前月市部" localSheetId="9">'日本人総数'!#REF!</definedName>
    <definedName name="前月市部">'総数'!$B$15:$B$21</definedName>
    <definedName name="前月人口" localSheetId="14">'外国人（女）'!#REF!</definedName>
    <definedName name="前月人口" localSheetId="13">'外国人（男）'!#REF!</definedName>
    <definedName name="前月人口" localSheetId="12">'外国人総数'!#REF!</definedName>
    <definedName name="前月人口" localSheetId="8">'総数（女）'!#REF!</definedName>
    <definedName name="前月人口" localSheetId="7">'総数（男）'!#REF!</definedName>
    <definedName name="前月人口" localSheetId="11">'日本人（女）'!#REF!</definedName>
    <definedName name="前月人口" localSheetId="10">'日本人（男）'!#REF!</definedName>
    <definedName name="前月人口" localSheetId="9">'日本人総数'!#REF!</definedName>
    <definedName name="前月人口">'総数'!$B$11:$B$72</definedName>
    <definedName name="前月中頭" localSheetId="14">'外国人（女）'!#REF!</definedName>
    <definedName name="前月中頭" localSheetId="13">'外国人（男）'!#REF!</definedName>
    <definedName name="前月中頭" localSheetId="12">'外国人総数'!#REF!</definedName>
    <definedName name="前月中頭" localSheetId="8">'総数（女）'!#REF!</definedName>
    <definedName name="前月中頭" localSheetId="7">'総数（男）'!#REF!</definedName>
    <definedName name="前月中頭" localSheetId="11">'日本人（女）'!#REF!</definedName>
    <definedName name="前月中頭" localSheetId="10">'日本人（男）'!#REF!</definedName>
    <definedName name="前月中頭" localSheetId="9">'日本人総数'!#REF!</definedName>
    <definedName name="前月中頭">'総数'!$B$42:$B$47</definedName>
    <definedName name="前月島尻" localSheetId="14">'外国人（女）'!#REF!</definedName>
    <definedName name="前月島尻" localSheetId="13">'外国人（男）'!#REF!</definedName>
    <definedName name="前月島尻" localSheetId="12">'外国人総数'!#REF!</definedName>
    <definedName name="前月島尻" localSheetId="8">'総数（女）'!#REF!</definedName>
    <definedName name="前月島尻" localSheetId="7">'総数（男）'!#REF!</definedName>
    <definedName name="前月島尻" localSheetId="11">'日本人（女）'!#REF!</definedName>
    <definedName name="前月島尻" localSheetId="10">'日本人（男）'!#REF!</definedName>
    <definedName name="前月島尻" localSheetId="9">'日本人総数'!#REF!</definedName>
    <definedName name="前月島尻">'総数'!$B$22:$B$60</definedName>
    <definedName name="前月八重山" localSheetId="14">'外国人（女）'!#REF!</definedName>
    <definedName name="前月八重山" localSheetId="13">'外国人（男）'!#REF!</definedName>
    <definedName name="前月八重山" localSheetId="12">'外国人総数'!#REF!</definedName>
    <definedName name="前月八重山" localSheetId="8">'総数（女）'!#REF!</definedName>
    <definedName name="前月八重山" localSheetId="7">'総数（男）'!#REF!</definedName>
    <definedName name="前月八重山" localSheetId="11">'日本人（女）'!#REF!</definedName>
    <definedName name="前月八重山" localSheetId="10">'日本人（男）'!#REF!</definedName>
    <definedName name="前月八重山" localSheetId="9">'日本人総数'!#REF!</definedName>
    <definedName name="前月八重山">'総数'!$B$70:$B$71</definedName>
    <definedName name="日本人女" localSheetId="14">'外国人（女）'!#REF!</definedName>
    <definedName name="日本人女" localSheetId="13">'外国人（男）'!#REF!</definedName>
    <definedName name="日本人女" localSheetId="12">'外国人総数'!#REF!</definedName>
    <definedName name="日本人女" localSheetId="8">'総数（女）'!#REF!</definedName>
    <definedName name="日本人女" localSheetId="7">'総数（男）'!#REF!</definedName>
    <definedName name="日本人女" localSheetId="11">'日本人（女）'!$P$11:$P$71</definedName>
    <definedName name="日本人女" localSheetId="10">'日本人（男）'!#REF!</definedName>
    <definedName name="日本人女" localSheetId="9">'日本人総数'!#REF!</definedName>
    <definedName name="日本人女">'総数'!#REF!</definedName>
    <definedName name="日本人男" localSheetId="14">'外国人（女）'!#REF!</definedName>
    <definedName name="日本人男" localSheetId="13">'外国人（男）'!#REF!</definedName>
    <definedName name="日本人男" localSheetId="12">'外国人総数'!#REF!</definedName>
    <definedName name="日本人男" localSheetId="8">'総数（女）'!#REF!</definedName>
    <definedName name="日本人男" localSheetId="7">'総数（男）'!#REF!</definedName>
    <definedName name="日本人男" localSheetId="11">'日本人（女）'!#REF!</definedName>
    <definedName name="日本人男" localSheetId="10">'日本人（男）'!$P$11:$P$71</definedName>
    <definedName name="日本人男" localSheetId="9">'日本人総数'!#REF!</definedName>
    <definedName name="日本人男">'総数'!#REF!</definedName>
    <definedName name="表１" localSheetId="14">'外国人（女）'!#REF!</definedName>
    <definedName name="表１" localSheetId="13">'外国人（男）'!#REF!</definedName>
    <definedName name="表１" localSheetId="12">'外国人総数'!#REF!</definedName>
    <definedName name="表１" localSheetId="8">'総数（女）'!#REF!</definedName>
    <definedName name="表１" localSheetId="7">'総数（男）'!#REF!</definedName>
    <definedName name="表１" localSheetId="11">'日本人（女）'!#REF!</definedName>
    <definedName name="表１" localSheetId="10">'日本人（男）'!$A$1:$P$72</definedName>
    <definedName name="表１" localSheetId="9">'日本人総数'!#REF!</definedName>
    <definedName name="表１">'総数'!#REF!</definedName>
    <definedName name="表２" localSheetId="14">'外国人（女）'!#REF!</definedName>
    <definedName name="表２" localSheetId="13">'外国人（男）'!#REF!</definedName>
    <definedName name="表２" localSheetId="12">'外国人総数'!#REF!</definedName>
    <definedName name="表２" localSheetId="8">'総数（女）'!#REF!</definedName>
    <definedName name="表２" localSheetId="7">'総数（男）'!#REF!</definedName>
    <definedName name="表２" localSheetId="11">'日本人（女）'!$A$3:$P$72</definedName>
    <definedName name="表２" localSheetId="10">'日本人（男）'!#REF!</definedName>
    <definedName name="表２" localSheetId="9">'日本人総数'!#REF!</definedName>
    <definedName name="表２">'総数'!#REF!</definedName>
    <definedName name="表３" localSheetId="14">'外国人（女）'!#REF!</definedName>
    <definedName name="表３" localSheetId="13">'外国人（男）'!#REF!</definedName>
    <definedName name="表３" localSheetId="12">'外国人総数'!#REF!</definedName>
    <definedName name="表３" localSheetId="8">'総数（女）'!#REF!</definedName>
    <definedName name="表３" localSheetId="7">'総数（男）'!#REF!</definedName>
    <definedName name="表３" localSheetId="11">'日本人（女）'!#REF!</definedName>
    <definedName name="表３" localSheetId="10">'日本人（男）'!#REF!</definedName>
    <definedName name="表３" localSheetId="9">'日本人総数'!$A$1:$P$72</definedName>
    <definedName name="表３">'総数'!#REF!</definedName>
    <definedName name="表４" localSheetId="14">'外国人（女）'!#REF!</definedName>
    <definedName name="表４" localSheetId="13">'外国人（男）'!$A$1:$P$72</definedName>
    <definedName name="表４" localSheetId="12">'外国人総数'!#REF!</definedName>
    <definedName name="表４" localSheetId="8">'総数（女）'!#REF!</definedName>
    <definedName name="表４" localSheetId="7">'総数（男）'!#REF!</definedName>
    <definedName name="表４" localSheetId="11">'日本人（女）'!#REF!</definedName>
    <definedName name="表４" localSheetId="10">'日本人（男）'!#REF!</definedName>
    <definedName name="表４" localSheetId="9">'日本人総数'!#REF!</definedName>
    <definedName name="表４">'総数'!#REF!</definedName>
    <definedName name="表５" localSheetId="14">'外国人（女）'!$A$1:$P$72</definedName>
    <definedName name="表５" localSheetId="13">'外国人（男）'!#REF!</definedName>
    <definedName name="表５" localSheetId="12">'外国人総数'!#REF!</definedName>
    <definedName name="表５" localSheetId="8">'総数（女）'!#REF!</definedName>
    <definedName name="表５" localSheetId="7">'総数（男）'!#REF!</definedName>
    <definedName name="表５" localSheetId="11">'日本人（女）'!#REF!</definedName>
    <definedName name="表５" localSheetId="10">'日本人（男）'!#REF!</definedName>
    <definedName name="表５" localSheetId="9">'日本人総数'!#REF!</definedName>
    <definedName name="表５">'総数'!#REF!</definedName>
    <definedName name="表６" localSheetId="14">'外国人（女）'!#REF!</definedName>
    <definedName name="表６" localSheetId="13">'外国人（男）'!#REF!</definedName>
    <definedName name="表６" localSheetId="12">'外国人総数'!$A$1:$P$72</definedName>
    <definedName name="表６" localSheetId="8">'総数（女）'!#REF!</definedName>
    <definedName name="表６" localSheetId="7">'総数（男）'!#REF!</definedName>
    <definedName name="表６" localSheetId="11">'日本人（女）'!#REF!</definedName>
    <definedName name="表６" localSheetId="10">'日本人（男）'!#REF!</definedName>
    <definedName name="表６" localSheetId="9">'日本人総数'!#REF!</definedName>
    <definedName name="表６">'総数'!#REF!</definedName>
    <definedName name="表７" localSheetId="14">'外国人（女）'!#REF!</definedName>
    <definedName name="表７" localSheetId="13">'外国人（男）'!#REF!</definedName>
    <definedName name="表７" localSheetId="12">'外国人総数'!#REF!</definedName>
    <definedName name="表７" localSheetId="8">'総数（女）'!#REF!</definedName>
    <definedName name="表７" localSheetId="7">'総数（男）'!$A$1:$P$72</definedName>
    <definedName name="表７" localSheetId="11">'日本人（女）'!#REF!</definedName>
    <definedName name="表７" localSheetId="10">'日本人（男）'!#REF!</definedName>
    <definedName name="表７" localSheetId="9">'日本人総数'!#REF!</definedName>
    <definedName name="表７">'総数'!#REF!</definedName>
    <definedName name="表８" localSheetId="14">'外国人（女）'!#REF!</definedName>
    <definedName name="表８" localSheetId="13">'外国人（男）'!#REF!</definedName>
    <definedName name="表８" localSheetId="12">'外国人総数'!#REF!</definedName>
    <definedName name="表８" localSheetId="8">'総数（女）'!$A$1:$P$72</definedName>
    <definedName name="表８" localSheetId="7">'総数（男）'!#REF!</definedName>
    <definedName name="表８" localSheetId="11">'日本人（女）'!#REF!</definedName>
    <definedName name="表８" localSheetId="10">'日本人（男）'!#REF!</definedName>
    <definedName name="表８" localSheetId="9">'日本人総数'!#REF!</definedName>
    <definedName name="表８">'総数'!#REF!</definedName>
    <definedName name="表９" localSheetId="14">'外国人（女）'!#REF!</definedName>
    <definedName name="表９" localSheetId="13">'外国人（男）'!#REF!</definedName>
    <definedName name="表９" localSheetId="12">'外国人総数'!#REF!</definedName>
    <definedName name="表９" localSheetId="8">'総数（女）'!#REF!</definedName>
    <definedName name="表９" localSheetId="7">'総数（男）'!#REF!</definedName>
    <definedName name="表９" localSheetId="11">'日本人（女）'!#REF!</definedName>
    <definedName name="表９" localSheetId="10">'日本人（男）'!#REF!</definedName>
    <definedName name="表９" localSheetId="9">'日本人総数'!#REF!</definedName>
    <definedName name="表９">'総数'!$A$1:$P$72</definedName>
    <definedName name="本月人口" localSheetId="0">#REF!</definedName>
    <definedName name="本月人口" localSheetId="1">#REF!</definedName>
    <definedName name="本月人口">'市町村別人口'!$B$4:$B$67</definedName>
    <definedName name="本月世帯数">'移動報告世帯数'!$F$9:$F$69</definedName>
  </definedNames>
  <calcPr fullCalcOnLoad="1"/>
</workbook>
</file>

<file path=xl/sharedStrings.xml><?xml version="1.0" encoding="utf-8"?>
<sst xmlns="http://schemas.openxmlformats.org/spreadsheetml/2006/main" count="1772" uniqueCount="666">
  <si>
    <t>2010（平成 22 ）年 8月1日 現在推計</t>
  </si>
  <si>
    <t>・平成 22 年 7 月中の増減数</t>
  </si>
  <si>
    <t>・平成 21 年 8 月からの増減数</t>
  </si>
  <si>
    <t xml:space="preserve">平成22年7月中の世帯増加 </t>
  </si>
  <si>
    <t>Change of the number of households during Jul.2010</t>
  </si>
  <si>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</si>
  <si>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</si>
  <si>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</si>
  <si>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</si>
  <si>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</si>
  <si>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</si>
  <si>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</si>
  <si>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</si>
  <si>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</si>
  <si>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</si>
  <si>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</si>
  <si>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</si>
  <si>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</si>
  <si>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</si>
  <si>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</si>
  <si>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</si>
  <si>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</si>
  <si>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</si>
  <si>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</si>
  <si>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</si>
  <si>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</si>
  <si>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</si>
  <si>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</si>
  <si>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</si>
  <si>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</si>
  <si>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</si>
  <si>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</si>
  <si>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</si>
  <si>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</si>
  <si>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</si>
  <si>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</si>
  <si>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</si>
  <si>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</si>
  <si>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</si>
  <si>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</si>
  <si>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</si>
  <si>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</si>
  <si>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</si>
  <si>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</si>
  <si>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</si>
  <si>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</si>
  <si>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</si>
  <si>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</si>
  <si>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</si>
  <si>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</si>
  <si>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</si>
  <si>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</si>
  <si>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</si>
  <si>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</si>
  <si>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</si>
  <si>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</si>
  <si>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</si>
  <si>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</si>
  <si>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</si>
  <si>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</si>
  <si>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</si>
  <si>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</si>
  <si>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</si>
  <si>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</si>
  <si>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</si>
  <si>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</si>
  <si>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</si>
  <si>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</si>
  <si>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</si>
  <si>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</si>
  <si>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</si>
  <si>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</si>
  <si>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</si>
  <si>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</si>
  <si>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</si>
  <si>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</si>
  <si>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</si>
  <si>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</si>
  <si>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</si>
  <si>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</si>
  <si>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</si>
  <si>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</si>
  <si>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</si>
  <si>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</si>
  <si>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</si>
  <si>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</si>
  <si>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</si>
  <si>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</si>
  <si>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</si>
  <si>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</si>
  <si>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</si>
  <si>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</si>
  <si>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</si>
  <si>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</si>
  <si>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</si>
  <si>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</si>
  <si>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</si>
  <si>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</si>
  <si>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</si>
  <si>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</si>
  <si>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</si>
  <si>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</si>
  <si>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</si>
  <si>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</si>
  <si>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</si>
  <si>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</si>
  <si>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</si>
  <si>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</si>
  <si>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</si>
  <si>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</si>
  <si>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</si>
  <si>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</si>
  <si>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</si>
  <si>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</si>
  <si>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</si>
  <si>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</si>
  <si>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</si>
  <si>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</si>
  <si>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</si>
  <si>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</si>
  <si>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</si>
  <si>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</si>
  <si>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</si>
  <si>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</si>
  <si>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</si>
  <si>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</si>
  <si>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</si>
  <si>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</si>
  <si>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</si>
  <si>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</si>
  <si>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</si>
  <si>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</si>
  <si>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</si>
  <si>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</si>
  <si>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</si>
  <si>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</si>
  <si>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</si>
  <si>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</si>
  <si>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</si>
  <si>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</si>
  <si>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</si>
  <si>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</si>
  <si>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</si>
  <si>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</si>
  <si>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</si>
  <si>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</si>
  <si>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</si>
  <si>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</si>
  <si>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</si>
  <si>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</si>
  <si>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</si>
  <si>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</si>
  <si>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</si>
  <si>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</si>
  <si>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</si>
  <si>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</si>
  <si>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</si>
  <si>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</si>
  <si>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</si>
  <si>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</si>
  <si>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</si>
  <si>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</si>
  <si>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</si>
  <si>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</si>
  <si>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</si>
  <si>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</si>
  <si>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</si>
  <si>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</si>
  <si>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</si>
  <si>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</si>
  <si>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</si>
  <si>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</si>
  <si>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</si>
  <si>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</si>
  <si>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</si>
  <si>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</si>
  <si>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</si>
  <si>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</si>
  <si>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</si>
  <si>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</si>
  <si>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</si>
  <si>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</si>
  <si>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</si>
  <si>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</si>
  <si>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</si>
  <si>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</si>
  <si>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</si>
  <si>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</si>
  <si>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</si>
  <si>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</si>
  <si>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</si>
  <si>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</si>
  <si>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</si>
  <si>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</si>
  <si>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</si>
  <si>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</si>
  <si>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</si>
  <si>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</si>
  <si>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</si>
  <si>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</si>
  <si>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</si>
  <si>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</si>
  <si>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</si>
  <si>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</si>
  <si>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</si>
  <si>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</si>
  <si>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</si>
  <si>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</si>
  <si>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</si>
  <si>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</si>
  <si>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</si>
  <si>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</si>
  <si>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</si>
  <si>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</si>
  <si>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</si>
  <si>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</si>
  <si>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</si>
  <si>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</si>
  <si>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</si>
  <si>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</si>
  <si>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</si>
  <si>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</si>
  <si>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</si>
  <si>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</si>
  <si>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</si>
  <si>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</si>
  <si>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</si>
  <si>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</si>
  <si>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</si>
  <si>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</si>
  <si>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</si>
  <si>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</si>
  <si>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</si>
  <si>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</si>
  <si>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</si>
  <si>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</si>
  <si>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</si>
  <si>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</si>
  <si>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</si>
  <si>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</si>
  <si>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</si>
  <si>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</si>
  <si>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</si>
  <si>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</si>
  <si>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</si>
  <si>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</si>
  <si>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</si>
  <si>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</si>
  <si>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</si>
  <si>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</si>
  <si>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</si>
  <si>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</si>
  <si>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</si>
  <si>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</si>
  <si>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</si>
  <si>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</si>
  <si>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</si>
  <si>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</si>
  <si>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</si>
  <si>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</si>
  <si>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</si>
  <si>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</si>
  <si>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</si>
  <si>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</si>
  <si>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</si>
  <si>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</si>
  <si>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</si>
  <si>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</si>
  <si>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</si>
  <si>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</si>
  <si>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</si>
  <si>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</si>
  <si>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</si>
  <si>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</si>
  <si>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</si>
  <si>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</si>
  <si>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</si>
  <si>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</si>
  <si>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</si>
  <si>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</si>
  <si>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</si>
  <si>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</si>
  <si>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</si>
  <si>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</si>
  <si>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</si>
  <si>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</si>
  <si>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</si>
  <si>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</si>
  <si>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</si>
  <si>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</si>
  <si>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</si>
  <si>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</si>
  <si>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</si>
  <si>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</si>
  <si>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</si>
  <si>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</si>
  <si>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</si>
  <si>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</si>
  <si>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</si>
  <si>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</si>
  <si>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</si>
  <si>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</si>
  <si>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</si>
  <si>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</si>
  <si>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</si>
  <si>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</si>
  <si>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</si>
  <si>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</si>
  <si>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</si>
  <si>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</si>
  <si>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</si>
  <si>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</si>
  <si>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</si>
  <si>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</si>
  <si>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</si>
  <si>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</si>
  <si>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</si>
  <si>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</si>
  <si>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</si>
  <si>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</si>
  <si>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</si>
  <si>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</si>
  <si>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</si>
  <si>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</si>
  <si>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</si>
  <si>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</si>
  <si>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</si>
  <si>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</si>
  <si>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</si>
  <si>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</si>
  <si>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</si>
  <si>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</si>
  <si>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</si>
  <si>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</si>
  <si>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</si>
  <si>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</si>
  <si>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</si>
  <si>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</si>
  <si>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</si>
  <si>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</si>
  <si>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</si>
  <si>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</si>
  <si>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</si>
  <si>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</si>
  <si>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</si>
  <si>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</si>
  <si>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</si>
  <si>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</si>
  <si>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</si>
  <si>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</si>
  <si>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</si>
  <si>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</si>
  <si>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</si>
  <si>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</si>
  <si>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</si>
  <si>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</si>
  <si>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</si>
  <si>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</si>
  <si>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</si>
  <si>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</si>
  <si>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</si>
  <si>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</si>
  <si>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</si>
  <si>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</si>
  <si>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</si>
  <si>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</si>
  <si>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</si>
  <si>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</si>
  <si>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</si>
  <si>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</si>
  <si>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</si>
  <si>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</si>
  <si>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</si>
  <si>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</si>
  <si>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</si>
  <si>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</si>
  <si>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</si>
  <si>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</si>
  <si>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</si>
  <si>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</si>
  <si>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</si>
  <si>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</si>
  <si>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</si>
  <si>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</si>
  <si>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</si>
  <si>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</si>
  <si>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</si>
  <si>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</si>
  <si>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</si>
  <si>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</si>
  <si>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</si>
  <si>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</si>
  <si>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</si>
  <si>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</si>
  <si>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</si>
  <si>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</si>
  <si>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</si>
  <si>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</si>
  <si>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</si>
  <si>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</si>
  <si>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</si>
  <si>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</si>
  <si>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</si>
  <si>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</si>
  <si>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</si>
  <si>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</si>
  <si>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</si>
  <si>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</si>
  <si>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</si>
  <si>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</si>
  <si>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</si>
  <si>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</si>
  <si>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</si>
  <si>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</si>
  <si>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</si>
  <si>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</si>
  <si>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</si>
  <si>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</si>
  <si>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</si>
  <si>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</si>
  <si>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</si>
  <si>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</si>
  <si>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</si>
  <si>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</si>
  <si>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</si>
  <si>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</si>
  <si>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</si>
  <si>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</si>
  <si>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</si>
  <si>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</si>
  <si>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</si>
  <si>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</si>
  <si>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</si>
  <si>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</si>
  <si>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</si>
  <si>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</si>
  <si>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</si>
  <si>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</si>
  <si>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</si>
  <si>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</si>
  <si>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</si>
  <si>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</si>
  <si>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</si>
  <si>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</si>
  <si>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</si>
  <si>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</si>
  <si>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</si>
  <si>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</si>
  <si>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</si>
  <si>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</si>
  <si>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</si>
  <si>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</si>
  <si>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</si>
  <si>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</si>
  <si>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</si>
  <si>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</si>
  <si>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</si>
  <si>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</si>
  <si>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</si>
  <si>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</si>
  <si>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</si>
  <si>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</si>
  <si>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</si>
  <si>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</si>
  <si>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</si>
  <si>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</si>
  <si>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</si>
  <si>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</si>
  <si>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</si>
  <si>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</si>
  <si>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</si>
  <si>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</si>
  <si>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</si>
  <si>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</si>
  <si>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</si>
  <si>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</si>
  <si>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</si>
  <si>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</si>
  <si>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</si>
  <si>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</si>
  <si>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</si>
  <si>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</si>
  <si>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</si>
  <si>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</si>
  <si>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</si>
  <si>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</si>
  <si>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</si>
  <si>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</si>
  <si>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</si>
  <si>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</si>
  <si>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</si>
  <si>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</si>
  <si>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</si>
  <si>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</si>
  <si>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</si>
  <si>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</si>
  <si>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</si>
  <si>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</si>
  <si>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</si>
  <si>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</si>
  <si>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</si>
  <si>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</si>
  <si>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</si>
  <si>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</si>
  <si>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</si>
  <si>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</si>
  <si>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</si>
  <si>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</si>
  <si>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</si>
  <si>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</si>
  <si>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</si>
  <si>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</si>
  <si>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</si>
  <si>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</si>
  <si>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</si>
  <si>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</si>
  <si>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</si>
  <si>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</si>
  <si>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</si>
  <si>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</si>
  <si>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</si>
  <si>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</si>
  <si>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</si>
  <si>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</si>
  <si>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</si>
  <si>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</si>
  <si>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</si>
  <si>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</si>
  <si>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</si>
  <si>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</si>
  <si>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</si>
  <si>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</si>
  <si>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</si>
  <si>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</si>
  <si>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</si>
  <si>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</si>
  <si>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</si>
  <si>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</si>
  <si>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</si>
  <si>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</si>
  <si>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</si>
  <si>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</si>
  <si>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</si>
  <si>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</si>
  <si>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</si>
  <si>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</si>
  <si>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</si>
  <si>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</si>
  <si>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</si>
  <si>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</si>
  <si>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</si>
  <si>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</si>
  <si>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</si>
  <si>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</si>
  <si>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</si>
  <si>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</si>
  <si>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</si>
  <si>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</si>
  <si>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</si>
  <si>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</si>
  <si>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</si>
  <si>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</si>
  <si>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</si>
  <si>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</si>
  <si>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</si>
  <si>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</si>
  <si>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</si>
  <si>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</si>
  <si>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</si>
  <si>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</si>
  <si>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</si>
  <si>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</si>
  <si>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</si>
  <si>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</si>
  <si>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</si>
  <si>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</si>
  <si>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</si>
  <si>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</si>
  <si>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</si>
  <si>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</si>
  <si>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</si>
  <si>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</si>
  <si>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</si>
  <si>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</si>
  <si>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</si>
  <si>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</si>
  <si>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</si>
  <si>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</si>
  <si>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</si>
  <si>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</si>
  <si>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>平成21年</t>
  </si>
  <si>
    <t xml:space="preserve">中の人口増加     Population change during 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</si>
  <si>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</si>
  <si>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</si>
  <si>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>平成22年</t>
  </si>
  <si>
    <t>平成22年</t>
  </si>
  <si>
    <t>平成21年</t>
  </si>
  <si>
    <t>平成22年</t>
  </si>
  <si>
    <t>平成22年</t>
  </si>
  <si>
    <t>各　月</t>
  </si>
  <si>
    <t>各月１日</t>
  </si>
  <si>
    <t>１　日</t>
  </si>
  <si>
    <t>現在人口</t>
  </si>
  <si>
    <t>現  在</t>
  </si>
  <si>
    <t>総数</t>
  </si>
  <si>
    <t>世帯数</t>
  </si>
  <si>
    <t>(世 帯)</t>
  </si>
  <si>
    <t>（人）</t>
  </si>
  <si>
    <t>国調 H12.10月</t>
  </si>
  <si>
    <t>H13.10月</t>
  </si>
  <si>
    <t>H14.10月</t>
  </si>
  <si>
    <t>H15.10月</t>
  </si>
  <si>
    <t>H16.10月</t>
  </si>
  <si>
    <t>総人口</t>
  </si>
  <si>
    <t xml:space="preserve"> 人</t>
  </si>
  <si>
    <t>自然増</t>
  </si>
  <si>
    <t>社会増</t>
  </si>
  <si>
    <t>人口増減数</t>
  </si>
  <si>
    <t>総 人 口</t>
  </si>
  <si>
    <t>男　</t>
  </si>
  <si>
    <t>女　</t>
  </si>
  <si>
    <t>総世帯数</t>
  </si>
  <si>
    <t>国調 H17.10月</t>
  </si>
  <si>
    <t>H18.10月</t>
  </si>
  <si>
    <t>H19.10月</t>
  </si>
  <si>
    <t>6月</t>
  </si>
  <si>
    <t>H20.10月</t>
  </si>
  <si>
    <t>7月</t>
  </si>
  <si>
    <t>対前月</t>
  </si>
  <si>
    <t>自然増</t>
  </si>
  <si>
    <t xml:space="preserve"> 人</t>
  </si>
  <si>
    <t>8月</t>
  </si>
  <si>
    <t>9月</t>
  </si>
  <si>
    <t>10月</t>
  </si>
  <si>
    <t>11月</t>
  </si>
  <si>
    <t>世帯</t>
  </si>
  <si>
    <t>12月</t>
  </si>
  <si>
    <t>2月</t>
  </si>
  <si>
    <t>3月</t>
  </si>
  <si>
    <t>H22. 1月</t>
  </si>
  <si>
    <t>4月</t>
  </si>
  <si>
    <t>5月</t>
  </si>
  <si>
    <t>H21. 8月</t>
  </si>
  <si>
    <t xml:space="preserve">   推計人口を地域別にみると、北部が128,502人(総人口に占める比率9.2% 以下同じ)、</t>
  </si>
  <si>
    <t>中部が596,613人(42.9%)、南部が245,044人(17.6%)、宮古が53,418人(3.8%)、八重山が</t>
  </si>
  <si>
    <t>中部が 0.7％、南部が 1.0％、八重山が 0.2％、那覇が 0.4％それぞれ増加し、宮古が</t>
  </si>
  <si>
    <t xml:space="preserve">0.05％の減少となっている。 </t>
  </si>
  <si>
    <t xml:space="preserve">   市町村別にみると、 増加率が最も大きいのは与那原町で前年同月比 3.8％増、次い</t>
  </si>
  <si>
    <t xml:space="preserve">で北大東村の 2.4％増となっている。　　　　　　     </t>
  </si>
  <si>
    <t xml:space="preserve">    一方、 減少率が最も大きかったのは座間味村で前年同月比 4.2％減、次いで粟国</t>
  </si>
  <si>
    <t>村の 3.8％減となっている。</t>
  </si>
  <si>
    <t xml:space="preserve">   平成22年8月１日現在の推計世帯数は、533,902世帯で、前月比で928世帯 (0.2%)</t>
  </si>
  <si>
    <t>増加し、前年同月比では、9,487世帯(1.8%)の増加となっている。</t>
  </si>
  <si>
    <t>　 なお、平成17年国勢調査 （確報値） の世帯数比では、45,534世帯 （9.3%）の増加と</t>
  </si>
  <si>
    <t>なっている。</t>
  </si>
  <si>
    <t xml:space="preserve">＊  推計方法について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</si>
  <si>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</si>
  <si>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</si>
  <si>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</si>
  <si>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r>
      <t xml:space="preserve">   平成22年8月１日現在の本県の推計人口は 、</t>
    </r>
    <r>
      <rPr>
        <b/>
        <sz val="12"/>
        <color indexed="10"/>
        <rFont val="ＭＳ Ｐ明朝"/>
        <family val="1"/>
      </rPr>
      <t>1,391,742</t>
    </r>
    <r>
      <rPr>
        <sz val="12"/>
        <rFont val="ＭＳ Ｐ明朝"/>
        <family val="1"/>
      </rPr>
      <t>人で前月比では812人(0.1%)</t>
    </r>
  </si>
  <si>
    <r>
      <t>増加し、前年同月比では、</t>
    </r>
    <r>
      <rPr>
        <b/>
        <sz val="12"/>
        <color indexed="10"/>
        <rFont val="ＭＳ Ｐ明朝"/>
        <family val="1"/>
      </rPr>
      <t>8,192</t>
    </r>
    <r>
      <rPr>
        <sz val="12"/>
        <rFont val="ＭＳ Ｐ明朝"/>
        <family val="1"/>
      </rPr>
      <t>人(0.6%)の増加となっている。</t>
    </r>
  </si>
  <si>
    <r>
      <t>　 また、平成17年国勢調査（確報値）人口比では、</t>
    </r>
    <r>
      <rPr>
        <b/>
        <sz val="12"/>
        <color indexed="10"/>
        <rFont val="ＭＳ Ｐ明朝"/>
        <family val="1"/>
      </rPr>
      <t>30,148</t>
    </r>
    <r>
      <rPr>
        <sz val="12"/>
        <rFont val="ＭＳ Ｐ明朝"/>
        <family val="1"/>
      </rPr>
      <t>人(2.2%)の増加となっている。</t>
    </r>
  </si>
  <si>
    <r>
      <t>52,620人(3.8%)、那覇が</t>
    </r>
    <r>
      <rPr>
        <b/>
        <sz val="12"/>
        <color indexed="10"/>
        <rFont val="ＭＳ Ｐ明朝"/>
        <family val="1"/>
      </rPr>
      <t>315,545</t>
    </r>
    <r>
      <rPr>
        <sz val="12"/>
        <rFont val="ＭＳ Ｐ明朝"/>
        <family val="1"/>
      </rPr>
      <t>人(22.7%)となり、前年同月と比較すると、北部が 0.2％、</t>
    </r>
  </si>
  <si>
    <t>社会増</t>
  </si>
  <si>
    <t>世帯数</t>
  </si>
  <si>
    <t xml:space="preserve"> 人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</si>
</sst>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[Cyan]#,##0;[Red]&quot;△&quot;#,##0\ "/>
    <numFmt numFmtId="179" formatCode="#,#00;&quot;△&quot;#,#00"/>
    <numFmt numFmtId="180" formatCode="0.0;&quot;△&quot;0.0"/>
    <numFmt numFmtId="181" formatCode="[Cyan]0.0;[Red]&quot;△&quot;0.0\ "/>
    <numFmt numFmtId="182" formatCode="0.0"/>
    <numFmt numFmtId="183" formatCode="#,##0;&quot;△ &quot;#,##0"/>
    <numFmt numFmtId="184" formatCode="#,##0_);[Red]\(#,##0\)"/>
    <numFmt numFmtId="185" formatCode="#,##0;[Red]#,##0"/>
    <numFmt numFmtId="186" formatCode="0;&quot;△&quot;0"/>
    <numFmt numFmtId="187" formatCode="#,##0_ "/>
    <numFmt numFmtId="188" formatCode="#,##0_ ;[Red]\-#,##0\ "/>
    <numFmt numFmtId="189" formatCode="###,###,###,##0;&quot;-&quot;##,###,###,##0"/>
    <numFmt numFmtId="190" formatCode="\ ###,###,##0;&quot;-&quot;###,###,##0"/>
    <numFmt numFmtId="191" formatCode="mmmm\-yy"/>
    <numFmt numFmtId="192" formatCode="&quot;（&quot;[$-411]ggge&quot;年&quot;m&quot;月&quot;d&quot;日&quot;&quot;）&quot;"/>
    <numFmt numFmtId="193" formatCode="[$-409]mmmm\ d\,\ yyyy;@"/>
    <numFmt numFmtId="194" formatCode="[$-411]ggge&quot;年&quot;"/>
    <numFmt numFmtId="195" formatCode="m&quot;月&quot;d&quot;日&quot;;@"/>
    <numFmt numFmtId="196" formatCode="[$-411]ggge&quot;年&quot;m&quot;月&quot;&quot;分&quot;"/>
    <numFmt numFmtId="197" formatCode="mmmm\,yy"/>
    <numFmt numFmtId="198" formatCode="#,##0.000;[Red]\-#,##0.000"/>
    <numFmt numFmtId="199" formatCode="0.000;&quot;△ &quot;0.000"/>
    <numFmt numFmtId="200" formatCode="0;&quot;△ &quot;0"/>
    <numFmt numFmtId="201" formatCode="#,##0.00;&quot;△ &quot;#,##0.00"/>
    <numFmt numFmtId="202" formatCode="#,##0.000;&quot;△ &quot;#,##0.000"/>
    <numFmt numFmtId="203" formatCode="#,##0&quot;人&quot;"/>
    <numFmt numFmtId="204" formatCode="#,##0&quot;世&quot;&quot;帯&quot;"/>
    <numFmt numFmtId="205" formatCode="\(#,##0\);&quot;△ &quot;\(#,##0\)"/>
    <numFmt numFmtId="206" formatCode="#,##0&quot;部&quot;"/>
    <numFmt numFmtId="207" formatCode="0_ "/>
    <numFmt numFmtId="208" formatCode="[Cyan]#,##0;[Cyan]&quot;△&quot;#,###"/>
    <numFmt numFmtId="209" formatCode="#,##0&quot;用&quot;"/>
    <numFmt numFmtId="210" formatCode="&quot;&quot;#,##0&quot; 人&quot;\ \ \ "/>
    <numFmt numFmtId="211" formatCode="&quot;&quot;#,##0&quot; 世帯&quot;\ "/>
    <numFmt numFmtId="212" formatCode="&quot;先月より　&quot;#,##0&quot; 人&quot;"/>
    <numFmt numFmtId="213" formatCode="#,##0;&quot;△ &quot;#,##0\ &quot;人&quot;"/>
    <numFmt numFmtId="214" formatCode="\ \ \ \ #,##0;&quot;△ &quot;#,##0\ &quot;世帯&quot;"/>
    <numFmt numFmtId="215" formatCode="#,##0&quot;枚&quot;"/>
    <numFmt numFmtId="216" formatCode="0.00_);[Red]\(0.00\)"/>
    <numFmt numFmtId="217" formatCode="&quot;&quot;#,##0&quot; 人&quot;"/>
    <numFmt numFmtId="218" formatCode="0_);[Red]\(0\)"/>
    <numFmt numFmtId="219" formatCode="#,##0.0;&quot;△ &quot;#,##0.0"/>
    <numFmt numFmtId="220" formatCode="0.0_);[Red]\(0.0\)"/>
    <numFmt numFmtId="221" formatCode="0.00_ "/>
    <numFmt numFmtId="222" formatCode="0.0_ "/>
    <numFmt numFmtId="223" formatCode="0.00;&quot;△ &quot;0.00"/>
    <numFmt numFmtId="224" formatCode="0.0;&quot;△ &quot;0.0"/>
    <numFmt numFmtId="225" formatCode="#,##0.00;&quot;△&quot;#,##0.00"/>
    <numFmt numFmtId="226" formatCode="#,##0.000;&quot;△&quot;#,##0.000"/>
    <numFmt numFmtId="227" formatCode="&quot;〒&quot;"/>
    <numFmt numFmtId="228" formatCode="&quot;〒&quot;##"/>
    <numFmt numFmtId="229" formatCode="&quot;〒&quot;&quot;901-2222&quot;"/>
    <numFmt numFmtId="230" formatCode="[&lt;=99999999]####\-####;\(00\)\ ####\-####"/>
    <numFmt numFmtId="231" formatCode="[&lt;=999]000;[&lt;=9999]000\-00;000\-0000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[$-411]&quot; &quot;yyyy&quot;年 &quot;m&quot;月 &quot;d&quot;日 &quot;dddd"/>
    <numFmt numFmtId="237" formatCode="[$-411]ggge&quot;年&quot;m&quot;月&quot;d&quot;日&quot;;@"/>
    <numFmt numFmtId="238" formatCode="#,##0.0;[Red]\-#,##0.0"/>
  </numFmts>
  <fonts count="80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17"/>
      <name val="ＭＳ Ｐゴシック"/>
      <family val="3"/>
    </font>
    <font>
      <sz val="13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10"/>
      <name val="ＭＳ Ｐ明朝"/>
      <family val="1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21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3" fillId="22" borderId="2" applyNumberFormat="0" applyFont="0" applyAlignment="0" applyProtection="0"/>
    <xf numFmtId="0" fontId="58" fillId="0" borderId="3" applyNumberFormat="0" applyFill="0" applyAlignment="0" applyProtection="0"/>
    <xf numFmtId="0" fontId="59" fillId="3" borderId="0" applyNumberFormat="0" applyBorder="0" applyAlignment="0" applyProtection="0"/>
    <xf numFmtId="0" fontId="60" fillId="23" borderId="4" applyNumberFormat="0" applyAlignment="0" applyProtection="0"/>
    <xf numFmtId="0" fontId="6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8" fillId="7" borderId="4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69" fillId="4" borderId="0" applyNumberFormat="0" applyBorder="0" applyAlignment="0" applyProtection="0"/>
  </cellStyleXfs>
  <cellXfs count="686">
    <xf numFmtId="0" fontId="0" fillId="0" borderId="0" xfId="0" applyAlignment="1">
      <alignment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0" xfId="49" applyNumberFormat="1" applyFont="1" applyFill="1" applyAlignment="1" applyProtection="1">
      <alignment horizontal="left"/>
      <protection locked="0"/>
    </xf>
    <xf numFmtId="183" fontId="5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 applyProtection="1">
      <alignment horizontal="centerContinuous"/>
      <protection locked="0"/>
    </xf>
    <xf numFmtId="183" fontId="6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>
      <alignment/>
    </xf>
    <xf numFmtId="183" fontId="5" fillId="0" borderId="10" xfId="49" applyNumberFormat="1" applyFont="1" applyFill="1" applyBorder="1" applyAlignment="1">
      <alignment horizontal="center"/>
    </xf>
    <xf numFmtId="183" fontId="5" fillId="0" borderId="10" xfId="49" applyNumberFormat="1" applyFont="1" applyFill="1" applyBorder="1" applyAlignment="1" applyProtection="1">
      <alignment horizontal="center"/>
      <protection locked="0"/>
    </xf>
    <xf numFmtId="183" fontId="5" fillId="0" borderId="11" xfId="49" applyNumberFormat="1" applyFont="1" applyFill="1" applyBorder="1" applyAlignment="1" applyProtection="1">
      <alignment horizontal="centerContinuous"/>
      <protection locked="0"/>
    </xf>
    <xf numFmtId="183" fontId="5" fillId="0" borderId="12" xfId="49" applyNumberFormat="1" applyFont="1" applyFill="1" applyBorder="1" applyAlignment="1" applyProtection="1">
      <alignment horizontal="center"/>
      <protection locked="0"/>
    </xf>
    <xf numFmtId="183" fontId="5" fillId="0" borderId="12" xfId="49" applyNumberFormat="1" applyFont="1" applyFill="1" applyBorder="1" applyAlignment="1" applyProtection="1">
      <alignment/>
      <protection locked="0"/>
    </xf>
    <xf numFmtId="183" fontId="5" fillId="0" borderId="13" xfId="49" applyNumberFormat="1" applyFont="1" applyFill="1" applyBorder="1" applyAlignment="1">
      <alignment horizontal="center"/>
    </xf>
    <xf numFmtId="183" fontId="5" fillId="0" borderId="13" xfId="49" applyNumberFormat="1" applyFont="1" applyFill="1" applyBorder="1" applyAlignment="1" applyProtection="1">
      <alignment horizontal="center"/>
      <protection locked="0"/>
    </xf>
    <xf numFmtId="183" fontId="5" fillId="0" borderId="14" xfId="49" applyNumberFormat="1" applyFont="1" applyFill="1" applyBorder="1" applyAlignment="1" applyProtection="1">
      <alignment horizontal="centerContinuous"/>
      <protection locked="0"/>
    </xf>
    <xf numFmtId="183" fontId="5" fillId="0" borderId="15" xfId="49" applyNumberFormat="1" applyFont="1" applyFill="1" applyBorder="1" applyAlignment="1" applyProtection="1">
      <alignment horizontal="centerContinuous"/>
      <protection locked="0"/>
    </xf>
    <xf numFmtId="183" fontId="5" fillId="0" borderId="16" xfId="49" applyNumberFormat="1" applyFont="1" applyFill="1" applyBorder="1" applyAlignment="1" applyProtection="1">
      <alignment horizontal="centerContinuous"/>
      <protection locked="0"/>
    </xf>
    <xf numFmtId="183" fontId="5" fillId="0" borderId="14" xfId="49" applyNumberFormat="1" applyFont="1" applyFill="1" applyBorder="1" applyAlignment="1" applyProtection="1">
      <alignment horizontal="center"/>
      <protection locked="0"/>
    </xf>
    <xf numFmtId="183" fontId="5" fillId="0" borderId="17" xfId="49" applyNumberFormat="1" applyFont="1" applyFill="1" applyBorder="1" applyAlignment="1" applyProtection="1">
      <alignment horizontal="center"/>
      <protection locked="0"/>
    </xf>
    <xf numFmtId="183" fontId="5" fillId="0" borderId="18" xfId="49" applyNumberFormat="1" applyFont="1" applyFill="1" applyBorder="1" applyAlignment="1" applyProtection="1">
      <alignment horizontal="center"/>
      <protection locked="0"/>
    </xf>
    <xf numFmtId="183" fontId="5" fillId="0" borderId="19" xfId="49" applyNumberFormat="1" applyFont="1" applyFill="1" applyBorder="1" applyAlignment="1">
      <alignment horizontal="center"/>
    </xf>
    <xf numFmtId="183" fontId="5" fillId="0" borderId="14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center"/>
    </xf>
    <xf numFmtId="183" fontId="5" fillId="0" borderId="12" xfId="49" applyNumberFormat="1" applyFont="1" applyFill="1" applyBorder="1" applyAlignment="1">
      <alignment horizontal="center"/>
    </xf>
    <xf numFmtId="183" fontId="5" fillId="0" borderId="18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 applyProtection="1">
      <alignment horizontal="right"/>
      <protection locked="0"/>
    </xf>
    <xf numFmtId="183" fontId="5" fillId="0" borderId="19" xfId="49" applyNumberFormat="1" applyFont="1" applyFill="1" applyBorder="1" applyAlignment="1">
      <alignment horizontal="right"/>
    </xf>
    <xf numFmtId="185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3" fontId="5" fillId="0" borderId="20" xfId="49" applyNumberFormat="1" applyFont="1" applyFill="1" applyBorder="1" applyAlignment="1">
      <alignment horizontal="right"/>
    </xf>
    <xf numFmtId="183" fontId="5" fillId="0" borderId="21" xfId="49" applyNumberFormat="1" applyFont="1" applyFill="1" applyBorder="1" applyAlignment="1">
      <alignment horizontal="right"/>
    </xf>
    <xf numFmtId="183" fontId="5" fillId="0" borderId="22" xfId="49" applyNumberFormat="1" applyFont="1" applyFill="1" applyBorder="1" applyAlignment="1">
      <alignment horizontal="right"/>
    </xf>
    <xf numFmtId="183" fontId="5" fillId="0" borderId="15" xfId="49" applyNumberFormat="1" applyFont="1" applyFill="1" applyBorder="1" applyAlignment="1">
      <alignment horizontal="center"/>
    </xf>
    <xf numFmtId="183" fontId="5" fillId="0" borderId="15" xfId="49" applyNumberFormat="1" applyFont="1" applyFill="1" applyBorder="1" applyAlignment="1" applyProtection="1">
      <alignment horizontal="right"/>
      <protection locked="0"/>
    </xf>
    <xf numFmtId="183" fontId="5" fillId="0" borderId="15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/>
      <protection locked="0"/>
    </xf>
    <xf numFmtId="183" fontId="5" fillId="0" borderId="0" xfId="49" applyNumberFormat="1" applyFont="1" applyFill="1" applyBorder="1" applyAlignment="1">
      <alignment/>
    </xf>
    <xf numFmtId="183" fontId="15" fillId="0" borderId="0" xfId="49" applyNumberFormat="1" applyFont="1" applyFill="1" applyBorder="1" applyAlignment="1" applyProtection="1" quotePrefix="1">
      <alignment horizontal="centerContinuous"/>
      <protection locked="0"/>
    </xf>
    <xf numFmtId="183" fontId="5" fillId="0" borderId="0" xfId="49" applyNumberFormat="1" applyFont="1" applyFill="1" applyBorder="1" applyAlignment="1">
      <alignment horizontal="centerContinuous"/>
    </xf>
    <xf numFmtId="183" fontId="5" fillId="0" borderId="0" xfId="49" applyNumberFormat="1" applyFont="1" applyFill="1" applyBorder="1" applyAlignment="1" applyProtection="1">
      <alignment horizontal="centerContinuous"/>
      <protection locked="0"/>
    </xf>
    <xf numFmtId="183" fontId="5" fillId="0" borderId="0" xfId="49" applyNumberFormat="1" applyFont="1" applyFill="1" applyAlignment="1">
      <alignment horizontal="centerContinuous"/>
    </xf>
    <xf numFmtId="183" fontId="5" fillId="0" borderId="20" xfId="49" applyNumberFormat="1" applyFont="1" applyFill="1" applyBorder="1" applyAlignment="1" applyProtection="1">
      <alignment horizontal="right"/>
      <protection locked="0"/>
    </xf>
    <xf numFmtId="183" fontId="5" fillId="0" borderId="0" xfId="49" applyNumberFormat="1" applyFont="1" applyFill="1" applyBorder="1" applyAlignment="1">
      <alignment horizontal="right"/>
    </xf>
    <xf numFmtId="183" fontId="15" fillId="0" borderId="0" xfId="49" applyNumberFormat="1" applyFont="1" applyFill="1" applyBorder="1" applyAlignment="1" quotePrefix="1">
      <alignment horizontal="centerContinuous"/>
    </xf>
    <xf numFmtId="183" fontId="5" fillId="0" borderId="0" xfId="49" applyNumberFormat="1" applyFont="1" applyFill="1" applyBorder="1" applyAlignment="1" applyProtection="1">
      <alignment horizontal="center"/>
      <protection locked="0"/>
    </xf>
    <xf numFmtId="183" fontId="5" fillId="0" borderId="0" xfId="49" applyNumberFormat="1" applyFont="1" applyFill="1" applyBorder="1" applyAlignment="1">
      <alignment horizontal="center"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20" xfId="49" applyNumberFormat="1" applyFont="1" applyFill="1" applyBorder="1" applyAlignment="1">
      <alignment/>
    </xf>
    <xf numFmtId="183" fontId="5" fillId="0" borderId="23" xfId="49" applyNumberFormat="1" applyFont="1" applyFill="1" applyBorder="1" applyAlignment="1">
      <alignment horizontal="right"/>
    </xf>
    <xf numFmtId="183" fontId="5" fillId="0" borderId="24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6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18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8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3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7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 applyProtection="1">
      <alignment horizontal="right"/>
      <protection locked="0"/>
    </xf>
    <xf numFmtId="177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3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8" fontId="8" fillId="0" borderId="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178" fontId="8" fillId="0" borderId="26" xfId="0" applyNumberFormat="1" applyFont="1" applyFill="1" applyBorder="1" applyAlignment="1">
      <alignment horizontal="right" shrinkToFit="1"/>
    </xf>
    <xf numFmtId="181" fontId="8" fillId="0" borderId="29" xfId="0" applyNumberFormat="1" applyFont="1" applyFill="1" applyBorder="1" applyAlignment="1">
      <alignment horizontal="right" shrinkToFit="1"/>
    </xf>
    <xf numFmtId="179" fontId="8" fillId="0" borderId="30" xfId="0" applyNumberFormat="1" applyFont="1" applyFill="1" applyBorder="1" applyAlignment="1">
      <alignment horizontal="right" shrinkToFit="1"/>
    </xf>
    <xf numFmtId="180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2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2" fontId="8" fillId="0" borderId="32" xfId="0" applyNumberFormat="1" applyFont="1" applyFill="1" applyBorder="1" applyAlignment="1">
      <alignment horizontal="right" shrinkToFit="1"/>
    </xf>
    <xf numFmtId="179" fontId="8" fillId="0" borderId="33" xfId="0" applyNumberFormat="1" applyFont="1" applyFill="1" applyBorder="1" applyAlignment="1">
      <alignment horizontal="right" shrinkToFit="1"/>
    </xf>
    <xf numFmtId="180" fontId="8" fillId="0" borderId="17" xfId="0" applyNumberFormat="1" applyFont="1" applyFill="1" applyBorder="1" applyAlignment="1">
      <alignment horizontal="right" shrinkToFit="1"/>
    </xf>
    <xf numFmtId="180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6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2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79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2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2" fontId="8" fillId="0" borderId="41" xfId="0" applyNumberFormat="1" applyFont="1" applyFill="1" applyBorder="1" applyAlignment="1">
      <alignment horizontal="right" shrinkToFit="1"/>
    </xf>
    <xf numFmtId="180" fontId="8" fillId="0" borderId="39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3" fontId="0" fillId="0" borderId="0" xfId="49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5" fontId="5" fillId="0" borderId="43" xfId="49" applyNumberFormat="1" applyFont="1" applyFill="1" applyBorder="1" applyAlignment="1">
      <alignment horizontal="right"/>
    </xf>
    <xf numFmtId="185" fontId="5" fillId="0" borderId="27" xfId="49" applyNumberFormat="1" applyFont="1" applyFill="1" applyBorder="1" applyAlignment="1">
      <alignment horizontal="right"/>
    </xf>
    <xf numFmtId="38" fontId="19" fillId="0" borderId="0" xfId="49" applyFont="1" applyFill="1" applyBorder="1" applyAlignment="1">
      <alignment horizontal="right"/>
    </xf>
    <xf numFmtId="38" fontId="22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5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5" xfId="49" applyNumberFormat="1" applyFont="1" applyFill="1" applyBorder="1" applyAlignment="1">
      <alignment horizontal="right"/>
    </xf>
    <xf numFmtId="185" fontId="5" fillId="0" borderId="45" xfId="49" applyNumberFormat="1" applyFont="1" applyFill="1" applyBorder="1" applyAlignment="1">
      <alignment horizontal="right"/>
    </xf>
    <xf numFmtId="185" fontId="5" fillId="0" borderId="17" xfId="49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>
      <alignment horizontal="right"/>
    </xf>
    <xf numFmtId="188" fontId="5" fillId="0" borderId="0" xfId="0" applyNumberFormat="1" applyFont="1" applyFill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Alignment="1">
      <alignment/>
    </xf>
    <xf numFmtId="188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4" xfId="0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 applyProtection="1">
      <alignment horizontal="right"/>
      <protection locked="0"/>
    </xf>
    <xf numFmtId="185" fontId="5" fillId="0" borderId="14" xfId="0" applyNumberFormat="1" applyFont="1" applyFill="1" applyBorder="1" applyAlignment="1">
      <alignment horizontal="right" shrinkToFit="1"/>
    </xf>
    <xf numFmtId="185" fontId="5" fillId="0" borderId="47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7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3" fillId="0" borderId="55" xfId="0" applyNumberFormat="1" applyFont="1" applyFill="1" applyBorder="1" applyAlignment="1">
      <alignment horizontal="center" vertical="center" shrinkToFit="1"/>
    </xf>
    <xf numFmtId="0" fontId="23" fillId="0" borderId="39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31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3" fontId="26" fillId="0" borderId="13" xfId="49" applyNumberFormat="1" applyFont="1" applyFill="1" applyBorder="1" applyAlignment="1" applyProtection="1">
      <alignment horizontal="center"/>
      <protection locked="0"/>
    </xf>
    <xf numFmtId="183" fontId="26" fillId="0" borderId="12" xfId="49" applyNumberFormat="1" applyFont="1" applyFill="1" applyBorder="1" applyAlignment="1" applyProtection="1">
      <alignment horizontal="center"/>
      <protection locked="0"/>
    </xf>
    <xf numFmtId="183" fontId="31" fillId="0" borderId="18" xfId="49" applyNumberFormat="1" applyFont="1" applyFill="1" applyBorder="1" applyAlignment="1" applyProtection="1">
      <alignment horizontal="center"/>
      <protection locked="0"/>
    </xf>
    <xf numFmtId="183" fontId="31" fillId="0" borderId="35" xfId="49" applyNumberFormat="1" applyFont="1" applyFill="1" applyBorder="1" applyAlignment="1" applyProtection="1">
      <alignment horizontal="center"/>
      <protection locked="0"/>
    </xf>
    <xf numFmtId="183" fontId="10" fillId="0" borderId="12" xfId="49" applyNumberFormat="1" applyFont="1" applyFill="1" applyBorder="1" applyAlignment="1" applyProtection="1">
      <alignment horizontal="center"/>
      <protection locked="0"/>
    </xf>
    <xf numFmtId="183" fontId="10" fillId="0" borderId="18" xfId="49" applyNumberFormat="1" applyFont="1" applyFill="1" applyBorder="1" applyAlignment="1" applyProtection="1">
      <alignment horizontal="center"/>
      <protection locked="0"/>
    </xf>
    <xf numFmtId="183" fontId="31" fillId="0" borderId="12" xfId="49" applyNumberFormat="1" applyFont="1" applyFill="1" applyBorder="1" applyAlignment="1" applyProtection="1">
      <alignment horizontal="center"/>
      <protection locked="0"/>
    </xf>
    <xf numFmtId="183" fontId="32" fillId="0" borderId="12" xfId="49" applyNumberFormat="1" applyFont="1" applyFill="1" applyBorder="1" applyAlignment="1" applyProtection="1">
      <alignment horizontal="center"/>
      <protection locked="0"/>
    </xf>
    <xf numFmtId="183" fontId="26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3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3" fontId="6" fillId="0" borderId="10" xfId="49" applyNumberFormat="1" applyFont="1" applyFill="1" applyBorder="1" applyAlignment="1" applyProtection="1">
      <alignment horizontal="center"/>
      <protection locked="0"/>
    </xf>
    <xf numFmtId="183" fontId="26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3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0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0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0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62" applyNumberFormat="1" applyFont="1" applyFill="1" applyBorder="1" applyAlignment="1">
      <alignment vertical="top"/>
      <protection/>
    </xf>
    <xf numFmtId="49" fontId="39" fillId="0" borderId="0" xfId="62" applyNumberFormat="1" applyFont="1" applyFill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/>
      <protection/>
    </xf>
    <xf numFmtId="0" fontId="44" fillId="0" borderId="0" xfId="62" applyNumberFormat="1" applyFont="1" applyFill="1" applyBorder="1" applyAlignment="1">
      <alignment horizontal="centerContinuous" vertical="top"/>
      <protection/>
    </xf>
    <xf numFmtId="189" fontId="44" fillId="0" borderId="0" xfId="62" applyNumberFormat="1" applyFont="1" applyFill="1" applyBorder="1" applyAlignment="1">
      <alignment horizontal="centerContinuous" vertical="top"/>
      <protection/>
    </xf>
    <xf numFmtId="49" fontId="39" fillId="0" borderId="0" xfId="62" applyNumberFormat="1" applyFont="1" applyBorder="1" applyAlignment="1">
      <alignment vertical="top"/>
      <protection/>
    </xf>
    <xf numFmtId="49" fontId="39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189" fontId="45" fillId="0" borderId="0" xfId="62" applyNumberFormat="1" applyFont="1" applyFill="1" applyBorder="1" applyAlignment="1">
      <alignment horizontal="right" vertical="top"/>
      <protection/>
    </xf>
    <xf numFmtId="49" fontId="45" fillId="0" borderId="0" xfId="62" applyNumberFormat="1" applyFont="1" applyBorder="1" applyAlignment="1">
      <alignment vertical="top"/>
      <protection/>
    </xf>
    <xf numFmtId="49" fontId="45" fillId="0" borderId="0" xfId="62" applyNumberFormat="1" applyFont="1" applyAlignment="1">
      <alignment vertical="top"/>
      <protection/>
    </xf>
    <xf numFmtId="0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0" xfId="62" applyNumberFormat="1" applyFont="1" applyFill="1" applyAlignment="1">
      <alignment horizontal="centerContinuous" vertical="top" shrinkToFit="1"/>
      <protection/>
    </xf>
    <xf numFmtId="189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34" xfId="62" applyNumberFormat="1" applyFont="1" applyFill="1" applyBorder="1" applyAlignment="1">
      <alignment vertical="top"/>
      <protection/>
    </xf>
    <xf numFmtId="189" fontId="39" fillId="0" borderId="0" xfId="62" applyNumberFormat="1" applyFont="1" applyFill="1" applyBorder="1" applyAlignment="1">
      <alignment horizontal="right" vertical="top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7" fillId="0" borderId="15" xfId="62" applyNumberFormat="1" applyFont="1" applyFill="1" applyBorder="1" applyAlignment="1">
      <alignment horizontal="centerContinuous"/>
      <protection/>
    </xf>
    <xf numFmtId="49" fontId="47" fillId="0" borderId="62" xfId="62" applyNumberFormat="1" applyFont="1" applyFill="1" applyBorder="1" applyAlignment="1">
      <alignment horizontal="centerContinuous"/>
      <protection/>
    </xf>
    <xf numFmtId="189" fontId="46" fillId="0" borderId="49" xfId="62" applyNumberFormat="1" applyFont="1" applyFill="1" applyBorder="1" applyAlignment="1">
      <alignment horizontal="centerContinuous" vertical="center"/>
      <protection/>
    </xf>
    <xf numFmtId="189" fontId="47" fillId="0" borderId="50" xfId="62" applyNumberFormat="1" applyFont="1" applyFill="1" applyBorder="1" applyAlignment="1">
      <alignment horizontal="centerContinuous" vertical="center"/>
      <protection/>
    </xf>
    <xf numFmtId="189" fontId="47" fillId="0" borderId="63" xfId="62" applyNumberFormat="1" applyFont="1" applyFill="1" applyBorder="1" applyAlignment="1">
      <alignment horizontal="centerContinuous" vertical="center"/>
      <protection/>
    </xf>
    <xf numFmtId="49" fontId="47" fillId="0" borderId="0" xfId="62" applyNumberFormat="1" applyFont="1" applyFill="1" applyBorder="1" applyAlignment="1">
      <alignment horizontal="left" vertical="top"/>
      <protection/>
    </xf>
    <xf numFmtId="49" fontId="47" fillId="0" borderId="64" xfId="62" applyNumberFormat="1" applyFont="1" applyFill="1" applyBorder="1" applyAlignment="1">
      <alignment horizontal="left" vertical="top"/>
      <protection/>
    </xf>
    <xf numFmtId="189" fontId="46" fillId="0" borderId="46" xfId="62" applyNumberFormat="1" applyFont="1" applyFill="1" applyBorder="1" applyAlignment="1">
      <alignment horizontal="center" vertical="center"/>
      <protection/>
    </xf>
    <xf numFmtId="189" fontId="46" fillId="0" borderId="12" xfId="62" applyNumberFormat="1" applyFont="1" applyFill="1" applyBorder="1" applyAlignment="1">
      <alignment horizontal="center" vertical="center"/>
      <protection/>
    </xf>
    <xf numFmtId="189" fontId="47" fillId="0" borderId="46" xfId="62" applyNumberFormat="1" applyFont="1" applyFill="1" applyBorder="1" applyAlignment="1">
      <alignment horizontal="center" vertical="center"/>
      <protection/>
    </xf>
    <xf numFmtId="189" fontId="47" fillId="0" borderId="12" xfId="62" applyNumberFormat="1" applyFont="1" applyFill="1" applyBorder="1" applyAlignment="1">
      <alignment horizontal="center" vertical="center"/>
      <protection/>
    </xf>
    <xf numFmtId="49" fontId="39" fillId="0" borderId="0" xfId="62" applyNumberFormat="1" applyFont="1" applyFill="1" applyBorder="1" applyAlignment="1">
      <alignment horizontal="centerContinuous" vertical="top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49" fontId="39" fillId="0" borderId="64" xfId="62" applyNumberFormat="1" applyFont="1" applyFill="1" applyBorder="1" applyAlignment="1">
      <alignment horizontal="centerContinuous" vertical="top"/>
      <protection/>
    </xf>
    <xf numFmtId="189" fontId="39" fillId="0" borderId="46" xfId="62" applyNumberFormat="1" applyFont="1" applyFill="1" applyBorder="1" applyAlignment="1">
      <alignment horizontal="center"/>
      <protection/>
    </xf>
    <xf numFmtId="189" fontId="39" fillId="0" borderId="12" xfId="62" applyNumberFormat="1" applyFont="1" applyFill="1" applyBorder="1" applyAlignment="1">
      <alignment horizontal="center" wrapText="1"/>
      <protection/>
    </xf>
    <xf numFmtId="189" fontId="39" fillId="0" borderId="46" xfId="62" applyNumberFormat="1" applyFont="1" applyFill="1" applyBorder="1" applyAlignment="1">
      <alignment horizontal="center" wrapText="1"/>
      <protection/>
    </xf>
    <xf numFmtId="49" fontId="45" fillId="0" borderId="0" xfId="62" applyNumberFormat="1" applyFont="1" applyFill="1" applyAlignment="1">
      <alignment vertical="top"/>
      <protection/>
    </xf>
    <xf numFmtId="49" fontId="47" fillId="0" borderId="34" xfId="62" applyNumberFormat="1" applyFont="1" applyFill="1" applyBorder="1" applyAlignment="1">
      <alignment horizontal="left" vertical="top"/>
      <protection/>
    </xf>
    <xf numFmtId="49" fontId="47" fillId="0" borderId="65" xfId="62" applyNumberFormat="1" applyFont="1" applyFill="1" applyBorder="1" applyAlignment="1">
      <alignment horizontal="left" vertical="top"/>
      <protection/>
    </xf>
    <xf numFmtId="189" fontId="47" fillId="0" borderId="51" xfId="62" applyNumberFormat="1" applyFont="1" applyFill="1" applyBorder="1" applyAlignment="1">
      <alignment horizontal="right" vertical="top"/>
      <protection/>
    </xf>
    <xf numFmtId="189" fontId="39" fillId="0" borderId="48" xfId="62" applyNumberFormat="1" applyFont="1" applyFill="1" applyBorder="1" applyAlignment="1">
      <alignment horizontal="center" vertical="top"/>
      <protection/>
    </xf>
    <xf numFmtId="189" fontId="39" fillId="0" borderId="51" xfId="62" applyNumberFormat="1" applyFont="1" applyFill="1" applyBorder="1" applyAlignment="1">
      <alignment horizontal="right" vertical="top"/>
      <protection/>
    </xf>
    <xf numFmtId="189" fontId="39" fillId="0" borderId="48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vertical="top"/>
      <protection/>
    </xf>
    <xf numFmtId="189" fontId="39" fillId="0" borderId="14" xfId="62" applyNumberFormat="1" applyFont="1" applyFill="1" applyBorder="1" applyAlignment="1">
      <alignment horizontal="right" vertical="top"/>
      <protection/>
    </xf>
    <xf numFmtId="190" fontId="39" fillId="0" borderId="0" xfId="62" applyNumberFormat="1" applyFont="1" applyFill="1" applyBorder="1" applyAlignment="1">
      <alignment vertical="top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9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horizontal="left" vertical="center"/>
      <protection/>
    </xf>
    <xf numFmtId="189" fontId="46" fillId="0" borderId="12" xfId="62" applyNumberFormat="1" applyFont="1" applyFill="1" applyBorder="1" applyAlignment="1" quotePrefix="1">
      <alignment horizontal="right" vertical="top"/>
      <protection/>
    </xf>
    <xf numFmtId="189" fontId="46" fillId="0" borderId="0" xfId="62" applyNumberFormat="1" applyFont="1" applyFill="1" applyBorder="1" applyAlignment="1" quotePrefix="1">
      <alignment horizontal="right"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49" fontId="46" fillId="0" borderId="0" xfId="62" applyNumberFormat="1" applyFont="1" applyAlignment="1">
      <alignment vertical="top"/>
      <protection/>
    </xf>
    <xf numFmtId="49" fontId="46" fillId="0" borderId="0" xfId="62" applyNumberFormat="1" applyFont="1" applyFill="1" applyBorder="1" applyAlignment="1">
      <alignment horizontal="distributed" vertical="center"/>
      <protection/>
    </xf>
    <xf numFmtId="184" fontId="46" fillId="0" borderId="0" xfId="62" applyNumberFormat="1" applyFont="1" applyAlignment="1">
      <alignment vertical="top"/>
      <protection/>
    </xf>
    <xf numFmtId="0" fontId="24" fillId="0" borderId="0" xfId="63" applyNumberFormat="1" applyFont="1" applyBorder="1" applyAlignment="1">
      <alignment horizontal="distributed"/>
      <protection/>
    </xf>
    <xf numFmtId="189" fontId="46" fillId="0" borderId="0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horizontal="left" vertical="center" shrinkToFit="1"/>
      <protection/>
    </xf>
    <xf numFmtId="187" fontId="46" fillId="0" borderId="0" xfId="62" applyNumberFormat="1" applyFont="1" applyAlignment="1">
      <alignment vertical="top"/>
      <protection/>
    </xf>
    <xf numFmtId="49" fontId="47" fillId="0" borderId="34" xfId="62" applyNumberFormat="1" applyFont="1" applyFill="1" applyBorder="1" applyAlignment="1">
      <alignment vertical="top"/>
      <protection/>
    </xf>
    <xf numFmtId="189" fontId="39" fillId="0" borderId="34" xfId="62" applyNumberFormat="1" applyFont="1" applyFill="1" applyBorder="1" applyAlignment="1">
      <alignment horizontal="right" vertical="top"/>
      <protection/>
    </xf>
    <xf numFmtId="49" fontId="39" fillId="0" borderId="34" xfId="62" applyNumberFormat="1" applyFont="1" applyBorder="1" applyAlignment="1">
      <alignment vertical="top"/>
      <protection/>
    </xf>
    <xf numFmtId="189" fontId="39" fillId="0" borderId="0" xfId="62" applyNumberFormat="1" applyFont="1" applyFill="1" applyBorder="1" applyAlignment="1">
      <alignment vertical="top"/>
      <protection/>
    </xf>
    <xf numFmtId="189" fontId="39" fillId="0" borderId="0" xfId="6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6" fillId="0" borderId="12" xfId="0" applyNumberFormat="1" applyFont="1" applyFill="1" applyBorder="1" applyAlignment="1" applyProtection="1">
      <alignment horizontal="center"/>
      <protection locked="0"/>
    </xf>
    <xf numFmtId="15" fontId="37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6" fillId="0" borderId="13" xfId="49" applyNumberFormat="1" applyFont="1" applyFill="1" applyBorder="1" applyAlignment="1" applyProtection="1">
      <alignment horizontal="center"/>
      <protection locked="0"/>
    </xf>
    <xf numFmtId="183" fontId="26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4" fontId="25" fillId="0" borderId="46" xfId="63" applyNumberFormat="1" applyFont="1" applyFill="1" applyBorder="1" applyAlignment="1" applyProtection="1" quotePrefix="1">
      <alignment horizontal="center" vertical="center"/>
      <protection locked="0"/>
    </xf>
    <xf numFmtId="195" fontId="9" fillId="0" borderId="12" xfId="49" applyNumberFormat="1" applyFont="1" applyFill="1" applyBorder="1" applyAlignment="1" applyProtection="1" quotePrefix="1">
      <alignment horizontal="center"/>
      <protection locked="0"/>
    </xf>
    <xf numFmtId="194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4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197" fontId="5" fillId="0" borderId="0" xfId="49" applyNumberFormat="1" applyFont="1" applyFill="1" applyAlignment="1" applyProtection="1">
      <alignment horizontal="left"/>
      <protection locked="0"/>
    </xf>
    <xf numFmtId="56" fontId="25" fillId="0" borderId="46" xfId="63" applyNumberFormat="1" applyFont="1" applyFill="1" applyBorder="1" applyAlignment="1" applyProtection="1">
      <alignment horizontal="center"/>
      <protection locked="0"/>
    </xf>
    <xf numFmtId="196" fontId="5" fillId="0" borderId="0" xfId="49" applyNumberFormat="1" applyFont="1" applyFill="1" applyAlignment="1" applyProtection="1">
      <alignment horizontal="left"/>
      <protection locked="0"/>
    </xf>
    <xf numFmtId="183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3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7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3" fontId="5" fillId="0" borderId="17" xfId="49" applyNumberFormat="1" applyFont="1" applyFill="1" applyBorder="1" applyAlignment="1">
      <alignment horizontal="right" shrinkToFit="1"/>
    </xf>
    <xf numFmtId="183" fontId="5" fillId="0" borderId="19" xfId="49" applyNumberFormat="1" applyFont="1" applyFill="1" applyBorder="1" applyAlignment="1">
      <alignment horizontal="right" shrinkToFit="1"/>
    </xf>
    <xf numFmtId="185" fontId="5" fillId="0" borderId="19" xfId="49" applyNumberFormat="1" applyFont="1" applyFill="1" applyBorder="1" applyAlignment="1">
      <alignment horizontal="right" shrinkToFit="1"/>
    </xf>
    <xf numFmtId="185" fontId="5" fillId="0" borderId="43" xfId="49" applyNumberFormat="1" applyFont="1" applyFill="1" applyBorder="1" applyAlignment="1">
      <alignment horizontal="right" shrinkToFit="1"/>
    </xf>
    <xf numFmtId="185" fontId="5" fillId="0" borderId="15" xfId="49" applyNumberFormat="1" applyFont="1" applyFill="1" applyBorder="1" applyAlignment="1">
      <alignment horizontal="right" shrinkToFit="1"/>
    </xf>
    <xf numFmtId="185" fontId="5" fillId="0" borderId="45" xfId="49" applyNumberFormat="1" applyFont="1" applyFill="1" applyBorder="1" applyAlignment="1">
      <alignment horizontal="right" shrinkToFit="1"/>
    </xf>
    <xf numFmtId="185" fontId="5" fillId="0" borderId="27" xfId="49" applyNumberFormat="1" applyFont="1" applyFill="1" applyBorder="1" applyAlignment="1">
      <alignment horizontal="right" shrinkToFit="1"/>
    </xf>
    <xf numFmtId="185" fontId="5" fillId="0" borderId="17" xfId="49" applyNumberFormat="1" applyFont="1" applyFill="1" applyBorder="1" applyAlignment="1">
      <alignment horizontal="right" shrinkToFit="1"/>
    </xf>
    <xf numFmtId="185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 applyProtection="1">
      <alignment horizontal="right" shrinkToFit="1"/>
      <protection locked="0"/>
    </xf>
    <xf numFmtId="183" fontId="5" fillId="0" borderId="23" xfId="49" applyNumberFormat="1" applyFont="1" applyFill="1" applyBorder="1" applyAlignment="1">
      <alignment horizontal="right" shrinkToFit="1"/>
    </xf>
    <xf numFmtId="183" fontId="5" fillId="0" borderId="22" xfId="49" applyNumberFormat="1" applyFont="1" applyFill="1" applyBorder="1" applyAlignment="1">
      <alignment horizontal="right" shrinkToFit="1"/>
    </xf>
    <xf numFmtId="183" fontId="5" fillId="0" borderId="21" xfId="49" applyNumberFormat="1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3" fontId="5" fillId="0" borderId="57" xfId="49" applyNumberFormat="1" applyFont="1" applyFill="1" applyBorder="1" applyAlignment="1">
      <alignment horizontal="right" shrinkToFit="1"/>
    </xf>
    <xf numFmtId="183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6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176" fontId="12" fillId="0" borderId="0" xfId="63" applyNumberFormat="1" applyFont="1" applyFill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0" fontId="13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3" fontId="5" fillId="0" borderId="31" xfId="49" applyNumberFormat="1" applyFont="1" applyFill="1" applyBorder="1" applyAlignment="1">
      <alignment horizontal="right" shrinkToFit="1"/>
    </xf>
    <xf numFmtId="185" fontId="5" fillId="0" borderId="62" xfId="49" applyNumberFormat="1" applyFont="1" applyFill="1" applyBorder="1" applyAlignment="1">
      <alignment horizontal="right" shrinkToFit="1"/>
    </xf>
    <xf numFmtId="183" fontId="5" fillId="0" borderId="31" xfId="49" applyNumberFormat="1" applyFont="1" applyFill="1" applyBorder="1" applyAlignment="1" applyProtection="1">
      <alignment horizontal="right" shrinkToFit="1"/>
      <protection locked="0"/>
    </xf>
    <xf numFmtId="183" fontId="5" fillId="0" borderId="44" xfId="49" applyNumberFormat="1" applyFont="1" applyFill="1" applyBorder="1" applyAlignment="1" applyProtection="1">
      <alignment horizontal="right" shrinkToFit="1"/>
      <protection locked="0"/>
    </xf>
    <xf numFmtId="183" fontId="5" fillId="0" borderId="52" xfId="49" applyNumberFormat="1" applyFont="1" applyFill="1" applyBorder="1" applyAlignment="1" applyProtection="1">
      <alignment horizontal="right" shrinkToFit="1"/>
      <protection locked="0"/>
    </xf>
    <xf numFmtId="183" fontId="5" fillId="0" borderId="27" xfId="49" applyNumberFormat="1" applyFont="1" applyFill="1" applyBorder="1" applyAlignment="1" applyProtection="1">
      <alignment horizontal="right" shrinkToFit="1"/>
      <protection locked="0"/>
    </xf>
    <xf numFmtId="177" fontId="5" fillId="0" borderId="22" xfId="0" applyNumberFormat="1" applyFont="1" applyFill="1" applyBorder="1" applyAlignment="1" applyProtection="1">
      <alignment horizontal="right" shrinkToFit="1"/>
      <protection locked="0"/>
    </xf>
    <xf numFmtId="177" fontId="5" fillId="0" borderId="21" xfId="0" applyNumberFormat="1" applyFont="1" applyFill="1" applyBorder="1" applyAlignment="1" applyProtection="1">
      <alignment horizontal="right" shrinkToFit="1"/>
      <protection locked="0"/>
    </xf>
    <xf numFmtId="179" fontId="8" fillId="0" borderId="26" xfId="0" applyNumberFormat="1" applyFont="1" applyFill="1" applyBorder="1" applyAlignment="1">
      <alignment horizontal="right" shrinkToFit="1"/>
    </xf>
    <xf numFmtId="179" fontId="8" fillId="0" borderId="31" xfId="0" applyNumberFormat="1" applyFont="1" applyFill="1" applyBorder="1" applyAlignment="1">
      <alignment horizontal="right" shrinkToFit="1"/>
    </xf>
    <xf numFmtId="182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6" fontId="8" fillId="0" borderId="26" xfId="0" applyNumberFormat="1" applyFont="1" applyFill="1" applyBorder="1" applyAlignment="1">
      <alignment horizontal="right" shrinkToFit="1"/>
    </xf>
    <xf numFmtId="179" fontId="8" fillId="0" borderId="36" xfId="0" applyNumberFormat="1" applyFont="1" applyFill="1" applyBorder="1" applyAlignment="1">
      <alignment horizontal="right" shrinkToFit="1"/>
    </xf>
    <xf numFmtId="38" fontId="22" fillId="0" borderId="71" xfId="49" applyFont="1" applyFill="1" applyBorder="1" applyAlignment="1">
      <alignment horizontal="right" shrinkToFit="1"/>
    </xf>
    <xf numFmtId="38" fontId="22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 vertical="center"/>
      <protection locked="0"/>
    </xf>
    <xf numFmtId="183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3" fontId="7" fillId="0" borderId="14" xfId="49" applyNumberFormat="1" applyFont="1" applyFill="1" applyBorder="1" applyAlignment="1">
      <alignment horizontal="right" shrinkToFit="1"/>
    </xf>
    <xf numFmtId="180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0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45" xfId="0" applyNumberFormat="1" applyFont="1" applyFill="1" applyBorder="1" applyAlignment="1">
      <alignment horizontal="right" shrinkToFit="1"/>
    </xf>
    <xf numFmtId="183" fontId="5" fillId="0" borderId="27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shrinkToFit="1"/>
    </xf>
    <xf numFmtId="183" fontId="7" fillId="0" borderId="27" xfId="49" applyNumberFormat="1" applyFont="1" applyFill="1" applyBorder="1" applyAlignment="1">
      <alignment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7" fontId="5" fillId="0" borderId="17" xfId="0" applyNumberFormat="1" applyFont="1" applyFill="1" applyBorder="1" applyAlignment="1">
      <alignment horizontal="right" shrinkToFit="1"/>
    </xf>
    <xf numFmtId="183" fontId="5" fillId="0" borderId="14" xfId="0" applyNumberFormat="1" applyFont="1" applyFill="1" applyBorder="1" applyAlignment="1">
      <alignment shrinkToFit="1"/>
    </xf>
    <xf numFmtId="176" fontId="7" fillId="0" borderId="14" xfId="0" applyNumberFormat="1" applyFont="1" applyFill="1" applyBorder="1" applyAlignment="1" applyProtection="1">
      <alignment horizontal="right" shrinkToFit="1"/>
      <protection locked="0"/>
    </xf>
    <xf numFmtId="38" fontId="5" fillId="0" borderId="27" xfId="49" applyFont="1" applyFill="1" applyBorder="1" applyAlignment="1">
      <alignment horizontal="right" shrinkToFit="1"/>
    </xf>
    <xf numFmtId="38" fontId="7" fillId="0" borderId="14" xfId="49" applyFont="1" applyFill="1" applyBorder="1" applyAlignment="1">
      <alignment horizontal="right" shrinkToFit="1"/>
    </xf>
    <xf numFmtId="183" fontId="7" fillId="0" borderId="14" xfId="49" applyNumberFormat="1" applyFont="1" applyFill="1" applyBorder="1" applyAlignment="1" applyProtection="1">
      <alignment horizontal="right" shrinkToFit="1"/>
      <protection locked="0"/>
    </xf>
    <xf numFmtId="3" fontId="5" fillId="0" borderId="51" xfId="0" applyNumberFormat="1" applyFont="1" applyFill="1" applyBorder="1" applyAlignment="1">
      <alignment shrinkToFit="1"/>
    </xf>
    <xf numFmtId="183" fontId="5" fillId="0" borderId="27" xfId="0" applyNumberFormat="1" applyFont="1" applyFill="1" applyBorder="1" applyAlignment="1">
      <alignment shrinkToFit="1"/>
    </xf>
    <xf numFmtId="183" fontId="7" fillId="0" borderId="27" xfId="49" applyNumberFormat="1" applyFont="1" applyFill="1" applyBorder="1" applyAlignment="1">
      <alignment horizontal="right" shrinkToFit="1"/>
    </xf>
    <xf numFmtId="180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5" fontId="9" fillId="0" borderId="46" xfId="63" applyNumberFormat="1" applyFont="1" applyFill="1" applyBorder="1" applyAlignment="1" applyProtection="1">
      <alignment horizontal="center"/>
      <protection locked="0"/>
    </xf>
    <xf numFmtId="183" fontId="32" fillId="0" borderId="12" xfId="49" applyNumberFormat="1" applyFont="1" applyFill="1" applyBorder="1" applyAlignment="1" applyProtection="1">
      <alignment horizontal="left"/>
      <protection locked="0"/>
    </xf>
    <xf numFmtId="0" fontId="19" fillId="0" borderId="72" xfId="63" applyNumberFormat="1" applyFont="1" applyBorder="1" applyAlignment="1">
      <alignment horizontal="left"/>
      <protection/>
    </xf>
    <xf numFmtId="0" fontId="19" fillId="0" borderId="73" xfId="63" applyNumberFormat="1" applyFont="1" applyBorder="1" applyAlignment="1" applyProtection="1">
      <alignment horizontal="center" vertical="center"/>
      <protection locked="0"/>
    </xf>
    <xf numFmtId="0" fontId="19" fillId="0" borderId="0" xfId="63" applyNumberFormat="1" applyFont="1" applyBorder="1" applyAlignment="1" applyProtection="1">
      <alignment horizontal="distributed" vertical="center" textRotation="255"/>
      <protection locked="0"/>
    </xf>
    <xf numFmtId="0" fontId="19" fillId="0" borderId="0" xfId="63" applyFont="1">
      <alignment/>
      <protection/>
    </xf>
    <xf numFmtId="0" fontId="19" fillId="0" borderId="0" xfId="63" applyFont="1" applyBorder="1">
      <alignment/>
      <protection/>
    </xf>
    <xf numFmtId="0" fontId="19" fillId="0" borderId="74" xfId="63" applyNumberFormat="1" applyFont="1" applyBorder="1" applyAlignment="1" applyProtection="1">
      <alignment horizontal="left"/>
      <protection locked="0"/>
    </xf>
    <xf numFmtId="0" fontId="19" fillId="0" borderId="75" xfId="63" applyNumberFormat="1" applyFont="1" applyBorder="1" applyAlignment="1" applyProtection="1">
      <alignment horizontal="center" vertical="center"/>
      <protection locked="0"/>
    </xf>
    <xf numFmtId="0" fontId="19" fillId="0" borderId="74" xfId="63" applyNumberFormat="1" applyFont="1" applyBorder="1" applyAlignment="1" applyProtection="1">
      <alignment horizontal="center"/>
      <protection locked="0"/>
    </xf>
    <xf numFmtId="0" fontId="19" fillId="0" borderId="74" xfId="63" applyNumberFormat="1" applyFont="1" applyBorder="1" applyAlignment="1">
      <alignment horizontal="left"/>
      <protection/>
    </xf>
    <xf numFmtId="0" fontId="19" fillId="0" borderId="74" xfId="63" applyNumberFormat="1" applyFont="1" applyBorder="1" applyAlignment="1">
      <alignment horizontal="right"/>
      <protection/>
    </xf>
    <xf numFmtId="38" fontId="19" fillId="0" borderId="75" xfId="49" applyFont="1" applyBorder="1" applyAlignment="1" applyProtection="1">
      <alignment/>
      <protection locked="0"/>
    </xf>
    <xf numFmtId="38" fontId="19" fillId="0" borderId="75" xfId="49" applyFont="1" applyBorder="1" applyAlignment="1">
      <alignment/>
    </xf>
    <xf numFmtId="38" fontId="19" fillId="0" borderId="76" xfId="49" applyFont="1" applyBorder="1" applyAlignment="1">
      <alignment/>
    </xf>
    <xf numFmtId="38" fontId="19" fillId="0" borderId="0" xfId="49" applyFont="1" applyBorder="1" applyAlignment="1">
      <alignment/>
    </xf>
    <xf numFmtId="0" fontId="19" fillId="0" borderId="0" xfId="63" applyFont="1" applyAlignment="1">
      <alignment/>
      <protection/>
    </xf>
    <xf numFmtId="0" fontId="19" fillId="0" borderId="0" xfId="63" applyFont="1" applyBorder="1" applyAlignment="1">
      <alignment/>
      <protection/>
    </xf>
    <xf numFmtId="0" fontId="19" fillId="0" borderId="34" xfId="63" applyFont="1" applyBorder="1" applyAlignment="1">
      <alignment/>
      <protection/>
    </xf>
    <xf numFmtId="183" fontId="19" fillId="0" borderId="0" xfId="63" applyNumberFormat="1" applyFont="1" applyAlignment="1">
      <alignment/>
      <protection/>
    </xf>
    <xf numFmtId="38" fontId="19" fillId="0" borderId="77" xfId="49" applyFont="1" applyBorder="1" applyAlignment="1">
      <alignment horizontal="right"/>
    </xf>
    <xf numFmtId="183" fontId="19" fillId="0" borderId="78" xfId="49" applyNumberFormat="1" applyFont="1" applyFill="1" applyBorder="1" applyAlignment="1">
      <alignment horizontal="right"/>
    </xf>
    <xf numFmtId="183" fontId="19" fillId="0" borderId="76" xfId="49" applyNumberFormat="1" applyFont="1" applyFill="1" applyBorder="1" applyAlignment="1">
      <alignment horizontal="center"/>
    </xf>
    <xf numFmtId="183" fontId="19" fillId="0" borderId="0" xfId="49" applyNumberFormat="1" applyFont="1" applyFill="1" applyBorder="1" applyAlignment="1">
      <alignment horizontal="center"/>
    </xf>
    <xf numFmtId="183" fontId="19" fillId="0" borderId="0" xfId="63" applyNumberFormat="1" applyFont="1" applyAlignment="1">
      <alignment horizontal="right"/>
      <protection/>
    </xf>
    <xf numFmtId="38" fontId="75" fillId="0" borderId="0" xfId="49" applyFont="1" applyAlignment="1">
      <alignment vertical="center"/>
    </xf>
    <xf numFmtId="38" fontId="40" fillId="0" borderId="0" xfId="49" applyAlignment="1">
      <alignment/>
    </xf>
    <xf numFmtId="38" fontId="19" fillId="0" borderId="75" xfId="49" applyFont="1" applyBorder="1" applyAlignment="1">
      <alignment horizontal="right"/>
    </xf>
    <xf numFmtId="183" fontId="19" fillId="0" borderId="76" xfId="49" applyNumberFormat="1" applyFont="1" applyFill="1" applyBorder="1" applyAlignment="1">
      <alignment horizontal="right"/>
    </xf>
    <xf numFmtId="183" fontId="19" fillId="0" borderId="0" xfId="49" applyNumberFormat="1" applyFont="1" applyFill="1" applyBorder="1" applyAlignment="1">
      <alignment horizontal="right"/>
    </xf>
    <xf numFmtId="38" fontId="19" fillId="0" borderId="79" xfId="49" applyFont="1" applyBorder="1" applyAlignment="1">
      <alignment horizontal="right"/>
    </xf>
    <xf numFmtId="183" fontId="19" fillId="0" borderId="80" xfId="49" applyNumberFormat="1" applyFont="1" applyFill="1" applyBorder="1" applyAlignment="1">
      <alignment horizontal="right"/>
    </xf>
    <xf numFmtId="49" fontId="19" fillId="0" borderId="0" xfId="49" applyNumberFormat="1" applyFont="1" applyFill="1" applyBorder="1" applyAlignment="1">
      <alignment horizontal="right"/>
    </xf>
    <xf numFmtId="49" fontId="24" fillId="0" borderId="0" xfId="49" applyNumberFormat="1" applyFont="1" applyFill="1" applyBorder="1" applyAlignment="1">
      <alignment horizontal="right"/>
    </xf>
    <xf numFmtId="0" fontId="23" fillId="0" borderId="0" xfId="61" applyFont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70" fillId="0" borderId="0" xfId="61" applyFont="1">
      <alignment/>
      <protection/>
    </xf>
    <xf numFmtId="0" fontId="52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4" fillId="0" borderId="0" xfId="61" applyFont="1">
      <alignment/>
      <protection/>
    </xf>
    <xf numFmtId="5" fontId="8" fillId="0" borderId="0" xfId="61" applyNumberFormat="1" applyFont="1" applyAlignment="1">
      <alignment vertical="center"/>
      <protection/>
    </xf>
    <xf numFmtId="0" fontId="8" fillId="0" borderId="0" xfId="61" applyNumberFormat="1" applyFont="1" applyBorder="1" applyAlignment="1">
      <alignment vertical="center"/>
      <protection/>
    </xf>
    <xf numFmtId="0" fontId="40" fillId="0" borderId="0" xfId="61">
      <alignment/>
      <protection/>
    </xf>
    <xf numFmtId="0" fontId="40" fillId="0" borderId="0" xfId="61" applyBorder="1" applyAlignment="1">
      <alignment vertical="center" textRotation="255"/>
      <protection/>
    </xf>
    <xf numFmtId="0" fontId="40" fillId="0" borderId="0" xfId="61" applyAlignment="1">
      <alignment vertical="center"/>
      <protection/>
    </xf>
    <xf numFmtId="0" fontId="40" fillId="0" borderId="14" xfId="61" applyBorder="1" applyAlignment="1">
      <alignment vertical="center"/>
      <protection/>
    </xf>
    <xf numFmtId="0" fontId="40" fillId="0" borderId="15" xfId="61" applyBorder="1" applyAlignment="1">
      <alignment vertical="center"/>
      <protection/>
    </xf>
    <xf numFmtId="0" fontId="40" fillId="0" borderId="62" xfId="61" applyBorder="1" applyAlignment="1">
      <alignment vertical="center"/>
      <protection/>
    </xf>
    <xf numFmtId="0" fontId="40" fillId="0" borderId="12" xfId="61" applyBorder="1" applyAlignment="1">
      <alignment vertical="center"/>
      <protection/>
    </xf>
    <xf numFmtId="0" fontId="71" fillId="0" borderId="0" xfId="61" applyFont="1" applyBorder="1" applyAlignment="1">
      <alignment horizontal="right" vertical="center"/>
      <protection/>
    </xf>
    <xf numFmtId="0" fontId="40" fillId="0" borderId="0" xfId="61" applyBorder="1" applyAlignment="1">
      <alignment vertical="center"/>
      <protection/>
    </xf>
    <xf numFmtId="0" fontId="40" fillId="0" borderId="64" xfId="61" applyBorder="1" applyAlignment="1">
      <alignment vertical="center"/>
      <protection/>
    </xf>
    <xf numFmtId="0" fontId="19" fillId="0" borderId="75" xfId="61" applyFont="1" applyBorder="1" applyAlignment="1">
      <alignment horizontal="center" vertical="center"/>
      <protection/>
    </xf>
    <xf numFmtId="0" fontId="71" fillId="0" borderId="0" xfId="61" applyFont="1" applyBorder="1" applyAlignment="1">
      <alignment horizontal="center" vertical="center"/>
      <protection/>
    </xf>
    <xf numFmtId="203" fontId="73" fillId="0" borderId="0" xfId="61" applyNumberFormat="1" applyFont="1" applyBorder="1" applyAlignment="1">
      <alignment vertical="center"/>
      <protection/>
    </xf>
    <xf numFmtId="183" fontId="19" fillId="0" borderId="0" xfId="61" applyNumberFormat="1" applyFont="1" applyBorder="1" applyAlignment="1">
      <alignment horizontal="right"/>
      <protection/>
    </xf>
    <xf numFmtId="183" fontId="19" fillId="0" borderId="75" xfId="61" applyNumberFormat="1" applyFont="1" applyBorder="1" applyAlignment="1">
      <alignment horizontal="right"/>
      <protection/>
    </xf>
    <xf numFmtId="0" fontId="24" fillId="0" borderId="0" xfId="61" applyFont="1" applyBorder="1" applyAlignment="1">
      <alignment horizontal="center" vertical="center"/>
      <protection/>
    </xf>
    <xf numFmtId="0" fontId="52" fillId="0" borderId="0" xfId="61" applyFont="1" applyBorder="1" applyAlignment="1">
      <alignment horizontal="right" vertical="center"/>
      <protection/>
    </xf>
    <xf numFmtId="0" fontId="40" fillId="0" borderId="48" xfId="61" applyBorder="1" applyAlignment="1">
      <alignment vertical="center"/>
      <protection/>
    </xf>
    <xf numFmtId="204" fontId="73" fillId="0" borderId="34" xfId="61" applyNumberFormat="1" applyFont="1" applyBorder="1" applyAlignment="1">
      <alignment vertical="center"/>
      <protection/>
    </xf>
    <xf numFmtId="0" fontId="40" fillId="0" borderId="65" xfId="61" applyBorder="1" applyAlignment="1">
      <alignment vertical="center"/>
      <protection/>
    </xf>
    <xf numFmtId="0" fontId="40" fillId="0" borderId="15" xfId="61" applyBorder="1">
      <alignment/>
      <protection/>
    </xf>
    <xf numFmtId="183" fontId="40" fillId="0" borderId="15" xfId="61" applyNumberFormat="1" applyBorder="1">
      <alignment/>
      <protection/>
    </xf>
    <xf numFmtId="183" fontId="19" fillId="0" borderId="81" xfId="61" applyNumberFormat="1" applyFont="1" applyBorder="1" applyAlignment="1">
      <alignment horizontal="right"/>
      <protection/>
    </xf>
    <xf numFmtId="183" fontId="19" fillId="0" borderId="77" xfId="61" applyNumberFormat="1" applyFont="1" applyBorder="1" applyAlignment="1">
      <alignment horizontal="right"/>
      <protection/>
    </xf>
    <xf numFmtId="0" fontId="23" fillId="0" borderId="0" xfId="61" applyFont="1" applyAlignment="1">
      <alignment horizontal="distributed"/>
      <protection/>
    </xf>
    <xf numFmtId="183" fontId="75" fillId="0" borderId="0" xfId="61" applyNumberFormat="1" applyFont="1" applyAlignment="1">
      <alignment shrinkToFit="1"/>
      <protection/>
    </xf>
    <xf numFmtId="0" fontId="34" fillId="0" borderId="0" xfId="61" applyFont="1" applyAlignment="1">
      <alignment/>
      <protection/>
    </xf>
    <xf numFmtId="183" fontId="19" fillId="0" borderId="0" xfId="61" applyNumberFormat="1" applyFont="1" applyAlignment="1">
      <alignment horizontal="right"/>
      <protection/>
    </xf>
    <xf numFmtId="0" fontId="23" fillId="0" borderId="0" xfId="61" applyFont="1" applyAlignment="1">
      <alignment horizontal="right" vertical="center"/>
      <protection/>
    </xf>
    <xf numFmtId="0" fontId="34" fillId="0" borderId="0" xfId="61" applyFont="1" applyAlignment="1">
      <alignment vertical="center"/>
      <protection/>
    </xf>
    <xf numFmtId="183" fontId="19" fillId="0" borderId="74" xfId="61" applyNumberFormat="1" applyFont="1" applyBorder="1" applyAlignment="1">
      <alignment horizontal="right"/>
      <protection/>
    </xf>
    <xf numFmtId="0" fontId="40" fillId="0" borderId="0" xfId="61" applyAlignment="1">
      <alignment horizontal="right"/>
      <protection/>
    </xf>
    <xf numFmtId="183" fontId="75" fillId="0" borderId="0" xfId="61" applyNumberFormat="1" applyFont="1" applyAlignment="1">
      <alignment vertical="center"/>
      <protection/>
    </xf>
    <xf numFmtId="183" fontId="24" fillId="0" borderId="0" xfId="61" applyNumberFormat="1" applyFont="1">
      <alignment/>
      <protection/>
    </xf>
    <xf numFmtId="0" fontId="23" fillId="0" borderId="0" xfId="61" applyFont="1" applyAlignment="1">
      <alignment horizontal="center"/>
      <protection/>
    </xf>
    <xf numFmtId="0" fontId="23" fillId="0" borderId="0" xfId="61" applyFont="1" applyAlignment="1">
      <alignment horizontal="distributed"/>
      <protection/>
    </xf>
    <xf numFmtId="3" fontId="19" fillId="0" borderId="75" xfId="61" applyNumberFormat="1" applyFont="1" applyBorder="1" applyAlignment="1">
      <alignment vertical="center"/>
      <protection/>
    </xf>
    <xf numFmtId="38" fontId="24" fillId="0" borderId="0" xfId="61" applyNumberFormat="1" applyFont="1">
      <alignment/>
      <protection/>
    </xf>
    <xf numFmtId="183" fontId="19" fillId="0" borderId="82" xfId="61" applyNumberFormat="1" applyFont="1" applyBorder="1" applyAlignment="1">
      <alignment horizontal="right"/>
      <protection/>
    </xf>
    <xf numFmtId="0" fontId="19" fillId="0" borderId="0" xfId="61" applyFont="1">
      <alignment/>
      <protection/>
    </xf>
    <xf numFmtId="49" fontId="19" fillId="0" borderId="0" xfId="61" applyNumberFormat="1" applyFont="1" applyBorder="1" applyAlignment="1">
      <alignment horizontal="right"/>
      <protection/>
    </xf>
    <xf numFmtId="183" fontId="24" fillId="0" borderId="0" xfId="61" applyNumberFormat="1" applyFont="1" applyBorder="1" applyAlignment="1">
      <alignment horizontal="right"/>
      <protection/>
    </xf>
    <xf numFmtId="49" fontId="24" fillId="0" borderId="0" xfId="61" applyNumberFormat="1" applyFont="1" applyBorder="1" applyAlignment="1">
      <alignment horizontal="right"/>
      <protection/>
    </xf>
    <xf numFmtId="0" fontId="76" fillId="0" borderId="0" xfId="61" applyFont="1" applyAlignment="1" quotePrefix="1">
      <alignment horizontal="center"/>
      <protection/>
    </xf>
    <xf numFmtId="0" fontId="77" fillId="0" borderId="0" xfId="61" applyFont="1">
      <alignment/>
      <protection/>
    </xf>
    <xf numFmtId="0" fontId="79" fillId="0" borderId="0" xfId="61" applyFont="1">
      <alignment/>
      <protection/>
    </xf>
    <xf numFmtId="0" fontId="19" fillId="0" borderId="83" xfId="63" applyNumberFormat="1" applyFont="1" applyBorder="1" applyAlignment="1">
      <alignment horizontal="distributed" vertical="center"/>
      <protection/>
    </xf>
    <xf numFmtId="0" fontId="40" fillId="0" borderId="75" xfId="61" applyBorder="1" applyAlignment="1">
      <alignment horizontal="distributed" vertical="center"/>
      <protection/>
    </xf>
    <xf numFmtId="0" fontId="8" fillId="0" borderId="0" xfId="61" applyFont="1" applyAlignment="1">
      <alignment horizontal="distributed" vertical="center"/>
      <protection/>
    </xf>
    <xf numFmtId="0" fontId="19" fillId="0" borderId="84" xfId="63" applyNumberFormat="1" applyFont="1" applyBorder="1" applyAlignment="1" applyProtection="1">
      <alignment horizontal="distributed" vertical="center" textRotation="255"/>
      <protection locked="0"/>
    </xf>
    <xf numFmtId="0" fontId="40" fillId="0" borderId="76" xfId="61" applyBorder="1" applyAlignment="1">
      <alignment vertical="center" textRotation="255"/>
      <protection/>
    </xf>
    <xf numFmtId="0" fontId="19" fillId="0" borderId="75" xfId="63" applyNumberFormat="1" applyFont="1" applyBorder="1" applyAlignment="1">
      <alignment horizontal="distributed" vertical="center"/>
      <protection/>
    </xf>
    <xf numFmtId="0" fontId="19" fillId="0" borderId="75" xfId="61" applyFont="1" applyBorder="1" applyAlignment="1">
      <alignment horizontal="distributed" vertical="center"/>
      <protection/>
    </xf>
    <xf numFmtId="58" fontId="19" fillId="0" borderId="73" xfId="63" applyNumberFormat="1" applyFont="1" applyBorder="1" applyAlignment="1" applyProtection="1">
      <alignment horizontal="distributed" vertical="center"/>
      <protection locked="0"/>
    </xf>
    <xf numFmtId="0" fontId="19" fillId="0" borderId="73" xfId="61" applyFont="1" applyBorder="1" applyAlignment="1">
      <alignment horizontal="distributed" vertical="center"/>
      <protection/>
    </xf>
    <xf numFmtId="203" fontId="72" fillId="0" borderId="0" xfId="61" applyNumberFormat="1" applyFont="1" applyBorder="1" applyAlignment="1">
      <alignment vertical="center"/>
      <protection/>
    </xf>
    <xf numFmtId="204" fontId="74" fillId="0" borderId="0" xfId="61" applyNumberFormat="1" applyFont="1" applyBorder="1" applyAlignment="1">
      <alignment vertical="center"/>
      <protection/>
    </xf>
    <xf numFmtId="192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1" fontId="9" fillId="0" borderId="50" xfId="63" applyNumberFormat="1" applyFont="1" applyFill="1" applyBorder="1" applyAlignment="1" applyProtection="1">
      <alignment horizontal="left" shrinkToFit="1"/>
      <protection locked="0"/>
    </xf>
    <xf numFmtId="191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0" fontId="8" fillId="0" borderId="85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8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87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88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8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0" xfId="0" applyFill="1" applyBorder="1" applyAlignment="1">
      <alignment horizontal="center" vertical="center" shrinkToFit="1"/>
    </xf>
    <xf numFmtId="0" fontId="0" fillId="0" borderId="91" xfId="0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 applyProtection="1">
      <alignment horizontal="left" shrinkToFit="1"/>
      <protection locked="0"/>
    </xf>
    <xf numFmtId="193" fontId="24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3" fontId="24" fillId="0" borderId="88" xfId="0" applyNumberFormat="1" applyFont="1" applyFill="1" applyBorder="1" applyAlignment="1" applyProtection="1">
      <alignment horizontal="center" vertical="center" shrinkToFit="1"/>
      <protection locked="0"/>
    </xf>
    <xf numFmtId="179" fontId="34" fillId="0" borderId="54" xfId="0" applyNumberFormat="1" applyFont="1" applyFill="1" applyBorder="1" applyAlignment="1">
      <alignment horizontal="center" vertical="center" wrapText="1" shrinkToFit="1"/>
    </xf>
    <xf numFmtId="179" fontId="34" fillId="0" borderId="88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 applyProtection="1">
      <alignment horizontal="left" shrinkToFit="1"/>
      <protection locked="0"/>
    </xf>
    <xf numFmtId="0" fontId="23" fillId="0" borderId="52" xfId="0" applyNumberFormat="1" applyFont="1" applyFill="1" applyBorder="1" applyAlignment="1">
      <alignment horizontal="center" vertical="center" wrapText="1" shrinkToFit="1"/>
    </xf>
    <xf numFmtId="0" fontId="23" fillId="0" borderId="88" xfId="0" applyNumberFormat="1" applyFont="1" applyFill="1" applyBorder="1" applyAlignment="1">
      <alignment horizontal="center" vertical="center" shrinkToFit="1"/>
    </xf>
    <xf numFmtId="0" fontId="34" fillId="0" borderId="52" xfId="0" applyNumberFormat="1" applyFont="1" applyFill="1" applyBorder="1" applyAlignment="1">
      <alignment horizontal="center" vertical="center" wrapText="1" shrinkToFit="1"/>
    </xf>
    <xf numFmtId="0" fontId="34" fillId="0" borderId="88" xfId="0" applyNumberFormat="1" applyFont="1" applyFill="1" applyBorder="1" applyAlignment="1">
      <alignment horizontal="center" vertical="center" shrinkToFit="1"/>
    </xf>
    <xf numFmtId="0" fontId="5" fillId="0" borderId="92" xfId="0" applyNumberFormat="1" applyFont="1" applyFill="1" applyBorder="1" applyAlignment="1" applyProtection="1">
      <alignment horizontal="center"/>
      <protection locked="0"/>
    </xf>
    <xf numFmtId="0" fontId="5" fillId="0" borderId="93" xfId="0" applyNumberFormat="1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5" fillId="0" borderId="92" xfId="0" applyNumberFormat="1" applyFont="1" applyFill="1" applyBorder="1" applyAlignment="1" applyProtection="1">
      <alignment horizontal="center" shrinkToFit="1"/>
      <protection locked="0"/>
    </xf>
    <xf numFmtId="0" fontId="5" fillId="0" borderId="93" xfId="0" applyNumberFormat="1" applyFont="1" applyFill="1" applyBorder="1" applyAlignment="1" applyProtection="1">
      <alignment horizontal="center" shrinkToFit="1"/>
      <protection locked="0"/>
    </xf>
    <xf numFmtId="0" fontId="5" fillId="0" borderId="95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92" xfId="0" applyNumberFormat="1" applyFont="1" applyFill="1" applyBorder="1" applyAlignment="1" applyProtection="1">
      <alignment horizontal="center" shrinkToFit="1"/>
      <protection locked="0"/>
    </xf>
    <xf numFmtId="0" fontId="0" fillId="0" borderId="93" xfId="0" applyFill="1" applyBorder="1" applyAlignment="1">
      <alignment shrinkToFit="1"/>
    </xf>
    <xf numFmtId="0" fontId="0" fillId="0" borderId="94" xfId="0" applyFill="1" applyBorder="1" applyAlignment="1">
      <alignment shrinkToFit="1"/>
    </xf>
    <xf numFmtId="0" fontId="31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87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56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96" xfId="63" applyNumberFormat="1" applyFont="1" applyFill="1" applyBorder="1" applyAlignment="1" applyProtection="1">
      <alignment horizontal="center" vertical="center" shrinkToFit="1"/>
      <protection locked="0"/>
    </xf>
    <xf numFmtId="191" fontId="5" fillId="0" borderId="93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88" xfId="0" applyFont="1" applyFill="1" applyBorder="1" applyAlignment="1">
      <alignment horizontal="center" shrinkToFit="1"/>
    </xf>
    <xf numFmtId="55" fontId="5" fillId="0" borderId="97" xfId="49" applyNumberFormat="1" applyFont="1" applyFill="1" applyBorder="1" applyAlignment="1" applyProtection="1">
      <alignment/>
      <protection locked="0"/>
    </xf>
    <xf numFmtId="55" fontId="5" fillId="0" borderId="93" xfId="49" applyNumberFormat="1" applyFont="1" applyFill="1" applyBorder="1" applyAlignment="1" applyProtection="1">
      <alignment/>
      <protection locked="0"/>
    </xf>
    <xf numFmtId="183" fontId="5" fillId="0" borderId="93" xfId="49" applyNumberFormat="1" applyFont="1" applyFill="1" applyBorder="1" applyAlignment="1" applyProtection="1">
      <alignment horizontal="left"/>
      <protection locked="0"/>
    </xf>
    <xf numFmtId="49" fontId="46" fillId="0" borderId="49" xfId="62" applyNumberFormat="1" applyFont="1" applyFill="1" applyBorder="1" applyAlignment="1">
      <alignment horizontal="center" vertical="center" wrapText="1"/>
      <protection/>
    </xf>
    <xf numFmtId="49" fontId="46" fillId="0" borderId="50" xfId="62" applyNumberFormat="1" applyFont="1" applyFill="1" applyBorder="1" applyAlignment="1">
      <alignment horizontal="center" vertical="center" wrapText="1"/>
      <protection/>
    </xf>
    <xf numFmtId="49" fontId="46" fillId="0" borderId="0" xfId="62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2年8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62</xdr:row>
      <xdr:rowOff>0</xdr:rowOff>
    </xdr:from>
    <xdr:to>
      <xdr:col>13</xdr:col>
      <xdr:colOff>514350</xdr:colOff>
      <xdr:row>62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629775" y="13049250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総務省統計局
 平成１3年10月１７日公表
 「国勢調査第１次基本集計結果」
　</a:t>
          </a:r>
        </a:p>
      </xdr:txBody>
    </xdr:sp>
    <xdr:clientData/>
  </xdr:twoCellAnchor>
  <xdr:twoCellAnchor>
    <xdr:from>
      <xdr:col>9</xdr:col>
      <xdr:colOff>114300</xdr:colOff>
      <xdr:row>62</xdr:row>
      <xdr:rowOff>0</xdr:rowOff>
    </xdr:from>
    <xdr:to>
      <xdr:col>13</xdr:col>
      <xdr:colOff>647700</xdr:colOff>
      <xdr:row>62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63100" y="13049250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人　 口 ： 平成12年10月１日現在　　　　　　　　
増加率 ： 平成７年10月～平成12年１0月</a:t>
          </a:r>
        </a:p>
      </xdr:txBody>
    </xdr:sp>
    <xdr:clientData/>
  </xdr:twoCellAnchor>
  <xdr:twoCellAnchor>
    <xdr:from>
      <xdr:col>9</xdr:col>
      <xdr:colOff>152400</xdr:colOff>
      <xdr:row>14</xdr:row>
      <xdr:rowOff>9525</xdr:rowOff>
    </xdr:from>
    <xdr:to>
      <xdr:col>12</xdr:col>
      <xdr:colOff>581025</xdr:colOff>
      <xdr:row>15</xdr:row>
      <xdr:rowOff>190500</xdr:rowOff>
    </xdr:to>
    <xdr:sp>
      <xdr:nvSpPr>
        <xdr:cNvPr id="3" name="AutoShape 5"/>
        <xdr:cNvSpPr>
          <a:spLocks/>
        </xdr:cNvSpPr>
      </xdr:nvSpPr>
      <xdr:spPr>
        <a:xfrm>
          <a:off x="9601200" y="3200400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23</xdr:row>
      <xdr:rowOff>19050</xdr:rowOff>
    </xdr:from>
    <xdr:to>
      <xdr:col>12</xdr:col>
      <xdr:colOff>523875</xdr:colOff>
      <xdr:row>24</xdr:row>
      <xdr:rowOff>219075</xdr:rowOff>
    </xdr:to>
    <xdr:sp>
      <xdr:nvSpPr>
        <xdr:cNvPr id="4" name="AutoShape 6"/>
        <xdr:cNvSpPr>
          <a:spLocks/>
        </xdr:cNvSpPr>
      </xdr:nvSpPr>
      <xdr:spPr>
        <a:xfrm>
          <a:off x="9591675" y="5267325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5" name="AutoShape 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28575</xdr:rowOff>
    </xdr:from>
    <xdr:to>
      <xdr:col>12</xdr:col>
      <xdr:colOff>571500</xdr:colOff>
      <xdr:row>17</xdr:row>
      <xdr:rowOff>219075</xdr:rowOff>
    </xdr:to>
    <xdr:sp>
      <xdr:nvSpPr>
        <xdr:cNvPr id="6" name="AutoShape 8"/>
        <xdr:cNvSpPr>
          <a:spLocks/>
        </xdr:cNvSpPr>
      </xdr:nvSpPr>
      <xdr:spPr>
        <a:xfrm>
          <a:off x="9572625" y="36766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9525</xdr:rowOff>
    </xdr:from>
    <xdr:to>
      <xdr:col>12</xdr:col>
      <xdr:colOff>571500</xdr:colOff>
      <xdr:row>18</xdr:row>
      <xdr:rowOff>28575</xdr:rowOff>
    </xdr:to>
    <xdr:sp>
      <xdr:nvSpPr>
        <xdr:cNvPr id="7" name="AutoShape 9"/>
        <xdr:cNvSpPr>
          <a:spLocks/>
        </xdr:cNvSpPr>
      </xdr:nvSpPr>
      <xdr:spPr>
        <a:xfrm>
          <a:off x="9572625" y="36576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9525</xdr:rowOff>
    </xdr:from>
    <xdr:to>
      <xdr:col>12</xdr:col>
      <xdr:colOff>561975</xdr:colOff>
      <xdr:row>18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9620250" y="36576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0</xdr:rowOff>
    </xdr:from>
    <xdr:to>
      <xdr:col>12</xdr:col>
      <xdr:colOff>504825</xdr:colOff>
      <xdr:row>17</xdr:row>
      <xdr:rowOff>209550</xdr:rowOff>
    </xdr:to>
    <xdr:sp>
      <xdr:nvSpPr>
        <xdr:cNvPr id="9" name="AutoShape 11"/>
        <xdr:cNvSpPr>
          <a:spLocks/>
        </xdr:cNvSpPr>
      </xdr:nvSpPr>
      <xdr:spPr>
        <a:xfrm>
          <a:off x="9601200" y="36480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0</xdr:rowOff>
    </xdr:from>
    <xdr:to>
      <xdr:col>12</xdr:col>
      <xdr:colOff>561975</xdr:colOff>
      <xdr:row>18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9620250" y="3648075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15</xdr:row>
      <xdr:rowOff>219075</xdr:rowOff>
    </xdr:from>
    <xdr:to>
      <xdr:col>12</xdr:col>
      <xdr:colOff>504825</xdr:colOff>
      <xdr:row>18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9658350" y="36385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19050</xdr:rowOff>
    </xdr:from>
    <xdr:to>
      <xdr:col>12</xdr:col>
      <xdr:colOff>619125</xdr:colOff>
      <xdr:row>17</xdr:row>
      <xdr:rowOff>219075</xdr:rowOff>
    </xdr:to>
    <xdr:sp>
      <xdr:nvSpPr>
        <xdr:cNvPr id="12" name="AutoShape 14"/>
        <xdr:cNvSpPr>
          <a:spLocks/>
        </xdr:cNvSpPr>
      </xdr:nvSpPr>
      <xdr:spPr>
        <a:xfrm>
          <a:off x="9629775" y="36671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28575</xdr:rowOff>
    </xdr:from>
    <xdr:to>
      <xdr:col>12</xdr:col>
      <xdr:colOff>619125</xdr:colOff>
      <xdr:row>18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9629775" y="36766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28575</xdr:rowOff>
    </xdr:from>
    <xdr:to>
      <xdr:col>12</xdr:col>
      <xdr:colOff>619125</xdr:colOff>
      <xdr:row>18</xdr:row>
      <xdr:rowOff>9525</xdr:rowOff>
    </xdr:to>
    <xdr:sp>
      <xdr:nvSpPr>
        <xdr:cNvPr id="14" name="AutoShape 16"/>
        <xdr:cNvSpPr>
          <a:spLocks/>
        </xdr:cNvSpPr>
      </xdr:nvSpPr>
      <xdr:spPr>
        <a:xfrm>
          <a:off x="9563100" y="36766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17</xdr:row>
      <xdr:rowOff>95250</xdr:rowOff>
    </xdr:from>
    <xdr:to>
      <xdr:col>13</xdr:col>
      <xdr:colOff>57150</xdr:colOff>
      <xdr:row>19</xdr:row>
      <xdr:rowOff>66675</xdr:rowOff>
    </xdr:to>
    <xdr:sp>
      <xdr:nvSpPr>
        <xdr:cNvPr id="15" name="AutoShape 17"/>
        <xdr:cNvSpPr>
          <a:spLocks/>
        </xdr:cNvSpPr>
      </xdr:nvSpPr>
      <xdr:spPr>
        <a:xfrm>
          <a:off x="10086975" y="39719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28575</xdr:rowOff>
    </xdr:from>
    <xdr:to>
      <xdr:col>12</xdr:col>
      <xdr:colOff>581025</xdr:colOff>
      <xdr:row>17</xdr:row>
      <xdr:rowOff>219075</xdr:rowOff>
    </xdr:to>
    <xdr:sp>
      <xdr:nvSpPr>
        <xdr:cNvPr id="16" name="AutoShape 18"/>
        <xdr:cNvSpPr>
          <a:spLocks/>
        </xdr:cNvSpPr>
      </xdr:nvSpPr>
      <xdr:spPr>
        <a:xfrm>
          <a:off x="9591675" y="36766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19050</xdr:rowOff>
    </xdr:from>
    <xdr:to>
      <xdr:col>12</xdr:col>
      <xdr:colOff>571500</xdr:colOff>
      <xdr:row>17</xdr:row>
      <xdr:rowOff>200025</xdr:rowOff>
    </xdr:to>
    <xdr:sp>
      <xdr:nvSpPr>
        <xdr:cNvPr id="17" name="AutoShape 19"/>
        <xdr:cNvSpPr>
          <a:spLocks/>
        </xdr:cNvSpPr>
      </xdr:nvSpPr>
      <xdr:spPr>
        <a:xfrm>
          <a:off x="9591675" y="36671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28575</xdr:rowOff>
    </xdr:from>
    <xdr:to>
      <xdr:col>12</xdr:col>
      <xdr:colOff>571500</xdr:colOff>
      <xdr:row>26</xdr:row>
      <xdr:rowOff>219075</xdr:rowOff>
    </xdr:to>
    <xdr:sp>
      <xdr:nvSpPr>
        <xdr:cNvPr id="18" name="AutoShape 20"/>
        <xdr:cNvSpPr>
          <a:spLocks/>
        </xdr:cNvSpPr>
      </xdr:nvSpPr>
      <xdr:spPr>
        <a:xfrm>
          <a:off x="9572625" y="57340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9525</xdr:rowOff>
    </xdr:from>
    <xdr:to>
      <xdr:col>12</xdr:col>
      <xdr:colOff>571500</xdr:colOff>
      <xdr:row>27</xdr:row>
      <xdr:rowOff>28575</xdr:rowOff>
    </xdr:to>
    <xdr:sp>
      <xdr:nvSpPr>
        <xdr:cNvPr id="19" name="AutoShape 21"/>
        <xdr:cNvSpPr>
          <a:spLocks/>
        </xdr:cNvSpPr>
      </xdr:nvSpPr>
      <xdr:spPr>
        <a:xfrm>
          <a:off x="9572625" y="57150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25</xdr:row>
      <xdr:rowOff>9525</xdr:rowOff>
    </xdr:from>
    <xdr:to>
      <xdr:col>12</xdr:col>
      <xdr:colOff>561975</xdr:colOff>
      <xdr:row>27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9620250" y="57150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0</xdr:rowOff>
    </xdr:from>
    <xdr:to>
      <xdr:col>12</xdr:col>
      <xdr:colOff>504825</xdr:colOff>
      <xdr:row>26</xdr:row>
      <xdr:rowOff>209550</xdr:rowOff>
    </xdr:to>
    <xdr:sp>
      <xdr:nvSpPr>
        <xdr:cNvPr id="21" name="AutoShape 23"/>
        <xdr:cNvSpPr>
          <a:spLocks/>
        </xdr:cNvSpPr>
      </xdr:nvSpPr>
      <xdr:spPr>
        <a:xfrm>
          <a:off x="9601200" y="57054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76200</xdr:rowOff>
    </xdr:from>
    <xdr:to>
      <xdr:col>10</xdr:col>
      <xdr:colOff>895350</xdr:colOff>
      <xdr:row>28</xdr:row>
      <xdr:rowOff>76200</xdr:rowOff>
    </xdr:to>
    <xdr:sp>
      <xdr:nvSpPr>
        <xdr:cNvPr id="22" name="AutoShape 24"/>
        <xdr:cNvSpPr>
          <a:spLocks/>
        </xdr:cNvSpPr>
      </xdr:nvSpPr>
      <xdr:spPr>
        <a:xfrm>
          <a:off x="9010650" y="6010275"/>
          <a:ext cx="2400300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24</xdr:row>
      <xdr:rowOff>219075</xdr:rowOff>
    </xdr:from>
    <xdr:to>
      <xdr:col>12</xdr:col>
      <xdr:colOff>504825</xdr:colOff>
      <xdr:row>27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9658350" y="56959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19050</xdr:rowOff>
    </xdr:from>
    <xdr:to>
      <xdr:col>12</xdr:col>
      <xdr:colOff>619125</xdr:colOff>
      <xdr:row>26</xdr:row>
      <xdr:rowOff>219075</xdr:rowOff>
    </xdr:to>
    <xdr:sp>
      <xdr:nvSpPr>
        <xdr:cNvPr id="24" name="AutoShape 26"/>
        <xdr:cNvSpPr>
          <a:spLocks/>
        </xdr:cNvSpPr>
      </xdr:nvSpPr>
      <xdr:spPr>
        <a:xfrm>
          <a:off x="9629775" y="57245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28575</xdr:rowOff>
    </xdr:from>
    <xdr:to>
      <xdr:col>12</xdr:col>
      <xdr:colOff>619125</xdr:colOff>
      <xdr:row>27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9629775" y="57340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25</xdr:row>
      <xdr:rowOff>28575</xdr:rowOff>
    </xdr:from>
    <xdr:to>
      <xdr:col>12</xdr:col>
      <xdr:colOff>619125</xdr:colOff>
      <xdr:row>27</xdr:row>
      <xdr:rowOff>9525</xdr:rowOff>
    </xdr:to>
    <xdr:sp>
      <xdr:nvSpPr>
        <xdr:cNvPr id="26" name="AutoShape 28"/>
        <xdr:cNvSpPr>
          <a:spLocks/>
        </xdr:cNvSpPr>
      </xdr:nvSpPr>
      <xdr:spPr>
        <a:xfrm>
          <a:off x="9563100" y="57340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28575</xdr:rowOff>
    </xdr:from>
    <xdr:to>
      <xdr:col>12</xdr:col>
      <xdr:colOff>581025</xdr:colOff>
      <xdr:row>26</xdr:row>
      <xdr:rowOff>219075</xdr:rowOff>
    </xdr:to>
    <xdr:sp>
      <xdr:nvSpPr>
        <xdr:cNvPr id="27" name="AutoShape 29"/>
        <xdr:cNvSpPr>
          <a:spLocks/>
        </xdr:cNvSpPr>
      </xdr:nvSpPr>
      <xdr:spPr>
        <a:xfrm>
          <a:off x="9591675" y="57340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19050</xdr:rowOff>
    </xdr:from>
    <xdr:to>
      <xdr:col>12</xdr:col>
      <xdr:colOff>571500</xdr:colOff>
      <xdr:row>26</xdr:row>
      <xdr:rowOff>200025</xdr:rowOff>
    </xdr:to>
    <xdr:sp>
      <xdr:nvSpPr>
        <xdr:cNvPr id="28" name="AutoShape 30"/>
        <xdr:cNvSpPr>
          <a:spLocks/>
        </xdr:cNvSpPr>
      </xdr:nvSpPr>
      <xdr:spPr>
        <a:xfrm>
          <a:off x="9591675" y="57245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26</xdr:row>
      <xdr:rowOff>95250</xdr:rowOff>
    </xdr:from>
    <xdr:to>
      <xdr:col>13</xdr:col>
      <xdr:colOff>57150</xdr:colOff>
      <xdr:row>28</xdr:row>
      <xdr:rowOff>66675</xdr:rowOff>
    </xdr:to>
    <xdr:sp>
      <xdr:nvSpPr>
        <xdr:cNvPr id="29" name="AutoShape 31"/>
        <xdr:cNvSpPr>
          <a:spLocks/>
        </xdr:cNvSpPr>
      </xdr:nvSpPr>
      <xdr:spPr>
        <a:xfrm>
          <a:off x="10086975" y="60293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0" name="AutoShape 33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1" name="AutoShape 34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2" name="AutoShape 35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3" name="AutoShape 36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4" name="AutoShape 3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38</xdr:row>
      <xdr:rowOff>114300</xdr:rowOff>
    </xdr:from>
    <xdr:to>
      <xdr:col>14</xdr:col>
      <xdr:colOff>0</xdr:colOff>
      <xdr:row>59</xdr:row>
      <xdr:rowOff>304800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3475"/>
          <a:ext cx="1307782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114300</xdr:rowOff>
    </xdr:from>
    <xdr:to>
      <xdr:col>14</xdr:col>
      <xdr:colOff>0</xdr:colOff>
      <xdr:row>36</xdr:row>
      <xdr:rowOff>161925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34175"/>
          <a:ext cx="130778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2:C30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5.75" style="542" customWidth="1"/>
    <col min="2" max="2" width="2.33203125" style="542" customWidth="1"/>
    <col min="3" max="10" width="9" style="542" customWidth="1"/>
    <col min="11" max="11" width="8.5" style="542" customWidth="1"/>
    <col min="12" max="12" width="2.33203125" style="542" customWidth="1"/>
    <col min="13" max="14" width="0.8359375" style="542" customWidth="1"/>
    <col min="15" max="16384" width="9" style="542" customWidth="1"/>
  </cols>
  <sheetData>
    <row r="1" ht="21.75" customHeight="1"/>
    <row r="2" ht="26.25" customHeight="1">
      <c r="C2" s="543" t="s">
        <v>586</v>
      </c>
    </row>
    <row r="3" ht="21.75" customHeight="1"/>
    <row r="4" ht="21.75" customHeight="1">
      <c r="B4" s="544" t="s">
        <v>587</v>
      </c>
    </row>
    <row r="5" ht="21.75" customHeight="1">
      <c r="C5" s="545"/>
    </row>
    <row r="6" ht="21.75" customHeight="1">
      <c r="C6" s="542" t="s">
        <v>659</v>
      </c>
    </row>
    <row r="7" ht="21.75" customHeight="1">
      <c r="C7" s="542" t="s">
        <v>660</v>
      </c>
    </row>
    <row r="8" ht="21.75" customHeight="1">
      <c r="C8" s="542" t="s">
        <v>661</v>
      </c>
    </row>
    <row r="9" ht="21.75" customHeight="1">
      <c r="C9" s="542" t="s">
        <v>643</v>
      </c>
    </row>
    <row r="10" ht="21.75" customHeight="1">
      <c r="C10" s="542" t="s">
        <v>644</v>
      </c>
    </row>
    <row r="11" ht="21.75" customHeight="1">
      <c r="C11" s="542" t="s">
        <v>662</v>
      </c>
    </row>
    <row r="12" ht="21.75" customHeight="1">
      <c r="C12" s="542" t="s">
        <v>645</v>
      </c>
    </row>
    <row r="13" ht="21.75" customHeight="1">
      <c r="C13" s="542" t="s">
        <v>646</v>
      </c>
    </row>
    <row r="14" ht="21.75" customHeight="1">
      <c r="C14" s="542" t="s">
        <v>647</v>
      </c>
    </row>
    <row r="15" ht="21.75" customHeight="1">
      <c r="C15" s="542" t="s">
        <v>648</v>
      </c>
    </row>
    <row r="16" ht="21.75" customHeight="1">
      <c r="C16" s="542" t="s">
        <v>649</v>
      </c>
    </row>
    <row r="17" ht="21.75" customHeight="1">
      <c r="C17" s="542" t="s">
        <v>650</v>
      </c>
    </row>
    <row r="18" ht="33.75" customHeight="1"/>
    <row r="19" ht="21.75" customHeight="1">
      <c r="B19" s="546" t="s">
        <v>588</v>
      </c>
    </row>
    <row r="20" ht="21.75" customHeight="1">
      <c r="C20" s="544"/>
    </row>
    <row r="21" ht="21.75" customHeight="1">
      <c r="C21" s="542" t="s">
        <v>651</v>
      </c>
    </row>
    <row r="22" ht="21.75" customHeight="1">
      <c r="C22" s="542" t="s">
        <v>652</v>
      </c>
    </row>
    <row r="23" ht="21.75" customHeight="1">
      <c r="C23" s="542" t="s">
        <v>653</v>
      </c>
    </row>
    <row r="24" ht="21.75" customHeight="1">
      <c r="C24" s="542" t="s">
        <v>654</v>
      </c>
    </row>
    <row r="25" ht="33.75" customHeight="1"/>
    <row r="26" ht="21.75" customHeight="1">
      <c r="B26" s="547" t="s">
        <v>655</v>
      </c>
    </row>
    <row r="27" ht="21.75" customHeight="1">
      <c r="C27" s="544"/>
    </row>
    <row r="28" ht="21.75" customHeight="1">
      <c r="C28" s="548" t="s">
        <v>656</v>
      </c>
    </row>
    <row r="29" ht="21.75" customHeight="1">
      <c r="C29" s="548" t="s">
        <v>657</v>
      </c>
    </row>
    <row r="30" ht="21.75" customHeight="1">
      <c r="C30" s="548" t="s">
        <v>658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40360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1">
        <f>A1</f>
        <v>40360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523</v>
      </c>
      <c r="O2" s="3"/>
      <c r="P2" s="3"/>
    </row>
    <row r="3" spans="1:16" ht="17.25">
      <c r="A3" s="7"/>
      <c r="B3" s="8" t="s">
        <v>598</v>
      </c>
      <c r="C3" s="680">
        <v>40360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40360</v>
      </c>
      <c r="N3" s="676"/>
      <c r="O3" s="9"/>
      <c r="P3" s="259" t="s">
        <v>594</v>
      </c>
    </row>
    <row r="4" spans="1:16" ht="17.25">
      <c r="A4" s="12" t="s">
        <v>7</v>
      </c>
      <c r="B4" s="363">
        <v>40360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40391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40360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40391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298</v>
      </c>
      <c r="B11" s="392">
        <v>1383482</v>
      </c>
      <c r="C11" s="374">
        <v>1412</v>
      </c>
      <c r="D11" s="374">
        <v>832</v>
      </c>
      <c r="E11" s="383">
        <v>580</v>
      </c>
      <c r="F11" s="376">
        <v>1825</v>
      </c>
      <c r="G11" s="376">
        <v>3034</v>
      </c>
      <c r="H11" s="374">
        <v>112</v>
      </c>
      <c r="I11" s="383">
        <v>4971</v>
      </c>
      <c r="J11" s="374">
        <v>1645</v>
      </c>
      <c r="K11" s="374">
        <v>3051</v>
      </c>
      <c r="L11" s="374">
        <v>88</v>
      </c>
      <c r="M11" s="383">
        <v>4784</v>
      </c>
      <c r="N11" s="383">
        <v>187</v>
      </c>
      <c r="O11" s="374">
        <v>767</v>
      </c>
      <c r="P11" s="384">
        <v>1384249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299</v>
      </c>
      <c r="B13" s="384">
        <v>1072466</v>
      </c>
      <c r="C13" s="374">
        <v>1092</v>
      </c>
      <c r="D13" s="374">
        <v>624</v>
      </c>
      <c r="E13" s="383">
        <v>468</v>
      </c>
      <c r="F13" s="374">
        <v>1436</v>
      </c>
      <c r="G13" s="374">
        <v>2202</v>
      </c>
      <c r="H13" s="374">
        <v>101</v>
      </c>
      <c r="I13" s="383">
        <v>3739</v>
      </c>
      <c r="J13" s="374">
        <v>1338</v>
      </c>
      <c r="K13" s="374">
        <v>2248</v>
      </c>
      <c r="L13" s="374">
        <v>65</v>
      </c>
      <c r="M13" s="383">
        <v>3651</v>
      </c>
      <c r="N13" s="383">
        <v>88</v>
      </c>
      <c r="O13" s="374">
        <v>556</v>
      </c>
      <c r="P13" s="384">
        <v>1073022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300</v>
      </c>
      <c r="B15" s="384">
        <v>313962</v>
      </c>
      <c r="C15" s="376">
        <v>284</v>
      </c>
      <c r="D15" s="376">
        <v>193</v>
      </c>
      <c r="E15" s="383">
        <v>91</v>
      </c>
      <c r="F15" s="376">
        <v>562</v>
      </c>
      <c r="G15" s="376">
        <v>472</v>
      </c>
      <c r="H15" s="376">
        <v>29</v>
      </c>
      <c r="I15" s="383">
        <v>1063</v>
      </c>
      <c r="J15" s="376">
        <v>473</v>
      </c>
      <c r="K15" s="376">
        <v>595</v>
      </c>
      <c r="L15" s="376">
        <v>29</v>
      </c>
      <c r="M15" s="383">
        <v>1097</v>
      </c>
      <c r="N15" s="383">
        <v>-34</v>
      </c>
      <c r="O15" s="374">
        <v>57</v>
      </c>
      <c r="P15" s="384">
        <v>314019</v>
      </c>
    </row>
    <row r="16" spans="1:16" ht="21" customHeight="1">
      <c r="A16" s="255" t="s">
        <v>301</v>
      </c>
      <c r="B16" s="384">
        <v>91921</v>
      </c>
      <c r="C16" s="376">
        <v>93</v>
      </c>
      <c r="D16" s="376">
        <v>33</v>
      </c>
      <c r="E16" s="383">
        <v>60</v>
      </c>
      <c r="F16" s="376">
        <v>102</v>
      </c>
      <c r="G16" s="376">
        <v>248</v>
      </c>
      <c r="H16" s="376">
        <v>2</v>
      </c>
      <c r="I16" s="383">
        <v>352</v>
      </c>
      <c r="J16" s="376">
        <v>91</v>
      </c>
      <c r="K16" s="376">
        <v>264</v>
      </c>
      <c r="L16" s="376">
        <v>1</v>
      </c>
      <c r="M16" s="383">
        <v>356</v>
      </c>
      <c r="N16" s="383">
        <v>-4</v>
      </c>
      <c r="O16" s="374">
        <v>56</v>
      </c>
      <c r="P16" s="384">
        <v>91977</v>
      </c>
    </row>
    <row r="17" spans="1:16" ht="21" customHeight="1">
      <c r="A17" s="255" t="s">
        <v>302</v>
      </c>
      <c r="B17" s="384">
        <v>46683</v>
      </c>
      <c r="C17" s="376">
        <v>59</v>
      </c>
      <c r="D17" s="376">
        <v>24</v>
      </c>
      <c r="E17" s="383">
        <v>35</v>
      </c>
      <c r="F17" s="376">
        <v>88</v>
      </c>
      <c r="G17" s="376">
        <v>70</v>
      </c>
      <c r="H17" s="376">
        <v>14</v>
      </c>
      <c r="I17" s="383">
        <v>172</v>
      </c>
      <c r="J17" s="376">
        <v>89</v>
      </c>
      <c r="K17" s="376">
        <v>78</v>
      </c>
      <c r="L17" s="376">
        <v>4</v>
      </c>
      <c r="M17" s="383">
        <v>171</v>
      </c>
      <c r="N17" s="383">
        <v>1</v>
      </c>
      <c r="O17" s="374">
        <v>36</v>
      </c>
      <c r="P17" s="384">
        <v>46719</v>
      </c>
    </row>
    <row r="18" spans="1:16" ht="21" customHeight="1">
      <c r="A18" s="255" t="s">
        <v>303</v>
      </c>
      <c r="B18" s="384">
        <v>109224</v>
      </c>
      <c r="C18" s="376">
        <v>112</v>
      </c>
      <c r="D18" s="376">
        <v>63</v>
      </c>
      <c r="E18" s="383">
        <v>49</v>
      </c>
      <c r="F18" s="376">
        <v>146</v>
      </c>
      <c r="G18" s="376">
        <v>305</v>
      </c>
      <c r="H18" s="376">
        <v>8</v>
      </c>
      <c r="I18" s="383">
        <v>459</v>
      </c>
      <c r="J18" s="376">
        <v>144</v>
      </c>
      <c r="K18" s="376">
        <v>284</v>
      </c>
      <c r="L18" s="376">
        <v>6</v>
      </c>
      <c r="M18" s="383">
        <v>434</v>
      </c>
      <c r="N18" s="383">
        <v>25</v>
      </c>
      <c r="O18" s="374">
        <v>74</v>
      </c>
      <c r="P18" s="384">
        <v>109298</v>
      </c>
    </row>
    <row r="19" spans="1:16" ht="21" customHeight="1">
      <c r="A19" s="255" t="s">
        <v>304</v>
      </c>
      <c r="B19" s="384">
        <v>60724</v>
      </c>
      <c r="C19" s="376">
        <v>73</v>
      </c>
      <c r="D19" s="376">
        <v>30</v>
      </c>
      <c r="E19" s="383">
        <v>43</v>
      </c>
      <c r="F19" s="376">
        <v>75</v>
      </c>
      <c r="G19" s="376">
        <v>94</v>
      </c>
      <c r="H19" s="376">
        <v>8</v>
      </c>
      <c r="I19" s="383">
        <v>177</v>
      </c>
      <c r="J19" s="376">
        <v>64</v>
      </c>
      <c r="K19" s="376">
        <v>100</v>
      </c>
      <c r="L19" s="376">
        <v>2</v>
      </c>
      <c r="M19" s="383">
        <v>166</v>
      </c>
      <c r="N19" s="383">
        <v>11</v>
      </c>
      <c r="O19" s="374">
        <v>54</v>
      </c>
      <c r="P19" s="384">
        <v>60778</v>
      </c>
    </row>
    <row r="20" spans="1:16" ht="21" customHeight="1">
      <c r="A20" s="255" t="s">
        <v>305</v>
      </c>
      <c r="B20" s="384">
        <v>56865</v>
      </c>
      <c r="C20" s="376">
        <v>57</v>
      </c>
      <c r="D20" s="376">
        <v>26</v>
      </c>
      <c r="E20" s="383">
        <v>31</v>
      </c>
      <c r="F20" s="376">
        <v>49</v>
      </c>
      <c r="G20" s="376">
        <v>124</v>
      </c>
      <c r="H20" s="376">
        <v>6</v>
      </c>
      <c r="I20" s="383">
        <v>179</v>
      </c>
      <c r="J20" s="376">
        <v>55</v>
      </c>
      <c r="K20" s="376">
        <v>127</v>
      </c>
      <c r="L20" s="376">
        <v>4</v>
      </c>
      <c r="M20" s="383">
        <v>186</v>
      </c>
      <c r="N20" s="383">
        <v>-7</v>
      </c>
      <c r="O20" s="374">
        <v>24</v>
      </c>
      <c r="P20" s="384">
        <v>56889</v>
      </c>
    </row>
    <row r="21" spans="1:16" ht="21" customHeight="1">
      <c r="A21" s="255" t="s">
        <v>306</v>
      </c>
      <c r="B21" s="384">
        <v>129412</v>
      </c>
      <c r="C21" s="376">
        <v>147</v>
      </c>
      <c r="D21" s="376">
        <v>78</v>
      </c>
      <c r="E21" s="383">
        <v>69</v>
      </c>
      <c r="F21" s="376">
        <v>140</v>
      </c>
      <c r="G21" s="376">
        <v>289</v>
      </c>
      <c r="H21" s="376">
        <v>13</v>
      </c>
      <c r="I21" s="383">
        <v>442</v>
      </c>
      <c r="J21" s="376">
        <v>132</v>
      </c>
      <c r="K21" s="376">
        <v>329</v>
      </c>
      <c r="L21" s="376">
        <v>5</v>
      </c>
      <c r="M21" s="383">
        <v>466</v>
      </c>
      <c r="N21" s="383">
        <v>-24</v>
      </c>
      <c r="O21" s="374">
        <v>45</v>
      </c>
      <c r="P21" s="384">
        <v>129457</v>
      </c>
    </row>
    <row r="22" spans="1:16" ht="21" customHeight="1">
      <c r="A22" s="255" t="s">
        <v>346</v>
      </c>
      <c r="B22" s="384">
        <v>56774</v>
      </c>
      <c r="C22" s="376">
        <v>74</v>
      </c>
      <c r="D22" s="376">
        <v>36</v>
      </c>
      <c r="E22" s="383">
        <v>38</v>
      </c>
      <c r="F22" s="376">
        <v>49</v>
      </c>
      <c r="G22" s="376">
        <v>228</v>
      </c>
      <c r="H22" s="376">
        <v>2</v>
      </c>
      <c r="I22" s="383">
        <v>279</v>
      </c>
      <c r="J22" s="376">
        <v>83</v>
      </c>
      <c r="K22" s="376">
        <v>148</v>
      </c>
      <c r="L22" s="376">
        <v>3</v>
      </c>
      <c r="M22" s="383">
        <v>234</v>
      </c>
      <c r="N22" s="383">
        <v>45</v>
      </c>
      <c r="O22" s="374">
        <v>83</v>
      </c>
      <c r="P22" s="384">
        <v>56857</v>
      </c>
    </row>
    <row r="23" spans="1:16" ht="21" customHeight="1">
      <c r="A23" s="255" t="s">
        <v>307</v>
      </c>
      <c r="B23" s="384">
        <v>115295</v>
      </c>
      <c r="C23" s="376">
        <v>113</v>
      </c>
      <c r="D23" s="376">
        <v>67</v>
      </c>
      <c r="E23" s="383">
        <v>46</v>
      </c>
      <c r="F23" s="376">
        <v>97</v>
      </c>
      <c r="G23" s="376">
        <v>205</v>
      </c>
      <c r="H23" s="376">
        <v>11</v>
      </c>
      <c r="I23" s="383">
        <v>313</v>
      </c>
      <c r="J23" s="376">
        <v>97</v>
      </c>
      <c r="K23" s="376">
        <v>172</v>
      </c>
      <c r="L23" s="376">
        <v>1</v>
      </c>
      <c r="M23" s="383">
        <v>270</v>
      </c>
      <c r="N23" s="383">
        <v>43</v>
      </c>
      <c r="O23" s="374">
        <v>89</v>
      </c>
      <c r="P23" s="384">
        <v>115384</v>
      </c>
    </row>
    <row r="24" spans="1:16" ht="21" customHeight="1">
      <c r="A24" s="255" t="s">
        <v>308</v>
      </c>
      <c r="B24" s="384">
        <v>51981</v>
      </c>
      <c r="C24" s="376">
        <v>48</v>
      </c>
      <c r="D24" s="376">
        <v>49</v>
      </c>
      <c r="E24" s="383">
        <v>-1</v>
      </c>
      <c r="F24" s="376">
        <v>85</v>
      </c>
      <c r="G24" s="376">
        <v>86</v>
      </c>
      <c r="H24" s="376">
        <v>7</v>
      </c>
      <c r="I24" s="383">
        <v>178</v>
      </c>
      <c r="J24" s="376">
        <v>85</v>
      </c>
      <c r="K24" s="376">
        <v>73</v>
      </c>
      <c r="L24" s="376">
        <v>9</v>
      </c>
      <c r="M24" s="383">
        <v>167</v>
      </c>
      <c r="N24" s="383">
        <v>11</v>
      </c>
      <c r="O24" s="374">
        <v>10</v>
      </c>
      <c r="P24" s="384">
        <v>51991</v>
      </c>
    </row>
    <row r="25" spans="1:16" ht="21" customHeight="1">
      <c r="A25" s="255" t="s">
        <v>527</v>
      </c>
      <c r="B25" s="384">
        <v>39625</v>
      </c>
      <c r="C25" s="376">
        <v>32</v>
      </c>
      <c r="D25" s="376">
        <v>25</v>
      </c>
      <c r="E25" s="383">
        <v>7</v>
      </c>
      <c r="F25" s="376">
        <v>43</v>
      </c>
      <c r="G25" s="376">
        <v>81</v>
      </c>
      <c r="H25" s="376">
        <v>1</v>
      </c>
      <c r="I25" s="383">
        <v>125</v>
      </c>
      <c r="J25" s="376">
        <v>25</v>
      </c>
      <c r="K25" s="376">
        <v>78</v>
      </c>
      <c r="L25" s="376">
        <v>1</v>
      </c>
      <c r="M25" s="383">
        <v>104</v>
      </c>
      <c r="N25" s="383">
        <v>21</v>
      </c>
      <c r="O25" s="374">
        <v>28</v>
      </c>
      <c r="P25" s="384">
        <v>39653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309</v>
      </c>
      <c r="B27" s="392">
        <v>311016</v>
      </c>
      <c r="C27" s="374">
        <v>320</v>
      </c>
      <c r="D27" s="374">
        <v>208</v>
      </c>
      <c r="E27" s="383">
        <v>112</v>
      </c>
      <c r="F27" s="376">
        <v>389</v>
      </c>
      <c r="G27" s="376">
        <v>832</v>
      </c>
      <c r="H27" s="374">
        <v>11</v>
      </c>
      <c r="I27" s="383">
        <v>1232</v>
      </c>
      <c r="J27" s="374">
        <v>307</v>
      </c>
      <c r="K27" s="374">
        <v>803</v>
      </c>
      <c r="L27" s="374">
        <v>23</v>
      </c>
      <c r="M27" s="383">
        <v>1133</v>
      </c>
      <c r="N27" s="383">
        <v>99</v>
      </c>
      <c r="O27" s="374">
        <v>211</v>
      </c>
      <c r="P27" s="384">
        <v>311227</v>
      </c>
    </row>
    <row r="28" spans="1:16" ht="21" customHeight="1">
      <c r="A28" s="255" t="s">
        <v>310</v>
      </c>
      <c r="B28" s="384">
        <v>64062</v>
      </c>
      <c r="C28" s="374">
        <v>54</v>
      </c>
      <c r="D28" s="374">
        <v>62</v>
      </c>
      <c r="E28" s="383">
        <v>-8</v>
      </c>
      <c r="F28" s="374">
        <v>105</v>
      </c>
      <c r="G28" s="374">
        <v>141</v>
      </c>
      <c r="H28" s="374">
        <v>2</v>
      </c>
      <c r="I28" s="383">
        <v>248</v>
      </c>
      <c r="J28" s="374">
        <v>69</v>
      </c>
      <c r="K28" s="374">
        <v>146</v>
      </c>
      <c r="L28" s="374">
        <v>3</v>
      </c>
      <c r="M28" s="383">
        <v>218</v>
      </c>
      <c r="N28" s="383">
        <v>30</v>
      </c>
      <c r="O28" s="374">
        <v>22</v>
      </c>
      <c r="P28" s="384">
        <v>64084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311</v>
      </c>
      <c r="B30" s="384">
        <v>5152</v>
      </c>
      <c r="C30" s="376">
        <v>2</v>
      </c>
      <c r="D30" s="376">
        <v>1</v>
      </c>
      <c r="E30" s="383">
        <v>1</v>
      </c>
      <c r="F30" s="376">
        <v>6</v>
      </c>
      <c r="G30" s="376">
        <v>13</v>
      </c>
      <c r="H30" s="376">
        <v>0</v>
      </c>
      <c r="I30" s="383">
        <v>19</v>
      </c>
      <c r="J30" s="376">
        <v>8</v>
      </c>
      <c r="K30" s="376">
        <v>6</v>
      </c>
      <c r="L30" s="376">
        <v>1</v>
      </c>
      <c r="M30" s="383">
        <v>15</v>
      </c>
      <c r="N30" s="383">
        <v>4</v>
      </c>
      <c r="O30" s="374">
        <v>5</v>
      </c>
      <c r="P30" s="384">
        <v>5157</v>
      </c>
    </row>
    <row r="31" spans="1:16" ht="21" customHeight="1">
      <c r="A31" s="255" t="s">
        <v>312</v>
      </c>
      <c r="B31" s="384">
        <v>3175</v>
      </c>
      <c r="C31" s="376">
        <v>1</v>
      </c>
      <c r="D31" s="376">
        <v>1</v>
      </c>
      <c r="E31" s="383">
        <v>0</v>
      </c>
      <c r="F31" s="376">
        <v>2</v>
      </c>
      <c r="G31" s="376">
        <v>22</v>
      </c>
      <c r="H31" s="376">
        <v>0</v>
      </c>
      <c r="I31" s="383">
        <v>24</v>
      </c>
      <c r="J31" s="376">
        <v>1</v>
      </c>
      <c r="K31" s="376">
        <v>9</v>
      </c>
      <c r="L31" s="376">
        <v>1</v>
      </c>
      <c r="M31" s="383">
        <v>11</v>
      </c>
      <c r="N31" s="383">
        <v>13</v>
      </c>
      <c r="O31" s="374">
        <v>13</v>
      </c>
      <c r="P31" s="384">
        <v>3188</v>
      </c>
    </row>
    <row r="32" spans="1:16" ht="21" customHeight="1">
      <c r="A32" s="255" t="s">
        <v>313</v>
      </c>
      <c r="B32" s="384">
        <v>1762</v>
      </c>
      <c r="C32" s="376">
        <v>1</v>
      </c>
      <c r="D32" s="376">
        <v>3</v>
      </c>
      <c r="E32" s="383">
        <v>-2</v>
      </c>
      <c r="F32" s="376">
        <v>1</v>
      </c>
      <c r="G32" s="376">
        <v>9</v>
      </c>
      <c r="H32" s="376">
        <v>0</v>
      </c>
      <c r="I32" s="383">
        <v>10</v>
      </c>
      <c r="J32" s="376">
        <v>0</v>
      </c>
      <c r="K32" s="376">
        <v>6</v>
      </c>
      <c r="L32" s="376">
        <v>0</v>
      </c>
      <c r="M32" s="383">
        <v>6</v>
      </c>
      <c r="N32" s="383">
        <v>4</v>
      </c>
      <c r="O32" s="374">
        <v>2</v>
      </c>
      <c r="P32" s="384">
        <v>1764</v>
      </c>
    </row>
    <row r="33" spans="1:16" ht="21" customHeight="1">
      <c r="A33" s="255" t="s">
        <v>314</v>
      </c>
      <c r="B33" s="384">
        <v>9448</v>
      </c>
      <c r="C33" s="376">
        <v>6</v>
      </c>
      <c r="D33" s="376">
        <v>10</v>
      </c>
      <c r="E33" s="383">
        <v>-4</v>
      </c>
      <c r="F33" s="376">
        <v>29</v>
      </c>
      <c r="G33" s="376">
        <v>11</v>
      </c>
      <c r="H33" s="376">
        <v>0</v>
      </c>
      <c r="I33" s="383">
        <v>40</v>
      </c>
      <c r="J33" s="376">
        <v>7</v>
      </c>
      <c r="K33" s="376">
        <v>23</v>
      </c>
      <c r="L33" s="376">
        <v>1</v>
      </c>
      <c r="M33" s="383">
        <v>31</v>
      </c>
      <c r="N33" s="383">
        <v>9</v>
      </c>
      <c r="O33" s="374">
        <v>5</v>
      </c>
      <c r="P33" s="384">
        <v>9453</v>
      </c>
    </row>
    <row r="34" spans="1:16" ht="21" customHeight="1">
      <c r="A34" s="255" t="s">
        <v>315</v>
      </c>
      <c r="B34" s="384">
        <v>13793</v>
      </c>
      <c r="C34" s="376">
        <v>9</v>
      </c>
      <c r="D34" s="376">
        <v>17</v>
      </c>
      <c r="E34" s="383">
        <v>-8</v>
      </c>
      <c r="F34" s="376">
        <v>17</v>
      </c>
      <c r="G34" s="376">
        <v>26</v>
      </c>
      <c r="H34" s="376">
        <v>1</v>
      </c>
      <c r="I34" s="383">
        <v>44</v>
      </c>
      <c r="J34" s="376">
        <v>24</v>
      </c>
      <c r="K34" s="376">
        <v>31</v>
      </c>
      <c r="L34" s="376">
        <v>0</v>
      </c>
      <c r="M34" s="383">
        <v>55</v>
      </c>
      <c r="N34" s="383">
        <v>-11</v>
      </c>
      <c r="O34" s="374">
        <v>-19</v>
      </c>
      <c r="P34" s="384">
        <v>13774</v>
      </c>
    </row>
    <row r="35" spans="1:16" ht="21" customHeight="1">
      <c r="A35" s="255" t="s">
        <v>316</v>
      </c>
      <c r="B35" s="384">
        <v>9733</v>
      </c>
      <c r="C35" s="376">
        <v>9</v>
      </c>
      <c r="D35" s="376">
        <v>9</v>
      </c>
      <c r="E35" s="383">
        <v>0</v>
      </c>
      <c r="F35" s="376">
        <v>30</v>
      </c>
      <c r="G35" s="376">
        <v>23</v>
      </c>
      <c r="H35" s="376">
        <v>1</v>
      </c>
      <c r="I35" s="383">
        <v>54</v>
      </c>
      <c r="J35" s="376">
        <v>12</v>
      </c>
      <c r="K35" s="376">
        <v>35</v>
      </c>
      <c r="L35" s="376">
        <v>0</v>
      </c>
      <c r="M35" s="383">
        <v>47</v>
      </c>
      <c r="N35" s="383">
        <v>7</v>
      </c>
      <c r="O35" s="374">
        <v>7</v>
      </c>
      <c r="P35" s="384">
        <v>9740</v>
      </c>
    </row>
    <row r="36" spans="1:16" ht="21" customHeight="1">
      <c r="A36" s="255" t="s">
        <v>317</v>
      </c>
      <c r="B36" s="384">
        <v>5314</v>
      </c>
      <c r="C36" s="376">
        <v>6</v>
      </c>
      <c r="D36" s="376">
        <v>6</v>
      </c>
      <c r="E36" s="383">
        <v>0</v>
      </c>
      <c r="F36" s="376">
        <v>4</v>
      </c>
      <c r="G36" s="376">
        <v>12</v>
      </c>
      <c r="H36" s="376">
        <v>0</v>
      </c>
      <c r="I36" s="383">
        <v>16</v>
      </c>
      <c r="J36" s="376">
        <v>7</v>
      </c>
      <c r="K36" s="376">
        <v>12</v>
      </c>
      <c r="L36" s="376">
        <v>0</v>
      </c>
      <c r="M36" s="383">
        <v>19</v>
      </c>
      <c r="N36" s="383">
        <v>-3</v>
      </c>
      <c r="O36" s="374">
        <v>-3</v>
      </c>
      <c r="P36" s="384">
        <v>5311</v>
      </c>
    </row>
    <row r="37" spans="1:16" ht="21" customHeight="1">
      <c r="A37" s="255" t="s">
        <v>318</v>
      </c>
      <c r="B37" s="384">
        <v>10866</v>
      </c>
      <c r="C37" s="376">
        <v>16</v>
      </c>
      <c r="D37" s="376">
        <v>9</v>
      </c>
      <c r="E37" s="383">
        <v>7</v>
      </c>
      <c r="F37" s="376">
        <v>11</v>
      </c>
      <c r="G37" s="376">
        <v>20</v>
      </c>
      <c r="H37" s="376">
        <v>0</v>
      </c>
      <c r="I37" s="383">
        <v>31</v>
      </c>
      <c r="J37" s="376">
        <v>7</v>
      </c>
      <c r="K37" s="376">
        <v>19</v>
      </c>
      <c r="L37" s="376">
        <v>0</v>
      </c>
      <c r="M37" s="383">
        <v>26</v>
      </c>
      <c r="N37" s="383">
        <v>5</v>
      </c>
      <c r="O37" s="374">
        <v>12</v>
      </c>
      <c r="P37" s="384">
        <v>10878</v>
      </c>
    </row>
    <row r="38" spans="1:16" ht="21" customHeight="1">
      <c r="A38" s="255" t="s">
        <v>319</v>
      </c>
      <c r="B38" s="384">
        <v>4819</v>
      </c>
      <c r="C38" s="376">
        <v>4</v>
      </c>
      <c r="D38" s="376">
        <v>6</v>
      </c>
      <c r="E38" s="383">
        <v>-2</v>
      </c>
      <c r="F38" s="376">
        <v>5</v>
      </c>
      <c r="G38" s="376">
        <v>5</v>
      </c>
      <c r="H38" s="376">
        <v>0</v>
      </c>
      <c r="I38" s="383">
        <v>10</v>
      </c>
      <c r="J38" s="376">
        <v>3</v>
      </c>
      <c r="K38" s="376">
        <v>5</v>
      </c>
      <c r="L38" s="376">
        <v>0</v>
      </c>
      <c r="M38" s="383">
        <v>8</v>
      </c>
      <c r="N38" s="383">
        <v>2</v>
      </c>
      <c r="O38" s="374">
        <v>0</v>
      </c>
      <c r="P38" s="384">
        <v>4819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320</v>
      </c>
      <c r="B40" s="392">
        <v>146236</v>
      </c>
      <c r="C40" s="374">
        <v>167</v>
      </c>
      <c r="D40" s="374">
        <v>83</v>
      </c>
      <c r="E40" s="383">
        <v>84</v>
      </c>
      <c r="F40" s="374">
        <v>157</v>
      </c>
      <c r="G40" s="374">
        <v>402</v>
      </c>
      <c r="H40" s="374">
        <v>7</v>
      </c>
      <c r="I40" s="383">
        <v>566</v>
      </c>
      <c r="J40" s="374">
        <v>153</v>
      </c>
      <c r="K40" s="374">
        <v>406</v>
      </c>
      <c r="L40" s="374">
        <v>15</v>
      </c>
      <c r="M40" s="383">
        <v>574</v>
      </c>
      <c r="N40" s="383">
        <v>-8</v>
      </c>
      <c r="O40" s="374">
        <v>76</v>
      </c>
      <c r="P40" s="384">
        <v>146312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321</v>
      </c>
      <c r="B42" s="392">
        <v>38067</v>
      </c>
      <c r="C42" s="376">
        <v>45</v>
      </c>
      <c r="D42" s="376">
        <v>20</v>
      </c>
      <c r="E42" s="383">
        <v>25</v>
      </c>
      <c r="F42" s="376">
        <v>44</v>
      </c>
      <c r="G42" s="376">
        <v>80</v>
      </c>
      <c r="H42" s="376">
        <v>1</v>
      </c>
      <c r="I42" s="383">
        <v>125</v>
      </c>
      <c r="J42" s="376">
        <v>34</v>
      </c>
      <c r="K42" s="376">
        <v>89</v>
      </c>
      <c r="L42" s="376">
        <v>6</v>
      </c>
      <c r="M42" s="383">
        <v>129</v>
      </c>
      <c r="N42" s="383">
        <v>-4</v>
      </c>
      <c r="O42" s="374">
        <v>21</v>
      </c>
      <c r="P42" s="384">
        <v>38088</v>
      </c>
    </row>
    <row r="43" spans="1:16" ht="21" customHeight="1">
      <c r="A43" s="255" t="s">
        <v>322</v>
      </c>
      <c r="B43" s="384">
        <v>13663</v>
      </c>
      <c r="C43" s="376">
        <v>17</v>
      </c>
      <c r="D43" s="376">
        <v>12</v>
      </c>
      <c r="E43" s="383">
        <v>5</v>
      </c>
      <c r="F43" s="376">
        <v>10</v>
      </c>
      <c r="G43" s="376">
        <v>41</v>
      </c>
      <c r="H43" s="376">
        <v>0</v>
      </c>
      <c r="I43" s="383">
        <v>51</v>
      </c>
      <c r="J43" s="376">
        <v>15</v>
      </c>
      <c r="K43" s="376">
        <v>36</v>
      </c>
      <c r="L43" s="376">
        <v>0</v>
      </c>
      <c r="M43" s="383">
        <v>51</v>
      </c>
      <c r="N43" s="383">
        <v>0</v>
      </c>
      <c r="O43" s="374">
        <v>5</v>
      </c>
      <c r="P43" s="384">
        <v>13668</v>
      </c>
    </row>
    <row r="44" spans="1:16" ht="21" customHeight="1">
      <c r="A44" s="255" t="s">
        <v>323</v>
      </c>
      <c r="B44" s="384">
        <v>27170</v>
      </c>
      <c r="C44" s="376">
        <v>35</v>
      </c>
      <c r="D44" s="376">
        <v>11</v>
      </c>
      <c r="E44" s="383">
        <v>24</v>
      </c>
      <c r="F44" s="376">
        <v>50</v>
      </c>
      <c r="G44" s="376">
        <v>95</v>
      </c>
      <c r="H44" s="376">
        <v>2</v>
      </c>
      <c r="I44" s="383">
        <v>147</v>
      </c>
      <c r="J44" s="376">
        <v>52</v>
      </c>
      <c r="K44" s="376">
        <v>73</v>
      </c>
      <c r="L44" s="376">
        <v>9</v>
      </c>
      <c r="M44" s="383">
        <v>134</v>
      </c>
      <c r="N44" s="383">
        <v>13</v>
      </c>
      <c r="O44" s="374">
        <v>37</v>
      </c>
      <c r="P44" s="384">
        <v>27207</v>
      </c>
    </row>
    <row r="45" spans="1:16" ht="21" customHeight="1">
      <c r="A45" s="255" t="s">
        <v>324</v>
      </c>
      <c r="B45" s="384">
        <v>15608</v>
      </c>
      <c r="C45" s="376">
        <v>22</v>
      </c>
      <c r="D45" s="376">
        <v>13</v>
      </c>
      <c r="E45" s="383">
        <v>9</v>
      </c>
      <c r="F45" s="376">
        <v>12</v>
      </c>
      <c r="G45" s="376">
        <v>48</v>
      </c>
      <c r="H45" s="376">
        <v>2</v>
      </c>
      <c r="I45" s="383">
        <v>62</v>
      </c>
      <c r="J45" s="376">
        <v>14</v>
      </c>
      <c r="K45" s="376">
        <v>66</v>
      </c>
      <c r="L45" s="376">
        <v>0</v>
      </c>
      <c r="M45" s="383">
        <v>80</v>
      </c>
      <c r="N45" s="383">
        <v>-18</v>
      </c>
      <c r="O45" s="374">
        <v>-9</v>
      </c>
      <c r="P45" s="384">
        <v>15599</v>
      </c>
    </row>
    <row r="46" spans="1:16" ht="21" customHeight="1">
      <c r="A46" s="255" t="s">
        <v>325</v>
      </c>
      <c r="B46" s="384">
        <v>17235</v>
      </c>
      <c r="C46" s="376">
        <v>16</v>
      </c>
      <c r="D46" s="376">
        <v>13</v>
      </c>
      <c r="E46" s="383">
        <v>3</v>
      </c>
      <c r="F46" s="376">
        <v>15</v>
      </c>
      <c r="G46" s="376">
        <v>54</v>
      </c>
      <c r="H46" s="376">
        <v>0</v>
      </c>
      <c r="I46" s="383">
        <v>69</v>
      </c>
      <c r="J46" s="376">
        <v>8</v>
      </c>
      <c r="K46" s="376">
        <v>48</v>
      </c>
      <c r="L46" s="376">
        <v>0</v>
      </c>
      <c r="M46" s="383">
        <v>56</v>
      </c>
      <c r="N46" s="383">
        <v>13</v>
      </c>
      <c r="O46" s="374">
        <v>16</v>
      </c>
      <c r="P46" s="384">
        <v>17251</v>
      </c>
    </row>
    <row r="47" spans="1:16" ht="21" customHeight="1">
      <c r="A47" s="255" t="s">
        <v>326</v>
      </c>
      <c r="B47" s="384">
        <v>34493</v>
      </c>
      <c r="C47" s="376">
        <v>32</v>
      </c>
      <c r="D47" s="376">
        <v>14</v>
      </c>
      <c r="E47" s="383">
        <v>18</v>
      </c>
      <c r="F47" s="376">
        <v>26</v>
      </c>
      <c r="G47" s="376">
        <v>84</v>
      </c>
      <c r="H47" s="376">
        <v>2</v>
      </c>
      <c r="I47" s="383">
        <v>112</v>
      </c>
      <c r="J47" s="376">
        <v>30</v>
      </c>
      <c r="K47" s="376">
        <v>94</v>
      </c>
      <c r="L47" s="376">
        <v>0</v>
      </c>
      <c r="M47" s="383">
        <v>124</v>
      </c>
      <c r="N47" s="383">
        <v>-12</v>
      </c>
      <c r="O47" s="374">
        <v>6</v>
      </c>
      <c r="P47" s="384">
        <v>34499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327</v>
      </c>
      <c r="B49" s="392">
        <v>93817</v>
      </c>
      <c r="C49" s="374">
        <v>87</v>
      </c>
      <c r="D49" s="374">
        <v>56</v>
      </c>
      <c r="E49" s="383">
        <v>31</v>
      </c>
      <c r="F49" s="374">
        <v>101</v>
      </c>
      <c r="G49" s="374">
        <v>270</v>
      </c>
      <c r="H49" s="374">
        <v>2</v>
      </c>
      <c r="I49" s="383">
        <v>373</v>
      </c>
      <c r="J49" s="374">
        <v>55</v>
      </c>
      <c r="K49" s="374">
        <v>233</v>
      </c>
      <c r="L49" s="374">
        <v>5</v>
      </c>
      <c r="M49" s="383">
        <v>293</v>
      </c>
      <c r="N49" s="383">
        <v>80</v>
      </c>
      <c r="O49" s="374">
        <v>111</v>
      </c>
      <c r="P49" s="384">
        <v>93928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328</v>
      </c>
      <c r="B51" s="384">
        <v>16087</v>
      </c>
      <c r="C51" s="376">
        <v>12</v>
      </c>
      <c r="D51" s="376">
        <v>11</v>
      </c>
      <c r="E51" s="383">
        <v>1</v>
      </c>
      <c r="F51" s="376">
        <v>29</v>
      </c>
      <c r="G51" s="376">
        <v>80</v>
      </c>
      <c r="H51" s="376">
        <v>0</v>
      </c>
      <c r="I51" s="383">
        <v>109</v>
      </c>
      <c r="J51" s="376">
        <v>8</v>
      </c>
      <c r="K51" s="376">
        <v>53</v>
      </c>
      <c r="L51" s="376">
        <v>1</v>
      </c>
      <c r="M51" s="383">
        <v>62</v>
      </c>
      <c r="N51" s="383">
        <v>47</v>
      </c>
      <c r="O51" s="374">
        <v>48</v>
      </c>
      <c r="P51" s="384">
        <v>16135</v>
      </c>
    </row>
    <row r="52" spans="1:16" ht="21" customHeight="1">
      <c r="A52" s="255" t="s">
        <v>329</v>
      </c>
      <c r="B52" s="392">
        <v>35323</v>
      </c>
      <c r="C52" s="376">
        <v>37</v>
      </c>
      <c r="D52" s="376">
        <v>14</v>
      </c>
      <c r="E52" s="383">
        <v>23</v>
      </c>
      <c r="F52" s="376">
        <v>19</v>
      </c>
      <c r="G52" s="376">
        <v>95</v>
      </c>
      <c r="H52" s="376">
        <v>0</v>
      </c>
      <c r="I52" s="383">
        <v>114</v>
      </c>
      <c r="J52" s="376">
        <v>10</v>
      </c>
      <c r="K52" s="376">
        <v>90</v>
      </c>
      <c r="L52" s="376">
        <v>0</v>
      </c>
      <c r="M52" s="383">
        <v>100</v>
      </c>
      <c r="N52" s="383">
        <v>14</v>
      </c>
      <c r="O52" s="374">
        <v>37</v>
      </c>
      <c r="P52" s="384">
        <v>35360</v>
      </c>
    </row>
    <row r="53" spans="1:16" ht="21" customHeight="1">
      <c r="A53" s="255" t="s">
        <v>330</v>
      </c>
      <c r="B53" s="384">
        <v>768</v>
      </c>
      <c r="C53" s="376">
        <v>0</v>
      </c>
      <c r="D53" s="376">
        <v>1</v>
      </c>
      <c r="E53" s="383">
        <v>-1</v>
      </c>
      <c r="F53" s="376">
        <v>2</v>
      </c>
      <c r="G53" s="376">
        <v>10</v>
      </c>
      <c r="H53" s="376">
        <v>0</v>
      </c>
      <c r="I53" s="383">
        <v>12</v>
      </c>
      <c r="J53" s="376">
        <v>1</v>
      </c>
      <c r="K53" s="376">
        <v>2</v>
      </c>
      <c r="L53" s="376">
        <v>0</v>
      </c>
      <c r="M53" s="383">
        <v>3</v>
      </c>
      <c r="N53" s="383">
        <v>9</v>
      </c>
      <c r="O53" s="374">
        <v>8</v>
      </c>
      <c r="P53" s="384">
        <v>776</v>
      </c>
    </row>
    <row r="54" spans="1:16" ht="21" customHeight="1">
      <c r="A54" s="255" t="s">
        <v>331</v>
      </c>
      <c r="B54" s="384">
        <v>937</v>
      </c>
      <c r="C54" s="376">
        <v>0</v>
      </c>
      <c r="D54" s="376">
        <v>1</v>
      </c>
      <c r="E54" s="383">
        <v>-1</v>
      </c>
      <c r="F54" s="376">
        <v>2</v>
      </c>
      <c r="G54" s="376">
        <v>1</v>
      </c>
      <c r="H54" s="376">
        <v>0</v>
      </c>
      <c r="I54" s="383">
        <v>3</v>
      </c>
      <c r="J54" s="376">
        <v>2</v>
      </c>
      <c r="K54" s="376">
        <v>2</v>
      </c>
      <c r="L54" s="376">
        <v>3</v>
      </c>
      <c r="M54" s="383">
        <v>7</v>
      </c>
      <c r="N54" s="383">
        <v>-4</v>
      </c>
      <c r="O54" s="374">
        <v>-5</v>
      </c>
      <c r="P54" s="384">
        <v>932</v>
      </c>
    </row>
    <row r="55" spans="1:16" ht="21" customHeight="1">
      <c r="A55" s="255" t="s">
        <v>332</v>
      </c>
      <c r="B55" s="384">
        <v>859</v>
      </c>
      <c r="C55" s="376">
        <v>0</v>
      </c>
      <c r="D55" s="376">
        <v>4</v>
      </c>
      <c r="E55" s="383">
        <v>-4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1</v>
      </c>
      <c r="L55" s="376">
        <v>0</v>
      </c>
      <c r="M55" s="383">
        <v>1</v>
      </c>
      <c r="N55" s="383">
        <v>-1</v>
      </c>
      <c r="O55" s="374">
        <v>-5</v>
      </c>
      <c r="P55" s="384">
        <v>854</v>
      </c>
    </row>
    <row r="56" spans="1:16" ht="21" customHeight="1">
      <c r="A56" s="255" t="s">
        <v>333</v>
      </c>
      <c r="B56" s="384">
        <v>479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2</v>
      </c>
      <c r="L56" s="376">
        <v>0</v>
      </c>
      <c r="M56" s="383">
        <v>2</v>
      </c>
      <c r="N56" s="383">
        <v>-2</v>
      </c>
      <c r="O56" s="374">
        <v>-2</v>
      </c>
      <c r="P56" s="384">
        <v>477</v>
      </c>
    </row>
    <row r="57" spans="1:16" ht="21" customHeight="1">
      <c r="A57" s="255" t="s">
        <v>334</v>
      </c>
      <c r="B57" s="384">
        <v>1373</v>
      </c>
      <c r="C57" s="376">
        <v>1</v>
      </c>
      <c r="D57" s="376">
        <v>2</v>
      </c>
      <c r="E57" s="383">
        <v>-1</v>
      </c>
      <c r="F57" s="376">
        <v>1</v>
      </c>
      <c r="G57" s="376">
        <v>3</v>
      </c>
      <c r="H57" s="376">
        <v>0</v>
      </c>
      <c r="I57" s="383">
        <v>4</v>
      </c>
      <c r="J57" s="376">
        <v>1</v>
      </c>
      <c r="K57" s="376">
        <v>6</v>
      </c>
      <c r="L57" s="376">
        <v>0</v>
      </c>
      <c r="M57" s="383">
        <v>7</v>
      </c>
      <c r="N57" s="383">
        <v>-3</v>
      </c>
      <c r="O57" s="374">
        <v>-4</v>
      </c>
      <c r="P57" s="384">
        <v>1369</v>
      </c>
    </row>
    <row r="58" spans="1:16" ht="21" customHeight="1">
      <c r="A58" s="255" t="s">
        <v>335</v>
      </c>
      <c r="B58" s="384">
        <v>573</v>
      </c>
      <c r="C58" s="376">
        <v>1</v>
      </c>
      <c r="D58" s="376">
        <v>0</v>
      </c>
      <c r="E58" s="383">
        <v>1</v>
      </c>
      <c r="F58" s="376">
        <v>0</v>
      </c>
      <c r="G58" s="376">
        <v>7</v>
      </c>
      <c r="H58" s="376">
        <v>0</v>
      </c>
      <c r="I58" s="383">
        <v>7</v>
      </c>
      <c r="J58" s="376">
        <v>0</v>
      </c>
      <c r="K58" s="376">
        <v>1</v>
      </c>
      <c r="L58" s="376">
        <v>0</v>
      </c>
      <c r="M58" s="383">
        <v>1</v>
      </c>
      <c r="N58" s="383">
        <v>6</v>
      </c>
      <c r="O58" s="374">
        <v>7</v>
      </c>
      <c r="P58" s="384">
        <v>580</v>
      </c>
    </row>
    <row r="59" spans="1:16" ht="21" customHeight="1">
      <c r="A59" s="255" t="s">
        <v>336</v>
      </c>
      <c r="B59" s="384">
        <v>1347</v>
      </c>
      <c r="C59" s="376">
        <v>3</v>
      </c>
      <c r="D59" s="376">
        <v>2</v>
      </c>
      <c r="E59" s="383">
        <v>1</v>
      </c>
      <c r="F59" s="376">
        <v>2</v>
      </c>
      <c r="G59" s="376">
        <v>3</v>
      </c>
      <c r="H59" s="376">
        <v>0</v>
      </c>
      <c r="I59" s="383">
        <v>5</v>
      </c>
      <c r="J59" s="376">
        <v>1</v>
      </c>
      <c r="K59" s="376">
        <v>0</v>
      </c>
      <c r="L59" s="376">
        <v>0</v>
      </c>
      <c r="M59" s="383">
        <v>1</v>
      </c>
      <c r="N59" s="383">
        <v>4</v>
      </c>
      <c r="O59" s="374">
        <v>5</v>
      </c>
      <c r="P59" s="384">
        <v>1352</v>
      </c>
    </row>
    <row r="60" spans="1:16" ht="21" customHeight="1">
      <c r="A60" s="255" t="s">
        <v>337</v>
      </c>
      <c r="B60" s="384">
        <v>1541</v>
      </c>
      <c r="C60" s="376">
        <v>0</v>
      </c>
      <c r="D60" s="376">
        <v>2</v>
      </c>
      <c r="E60" s="383">
        <v>-2</v>
      </c>
      <c r="F60" s="376">
        <v>0</v>
      </c>
      <c r="G60" s="376">
        <v>1</v>
      </c>
      <c r="H60" s="376">
        <v>0</v>
      </c>
      <c r="I60" s="383">
        <v>1</v>
      </c>
      <c r="J60" s="376">
        <v>3</v>
      </c>
      <c r="K60" s="376">
        <v>3</v>
      </c>
      <c r="L60" s="376">
        <v>0</v>
      </c>
      <c r="M60" s="383">
        <v>6</v>
      </c>
      <c r="N60" s="383">
        <v>-5</v>
      </c>
      <c r="O60" s="374">
        <v>-7</v>
      </c>
      <c r="P60" s="384">
        <v>1534</v>
      </c>
    </row>
    <row r="61" spans="1:16" ht="21" customHeight="1">
      <c r="A61" s="255" t="s">
        <v>338</v>
      </c>
      <c r="B61" s="384">
        <v>8468</v>
      </c>
      <c r="C61" s="376">
        <v>10</v>
      </c>
      <c r="D61" s="376">
        <v>4</v>
      </c>
      <c r="E61" s="383">
        <v>6</v>
      </c>
      <c r="F61" s="376">
        <v>15</v>
      </c>
      <c r="G61" s="376">
        <v>13</v>
      </c>
      <c r="H61" s="376">
        <v>2</v>
      </c>
      <c r="I61" s="383">
        <v>30</v>
      </c>
      <c r="J61" s="376">
        <v>12</v>
      </c>
      <c r="K61" s="376">
        <v>22</v>
      </c>
      <c r="L61" s="376">
        <v>1</v>
      </c>
      <c r="M61" s="383">
        <v>35</v>
      </c>
      <c r="N61" s="383">
        <v>-5</v>
      </c>
      <c r="O61" s="374">
        <v>1</v>
      </c>
      <c r="P61" s="384">
        <v>8469</v>
      </c>
    </row>
    <row r="62" spans="1:16" ht="21" customHeight="1">
      <c r="A62" s="255" t="s">
        <v>339</v>
      </c>
      <c r="B62" s="384">
        <v>26062</v>
      </c>
      <c r="C62" s="376">
        <v>23</v>
      </c>
      <c r="D62" s="376">
        <v>15</v>
      </c>
      <c r="E62" s="383">
        <v>8</v>
      </c>
      <c r="F62" s="376">
        <v>31</v>
      </c>
      <c r="G62" s="376">
        <v>57</v>
      </c>
      <c r="H62" s="376">
        <v>0</v>
      </c>
      <c r="I62" s="383">
        <v>88</v>
      </c>
      <c r="J62" s="376">
        <v>17</v>
      </c>
      <c r="K62" s="376">
        <v>51</v>
      </c>
      <c r="L62" s="376">
        <v>0</v>
      </c>
      <c r="M62" s="383">
        <v>68</v>
      </c>
      <c r="N62" s="383">
        <v>20</v>
      </c>
      <c r="O62" s="374">
        <v>28</v>
      </c>
      <c r="P62" s="384">
        <v>26090</v>
      </c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340</v>
      </c>
      <c r="B64" s="384">
        <v>1232</v>
      </c>
      <c r="C64" s="374">
        <v>1</v>
      </c>
      <c r="D64" s="374">
        <v>1</v>
      </c>
      <c r="E64" s="383">
        <v>0</v>
      </c>
      <c r="F64" s="374">
        <v>2</v>
      </c>
      <c r="G64" s="374">
        <v>2</v>
      </c>
      <c r="H64" s="374">
        <v>0</v>
      </c>
      <c r="I64" s="383">
        <v>4</v>
      </c>
      <c r="J64" s="374">
        <v>1</v>
      </c>
      <c r="K64" s="374">
        <v>2</v>
      </c>
      <c r="L64" s="374">
        <v>0</v>
      </c>
      <c r="M64" s="383">
        <v>3</v>
      </c>
      <c r="N64" s="383">
        <v>1</v>
      </c>
      <c r="O64" s="374">
        <v>1</v>
      </c>
      <c r="P64" s="384">
        <v>1233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341</v>
      </c>
      <c r="B66" s="384">
        <v>1232</v>
      </c>
      <c r="C66" s="376">
        <v>1</v>
      </c>
      <c r="D66" s="376">
        <v>1</v>
      </c>
      <c r="E66" s="383">
        <v>0</v>
      </c>
      <c r="F66" s="376">
        <v>2</v>
      </c>
      <c r="G66" s="376">
        <v>2</v>
      </c>
      <c r="H66" s="376">
        <v>0</v>
      </c>
      <c r="I66" s="383">
        <v>4</v>
      </c>
      <c r="J66" s="376">
        <v>1</v>
      </c>
      <c r="K66" s="376">
        <v>2</v>
      </c>
      <c r="L66" s="376">
        <v>0</v>
      </c>
      <c r="M66" s="383">
        <v>3</v>
      </c>
      <c r="N66" s="383">
        <v>1</v>
      </c>
      <c r="O66" s="374">
        <v>1</v>
      </c>
      <c r="P66" s="384">
        <v>1233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342</v>
      </c>
      <c r="B68" s="384">
        <v>5669</v>
      </c>
      <c r="C68" s="374">
        <v>11</v>
      </c>
      <c r="D68" s="374">
        <v>6</v>
      </c>
      <c r="E68" s="383">
        <v>5</v>
      </c>
      <c r="F68" s="374">
        <v>24</v>
      </c>
      <c r="G68" s="374">
        <v>17</v>
      </c>
      <c r="H68" s="374">
        <v>0</v>
      </c>
      <c r="I68" s="383">
        <v>41</v>
      </c>
      <c r="J68" s="374">
        <v>29</v>
      </c>
      <c r="K68" s="374">
        <v>16</v>
      </c>
      <c r="L68" s="374">
        <v>0</v>
      </c>
      <c r="M68" s="383">
        <v>45</v>
      </c>
      <c r="N68" s="383">
        <v>-4</v>
      </c>
      <c r="O68" s="374">
        <v>1</v>
      </c>
      <c r="P68" s="384">
        <v>5670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343</v>
      </c>
      <c r="B70" s="384">
        <v>4002</v>
      </c>
      <c r="C70" s="376">
        <v>8</v>
      </c>
      <c r="D70" s="376">
        <v>2</v>
      </c>
      <c r="E70" s="383">
        <v>6</v>
      </c>
      <c r="F70" s="376">
        <v>24</v>
      </c>
      <c r="G70" s="376">
        <v>11</v>
      </c>
      <c r="H70" s="376">
        <v>0</v>
      </c>
      <c r="I70" s="383">
        <v>35</v>
      </c>
      <c r="J70" s="376">
        <v>26</v>
      </c>
      <c r="K70" s="376">
        <v>10</v>
      </c>
      <c r="L70" s="376">
        <v>0</v>
      </c>
      <c r="M70" s="383">
        <v>36</v>
      </c>
      <c r="N70" s="383">
        <v>-1</v>
      </c>
      <c r="O70" s="374">
        <v>5</v>
      </c>
      <c r="P70" s="384">
        <v>4007</v>
      </c>
    </row>
    <row r="71" spans="1:16" ht="21" customHeight="1">
      <c r="A71" s="258" t="s">
        <v>344</v>
      </c>
      <c r="B71" s="384">
        <v>1667</v>
      </c>
      <c r="C71" s="376">
        <v>3</v>
      </c>
      <c r="D71" s="376">
        <v>4</v>
      </c>
      <c r="E71" s="383">
        <v>-1</v>
      </c>
      <c r="F71" s="376">
        <v>0</v>
      </c>
      <c r="G71" s="376">
        <v>6</v>
      </c>
      <c r="H71" s="376">
        <v>0</v>
      </c>
      <c r="I71" s="383">
        <v>6</v>
      </c>
      <c r="J71" s="376">
        <v>3</v>
      </c>
      <c r="K71" s="376">
        <v>6</v>
      </c>
      <c r="L71" s="376">
        <v>0</v>
      </c>
      <c r="M71" s="383">
        <v>9</v>
      </c>
      <c r="N71" s="383">
        <v>-3</v>
      </c>
      <c r="O71" s="374">
        <v>-4</v>
      </c>
      <c r="P71" s="384">
        <v>1663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9.58203125" style="6" customWidth="1"/>
    <col min="14" max="15" width="10.5" style="6" customWidth="1"/>
    <col min="16" max="16" width="11.5" style="6" customWidth="1"/>
    <col min="17" max="16384" width="12" style="6" customWidth="1"/>
  </cols>
  <sheetData>
    <row r="1" spans="1:16" ht="17.25">
      <c r="A1" s="373">
        <f>+'総数'!A1</f>
        <v>40360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354</v>
      </c>
      <c r="O1" s="3"/>
      <c r="P1" s="3"/>
    </row>
    <row r="2" spans="1:16" ht="18" thickBot="1">
      <c r="A2" s="371">
        <f>A1</f>
        <v>40360</v>
      </c>
      <c r="C2" s="3"/>
      <c r="D2" s="3"/>
      <c r="E2" s="4"/>
      <c r="F2" s="4" t="s">
        <v>528</v>
      </c>
      <c r="G2" s="4"/>
      <c r="H2" s="4"/>
      <c r="I2" s="4"/>
      <c r="J2" s="4"/>
      <c r="K2" s="4"/>
      <c r="L2" s="4"/>
      <c r="M2" s="5"/>
      <c r="N2" s="2" t="s">
        <v>529</v>
      </c>
      <c r="O2" s="3"/>
      <c r="P2" s="3"/>
    </row>
    <row r="3" spans="1:16" ht="17.25">
      <c r="A3" s="7"/>
      <c r="B3" s="8" t="s">
        <v>598</v>
      </c>
      <c r="C3" s="680">
        <v>40360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40360</v>
      </c>
      <c r="N3" s="676"/>
      <c r="O3" s="9"/>
      <c r="P3" s="259" t="s">
        <v>594</v>
      </c>
    </row>
    <row r="4" spans="1:16" ht="17.25">
      <c r="A4" s="12" t="s">
        <v>7</v>
      </c>
      <c r="B4" s="363">
        <v>40360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40391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40360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40391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530</v>
      </c>
      <c r="B11" s="384">
        <v>677375</v>
      </c>
      <c r="C11" s="374">
        <v>754</v>
      </c>
      <c r="D11" s="374">
        <v>455</v>
      </c>
      <c r="E11" s="383">
        <v>299</v>
      </c>
      <c r="F11" s="376">
        <v>967</v>
      </c>
      <c r="G11" s="402">
        <v>1500</v>
      </c>
      <c r="H11" s="402">
        <v>78</v>
      </c>
      <c r="I11" s="383">
        <v>2545</v>
      </c>
      <c r="J11" s="374">
        <v>855</v>
      </c>
      <c r="K11" s="374">
        <v>1513</v>
      </c>
      <c r="L11" s="374">
        <v>51</v>
      </c>
      <c r="M11" s="383">
        <v>2419</v>
      </c>
      <c r="N11" s="383">
        <v>126</v>
      </c>
      <c r="O11" s="374">
        <v>425</v>
      </c>
      <c r="P11" s="392">
        <v>677800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531</v>
      </c>
      <c r="B13" s="384">
        <v>523274</v>
      </c>
      <c r="C13" s="374">
        <v>567</v>
      </c>
      <c r="D13" s="374">
        <v>338</v>
      </c>
      <c r="E13" s="383">
        <v>229</v>
      </c>
      <c r="F13" s="374">
        <v>778</v>
      </c>
      <c r="G13" s="374">
        <v>1083</v>
      </c>
      <c r="H13" s="374">
        <v>72</v>
      </c>
      <c r="I13" s="383">
        <v>1933</v>
      </c>
      <c r="J13" s="374">
        <v>698</v>
      </c>
      <c r="K13" s="374">
        <v>1121</v>
      </c>
      <c r="L13" s="374">
        <v>40</v>
      </c>
      <c r="M13" s="383">
        <v>1859</v>
      </c>
      <c r="N13" s="383">
        <v>74</v>
      </c>
      <c r="O13" s="374">
        <v>303</v>
      </c>
      <c r="P13" s="384">
        <v>523577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532</v>
      </c>
      <c r="B15" s="384">
        <v>150874</v>
      </c>
      <c r="C15" s="376">
        <v>140</v>
      </c>
      <c r="D15" s="376">
        <v>114</v>
      </c>
      <c r="E15" s="383">
        <v>26</v>
      </c>
      <c r="F15" s="376">
        <v>313</v>
      </c>
      <c r="G15" s="376">
        <v>231</v>
      </c>
      <c r="H15" s="376">
        <v>22</v>
      </c>
      <c r="I15" s="383">
        <v>566</v>
      </c>
      <c r="J15" s="376">
        <v>258</v>
      </c>
      <c r="K15" s="376">
        <v>296</v>
      </c>
      <c r="L15" s="376">
        <v>22</v>
      </c>
      <c r="M15" s="383">
        <v>576</v>
      </c>
      <c r="N15" s="383">
        <v>-10</v>
      </c>
      <c r="O15" s="374">
        <v>16</v>
      </c>
      <c r="P15" s="384">
        <v>150890</v>
      </c>
    </row>
    <row r="16" spans="1:16" ht="21" customHeight="1">
      <c r="A16" s="255" t="s">
        <v>533</v>
      </c>
      <c r="B16" s="384">
        <v>44539</v>
      </c>
      <c r="C16" s="376">
        <v>51</v>
      </c>
      <c r="D16" s="376">
        <v>18</v>
      </c>
      <c r="E16" s="383">
        <v>33</v>
      </c>
      <c r="F16" s="376">
        <v>58</v>
      </c>
      <c r="G16" s="376">
        <v>111</v>
      </c>
      <c r="H16" s="376">
        <v>2</v>
      </c>
      <c r="I16" s="383">
        <v>171</v>
      </c>
      <c r="J16" s="376">
        <v>48</v>
      </c>
      <c r="K16" s="376">
        <v>130</v>
      </c>
      <c r="L16" s="376">
        <v>1</v>
      </c>
      <c r="M16" s="383">
        <v>179</v>
      </c>
      <c r="N16" s="383">
        <v>-8</v>
      </c>
      <c r="O16" s="374">
        <v>25</v>
      </c>
      <c r="P16" s="384">
        <v>44564</v>
      </c>
    </row>
    <row r="17" spans="1:16" ht="21" customHeight="1">
      <c r="A17" s="255" t="s">
        <v>534</v>
      </c>
      <c r="B17" s="384">
        <v>23037</v>
      </c>
      <c r="C17" s="376">
        <v>33</v>
      </c>
      <c r="D17" s="376">
        <v>15</v>
      </c>
      <c r="E17" s="383">
        <v>18</v>
      </c>
      <c r="F17" s="376">
        <v>43</v>
      </c>
      <c r="G17" s="376">
        <v>43</v>
      </c>
      <c r="H17" s="376">
        <v>9</v>
      </c>
      <c r="I17" s="383">
        <v>95</v>
      </c>
      <c r="J17" s="376">
        <v>44</v>
      </c>
      <c r="K17" s="376">
        <v>39</v>
      </c>
      <c r="L17" s="376">
        <v>2</v>
      </c>
      <c r="M17" s="383">
        <v>85</v>
      </c>
      <c r="N17" s="383">
        <v>10</v>
      </c>
      <c r="O17" s="374">
        <v>28</v>
      </c>
      <c r="P17" s="384">
        <v>23065</v>
      </c>
    </row>
    <row r="18" spans="1:16" ht="21" customHeight="1">
      <c r="A18" s="255" t="s">
        <v>535</v>
      </c>
      <c r="B18" s="384">
        <v>53311</v>
      </c>
      <c r="C18" s="376">
        <v>58</v>
      </c>
      <c r="D18" s="376">
        <v>34</v>
      </c>
      <c r="E18" s="383">
        <v>24</v>
      </c>
      <c r="F18" s="376">
        <v>81</v>
      </c>
      <c r="G18" s="376">
        <v>149</v>
      </c>
      <c r="H18" s="376">
        <v>5</v>
      </c>
      <c r="I18" s="383">
        <v>235</v>
      </c>
      <c r="J18" s="376">
        <v>84</v>
      </c>
      <c r="K18" s="376">
        <v>138</v>
      </c>
      <c r="L18" s="376">
        <v>0</v>
      </c>
      <c r="M18" s="383">
        <v>222</v>
      </c>
      <c r="N18" s="383">
        <v>13</v>
      </c>
      <c r="O18" s="374">
        <v>37</v>
      </c>
      <c r="P18" s="384">
        <v>53348</v>
      </c>
    </row>
    <row r="19" spans="1:16" ht="21" customHeight="1">
      <c r="A19" s="255" t="s">
        <v>536</v>
      </c>
      <c r="B19" s="384">
        <v>30488</v>
      </c>
      <c r="C19" s="376">
        <v>40</v>
      </c>
      <c r="D19" s="376">
        <v>13</v>
      </c>
      <c r="E19" s="383">
        <v>27</v>
      </c>
      <c r="F19" s="376">
        <v>40</v>
      </c>
      <c r="G19" s="376">
        <v>49</v>
      </c>
      <c r="H19" s="376">
        <v>7</v>
      </c>
      <c r="I19" s="383">
        <v>96</v>
      </c>
      <c r="J19" s="376">
        <v>40</v>
      </c>
      <c r="K19" s="376">
        <v>57</v>
      </c>
      <c r="L19" s="376">
        <v>0</v>
      </c>
      <c r="M19" s="383">
        <v>97</v>
      </c>
      <c r="N19" s="383">
        <v>-1</v>
      </c>
      <c r="O19" s="374">
        <v>26</v>
      </c>
      <c r="P19" s="384">
        <v>30514</v>
      </c>
    </row>
    <row r="20" spans="1:16" ht="21" customHeight="1">
      <c r="A20" s="255" t="s">
        <v>537</v>
      </c>
      <c r="B20" s="384">
        <v>28331</v>
      </c>
      <c r="C20" s="376">
        <v>26</v>
      </c>
      <c r="D20" s="376">
        <v>11</v>
      </c>
      <c r="E20" s="383">
        <v>15</v>
      </c>
      <c r="F20" s="376">
        <v>27</v>
      </c>
      <c r="G20" s="376">
        <v>62</v>
      </c>
      <c r="H20" s="376">
        <v>2</v>
      </c>
      <c r="I20" s="383">
        <v>91</v>
      </c>
      <c r="J20" s="376">
        <v>29</v>
      </c>
      <c r="K20" s="376">
        <v>67</v>
      </c>
      <c r="L20" s="376">
        <v>2</v>
      </c>
      <c r="M20" s="383">
        <v>98</v>
      </c>
      <c r="N20" s="383">
        <v>-7</v>
      </c>
      <c r="O20" s="374">
        <v>8</v>
      </c>
      <c r="P20" s="384">
        <v>28339</v>
      </c>
    </row>
    <row r="21" spans="1:16" ht="21" customHeight="1">
      <c r="A21" s="255" t="s">
        <v>538</v>
      </c>
      <c r="B21" s="384">
        <v>62334</v>
      </c>
      <c r="C21" s="376">
        <v>75</v>
      </c>
      <c r="D21" s="376">
        <v>44</v>
      </c>
      <c r="E21" s="383">
        <v>31</v>
      </c>
      <c r="F21" s="376">
        <v>72</v>
      </c>
      <c r="G21" s="376">
        <v>134</v>
      </c>
      <c r="H21" s="376">
        <v>10</v>
      </c>
      <c r="I21" s="383">
        <v>216</v>
      </c>
      <c r="J21" s="376">
        <v>64</v>
      </c>
      <c r="K21" s="376">
        <v>170</v>
      </c>
      <c r="L21" s="376">
        <v>4</v>
      </c>
      <c r="M21" s="383">
        <v>238</v>
      </c>
      <c r="N21" s="383">
        <v>-22</v>
      </c>
      <c r="O21" s="374">
        <v>9</v>
      </c>
      <c r="P21" s="384">
        <v>62343</v>
      </c>
    </row>
    <row r="22" spans="1:16" ht="21" customHeight="1">
      <c r="A22" s="255" t="s">
        <v>346</v>
      </c>
      <c r="B22" s="385">
        <v>27693</v>
      </c>
      <c r="C22" s="376">
        <v>38</v>
      </c>
      <c r="D22" s="376">
        <v>19</v>
      </c>
      <c r="E22" s="383">
        <v>19</v>
      </c>
      <c r="F22" s="376">
        <v>25</v>
      </c>
      <c r="G22" s="376">
        <v>109</v>
      </c>
      <c r="H22" s="376">
        <v>1</v>
      </c>
      <c r="I22" s="383">
        <v>135</v>
      </c>
      <c r="J22" s="376">
        <v>33</v>
      </c>
      <c r="K22" s="376">
        <v>68</v>
      </c>
      <c r="L22" s="376">
        <v>3</v>
      </c>
      <c r="M22" s="383">
        <v>104</v>
      </c>
      <c r="N22" s="383">
        <v>31</v>
      </c>
      <c r="O22" s="374">
        <v>50</v>
      </c>
      <c r="P22" s="385">
        <v>27743</v>
      </c>
    </row>
    <row r="23" spans="1:16" ht="21" customHeight="1">
      <c r="A23" s="255" t="s">
        <v>539</v>
      </c>
      <c r="B23" s="384">
        <v>57238</v>
      </c>
      <c r="C23" s="376">
        <v>63</v>
      </c>
      <c r="D23" s="376">
        <v>33</v>
      </c>
      <c r="E23" s="383">
        <v>30</v>
      </c>
      <c r="F23" s="376">
        <v>54</v>
      </c>
      <c r="G23" s="376">
        <v>105</v>
      </c>
      <c r="H23" s="376">
        <v>9</v>
      </c>
      <c r="I23" s="383">
        <v>168</v>
      </c>
      <c r="J23" s="376">
        <v>48</v>
      </c>
      <c r="K23" s="376">
        <v>77</v>
      </c>
      <c r="L23" s="376">
        <v>1</v>
      </c>
      <c r="M23" s="383">
        <v>126</v>
      </c>
      <c r="N23" s="383">
        <v>42</v>
      </c>
      <c r="O23" s="374">
        <v>72</v>
      </c>
      <c r="P23" s="384">
        <v>57310</v>
      </c>
    </row>
    <row r="24" spans="1:16" ht="21" customHeight="1">
      <c r="A24" s="255" t="s">
        <v>308</v>
      </c>
      <c r="B24" s="384">
        <v>25491</v>
      </c>
      <c r="C24" s="376">
        <v>23</v>
      </c>
      <c r="D24" s="376">
        <v>23</v>
      </c>
      <c r="E24" s="383">
        <v>0</v>
      </c>
      <c r="F24" s="376">
        <v>41</v>
      </c>
      <c r="G24" s="376">
        <v>48</v>
      </c>
      <c r="H24" s="376">
        <v>4</v>
      </c>
      <c r="I24" s="383">
        <v>93</v>
      </c>
      <c r="J24" s="376">
        <v>40</v>
      </c>
      <c r="K24" s="376">
        <v>36</v>
      </c>
      <c r="L24" s="376">
        <v>4</v>
      </c>
      <c r="M24" s="383">
        <v>80</v>
      </c>
      <c r="N24" s="383">
        <v>13</v>
      </c>
      <c r="O24" s="374">
        <v>13</v>
      </c>
      <c r="P24" s="384">
        <v>25504</v>
      </c>
    </row>
    <row r="25" spans="1:16" ht="21" customHeight="1">
      <c r="A25" s="255" t="s">
        <v>527</v>
      </c>
      <c r="B25" s="384">
        <v>19938</v>
      </c>
      <c r="C25" s="376">
        <v>20</v>
      </c>
      <c r="D25" s="376">
        <v>14</v>
      </c>
      <c r="E25" s="383">
        <v>6</v>
      </c>
      <c r="F25" s="376">
        <v>24</v>
      </c>
      <c r="G25" s="376">
        <v>42</v>
      </c>
      <c r="H25" s="376">
        <v>1</v>
      </c>
      <c r="I25" s="383">
        <v>67</v>
      </c>
      <c r="J25" s="376">
        <v>10</v>
      </c>
      <c r="K25" s="376">
        <v>43</v>
      </c>
      <c r="L25" s="376">
        <v>1</v>
      </c>
      <c r="M25" s="383">
        <v>54</v>
      </c>
      <c r="N25" s="383">
        <v>13</v>
      </c>
      <c r="O25" s="374">
        <v>19</v>
      </c>
      <c r="P25" s="384">
        <v>19957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540</v>
      </c>
      <c r="B27" s="384">
        <v>154101</v>
      </c>
      <c r="C27" s="374">
        <v>187</v>
      </c>
      <c r="D27" s="374">
        <v>117</v>
      </c>
      <c r="E27" s="383">
        <v>70</v>
      </c>
      <c r="F27" s="376">
        <v>189</v>
      </c>
      <c r="G27" s="402">
        <v>417</v>
      </c>
      <c r="H27" s="374">
        <v>6</v>
      </c>
      <c r="I27" s="383">
        <v>612</v>
      </c>
      <c r="J27" s="374">
        <v>157</v>
      </c>
      <c r="K27" s="374">
        <v>392</v>
      </c>
      <c r="L27" s="374">
        <v>11</v>
      </c>
      <c r="M27" s="383">
        <v>560</v>
      </c>
      <c r="N27" s="383">
        <v>52</v>
      </c>
      <c r="O27" s="374">
        <v>122</v>
      </c>
      <c r="P27" s="384">
        <v>154223</v>
      </c>
    </row>
    <row r="28" spans="1:16" ht="21" customHeight="1">
      <c r="A28" s="255" t="s">
        <v>541</v>
      </c>
      <c r="B28" s="384">
        <v>31987</v>
      </c>
      <c r="C28" s="374">
        <v>34</v>
      </c>
      <c r="D28" s="374">
        <v>38</v>
      </c>
      <c r="E28" s="383">
        <v>-4</v>
      </c>
      <c r="F28" s="374">
        <v>59</v>
      </c>
      <c r="G28" s="374">
        <v>72</v>
      </c>
      <c r="H28" s="374">
        <v>1</v>
      </c>
      <c r="I28" s="383">
        <v>132</v>
      </c>
      <c r="J28" s="374">
        <v>35</v>
      </c>
      <c r="K28" s="374">
        <v>68</v>
      </c>
      <c r="L28" s="374">
        <v>1</v>
      </c>
      <c r="M28" s="383">
        <v>104</v>
      </c>
      <c r="N28" s="383">
        <v>28</v>
      </c>
      <c r="O28" s="374">
        <v>24</v>
      </c>
      <c r="P28" s="384">
        <v>32011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542</v>
      </c>
      <c r="B30" s="384">
        <v>2562</v>
      </c>
      <c r="C30" s="376">
        <v>1</v>
      </c>
      <c r="D30" s="376">
        <v>1</v>
      </c>
      <c r="E30" s="383">
        <v>0</v>
      </c>
      <c r="F30" s="376">
        <v>3</v>
      </c>
      <c r="G30" s="376">
        <v>7</v>
      </c>
      <c r="H30" s="376">
        <v>0</v>
      </c>
      <c r="I30" s="383">
        <v>10</v>
      </c>
      <c r="J30" s="376">
        <v>4</v>
      </c>
      <c r="K30" s="376">
        <v>2</v>
      </c>
      <c r="L30" s="376">
        <v>0</v>
      </c>
      <c r="M30" s="383">
        <v>6</v>
      </c>
      <c r="N30" s="383">
        <v>4</v>
      </c>
      <c r="O30" s="374">
        <v>4</v>
      </c>
      <c r="P30" s="384">
        <v>2566</v>
      </c>
    </row>
    <row r="31" spans="1:16" ht="21" customHeight="1">
      <c r="A31" s="255" t="s">
        <v>543</v>
      </c>
      <c r="B31" s="384">
        <v>1646</v>
      </c>
      <c r="C31" s="376">
        <v>0</v>
      </c>
      <c r="D31" s="376">
        <v>1</v>
      </c>
      <c r="E31" s="383">
        <v>-1</v>
      </c>
      <c r="F31" s="376">
        <v>1</v>
      </c>
      <c r="G31" s="376">
        <v>13</v>
      </c>
      <c r="H31" s="376">
        <v>0</v>
      </c>
      <c r="I31" s="383">
        <v>14</v>
      </c>
      <c r="J31" s="376">
        <v>1</v>
      </c>
      <c r="K31" s="376">
        <v>7</v>
      </c>
      <c r="L31" s="376">
        <v>0</v>
      </c>
      <c r="M31" s="383">
        <v>8</v>
      </c>
      <c r="N31" s="383">
        <v>6</v>
      </c>
      <c r="O31" s="374">
        <v>5</v>
      </c>
      <c r="P31" s="384">
        <v>1651</v>
      </c>
    </row>
    <row r="32" spans="1:16" ht="21" customHeight="1">
      <c r="A32" s="255" t="s">
        <v>544</v>
      </c>
      <c r="B32" s="384">
        <v>957</v>
      </c>
      <c r="C32" s="376">
        <v>1</v>
      </c>
      <c r="D32" s="376">
        <v>3</v>
      </c>
      <c r="E32" s="383">
        <v>-2</v>
      </c>
      <c r="F32" s="376">
        <v>1</v>
      </c>
      <c r="G32" s="376">
        <v>5</v>
      </c>
      <c r="H32" s="376">
        <v>0</v>
      </c>
      <c r="I32" s="383">
        <v>6</v>
      </c>
      <c r="J32" s="376">
        <v>0</v>
      </c>
      <c r="K32" s="376">
        <v>4</v>
      </c>
      <c r="L32" s="376">
        <v>0</v>
      </c>
      <c r="M32" s="383">
        <v>4</v>
      </c>
      <c r="N32" s="383">
        <v>2</v>
      </c>
      <c r="O32" s="374">
        <v>0</v>
      </c>
      <c r="P32" s="384">
        <v>957</v>
      </c>
    </row>
    <row r="33" spans="1:16" ht="21" customHeight="1">
      <c r="A33" s="255" t="s">
        <v>545</v>
      </c>
      <c r="B33" s="384">
        <v>4703</v>
      </c>
      <c r="C33" s="376">
        <v>1</v>
      </c>
      <c r="D33" s="376">
        <v>7</v>
      </c>
      <c r="E33" s="383">
        <v>-6</v>
      </c>
      <c r="F33" s="376">
        <v>17</v>
      </c>
      <c r="G33" s="376">
        <v>5</v>
      </c>
      <c r="H33" s="376">
        <v>0</v>
      </c>
      <c r="I33" s="383">
        <v>22</v>
      </c>
      <c r="J33" s="376">
        <v>4</v>
      </c>
      <c r="K33" s="376">
        <v>12</v>
      </c>
      <c r="L33" s="376">
        <v>1</v>
      </c>
      <c r="M33" s="383">
        <v>17</v>
      </c>
      <c r="N33" s="383">
        <v>5</v>
      </c>
      <c r="O33" s="374">
        <v>-1</v>
      </c>
      <c r="P33" s="384">
        <v>4702</v>
      </c>
    </row>
    <row r="34" spans="1:16" ht="21" customHeight="1">
      <c r="A34" s="255" t="s">
        <v>546</v>
      </c>
      <c r="B34" s="384">
        <v>6902</v>
      </c>
      <c r="C34" s="376">
        <v>7</v>
      </c>
      <c r="D34" s="376">
        <v>11</v>
      </c>
      <c r="E34" s="383">
        <v>-4</v>
      </c>
      <c r="F34" s="376">
        <v>9</v>
      </c>
      <c r="G34" s="376">
        <v>13</v>
      </c>
      <c r="H34" s="376">
        <v>1</v>
      </c>
      <c r="I34" s="383">
        <v>23</v>
      </c>
      <c r="J34" s="376">
        <v>13</v>
      </c>
      <c r="K34" s="376">
        <v>14</v>
      </c>
      <c r="L34" s="376">
        <v>0</v>
      </c>
      <c r="M34" s="383">
        <v>27</v>
      </c>
      <c r="N34" s="383">
        <v>-4</v>
      </c>
      <c r="O34" s="374">
        <v>-8</v>
      </c>
      <c r="P34" s="384">
        <v>6894</v>
      </c>
    </row>
    <row r="35" spans="1:16" ht="21" customHeight="1">
      <c r="A35" s="255" t="s">
        <v>547</v>
      </c>
      <c r="B35" s="384">
        <v>4861</v>
      </c>
      <c r="C35" s="376">
        <v>8</v>
      </c>
      <c r="D35" s="376">
        <v>4</v>
      </c>
      <c r="E35" s="383">
        <v>4</v>
      </c>
      <c r="F35" s="376">
        <v>17</v>
      </c>
      <c r="G35" s="376">
        <v>13</v>
      </c>
      <c r="H35" s="376">
        <v>0</v>
      </c>
      <c r="I35" s="383">
        <v>30</v>
      </c>
      <c r="J35" s="376">
        <v>3</v>
      </c>
      <c r="K35" s="376">
        <v>15</v>
      </c>
      <c r="L35" s="376">
        <v>0</v>
      </c>
      <c r="M35" s="383">
        <v>18</v>
      </c>
      <c r="N35" s="383">
        <v>12</v>
      </c>
      <c r="O35" s="374">
        <v>16</v>
      </c>
      <c r="P35" s="384">
        <v>4877</v>
      </c>
    </row>
    <row r="36" spans="1:16" ht="21" customHeight="1">
      <c r="A36" s="255" t="s">
        <v>548</v>
      </c>
      <c r="B36" s="384">
        <v>2623</v>
      </c>
      <c r="C36" s="376">
        <v>3</v>
      </c>
      <c r="D36" s="376">
        <v>2</v>
      </c>
      <c r="E36" s="383">
        <v>1</v>
      </c>
      <c r="F36" s="376">
        <v>3</v>
      </c>
      <c r="G36" s="376">
        <v>5</v>
      </c>
      <c r="H36" s="376">
        <v>0</v>
      </c>
      <c r="I36" s="383">
        <v>8</v>
      </c>
      <c r="J36" s="376">
        <v>4</v>
      </c>
      <c r="K36" s="376">
        <v>3</v>
      </c>
      <c r="L36" s="376">
        <v>0</v>
      </c>
      <c r="M36" s="383">
        <v>7</v>
      </c>
      <c r="N36" s="383">
        <v>1</v>
      </c>
      <c r="O36" s="374">
        <v>2</v>
      </c>
      <c r="P36" s="384">
        <v>2625</v>
      </c>
    </row>
    <row r="37" spans="1:16" ht="21" customHeight="1">
      <c r="A37" s="255" t="s">
        <v>549</v>
      </c>
      <c r="B37" s="384">
        <v>5296</v>
      </c>
      <c r="C37" s="376">
        <v>10</v>
      </c>
      <c r="D37" s="376">
        <v>4</v>
      </c>
      <c r="E37" s="383">
        <v>6</v>
      </c>
      <c r="F37" s="376">
        <v>5</v>
      </c>
      <c r="G37" s="376">
        <v>8</v>
      </c>
      <c r="H37" s="376">
        <v>0</v>
      </c>
      <c r="I37" s="383">
        <v>13</v>
      </c>
      <c r="J37" s="376">
        <v>4</v>
      </c>
      <c r="K37" s="376">
        <v>9</v>
      </c>
      <c r="L37" s="376">
        <v>0</v>
      </c>
      <c r="M37" s="383">
        <v>13</v>
      </c>
      <c r="N37" s="383">
        <v>0</v>
      </c>
      <c r="O37" s="374">
        <v>6</v>
      </c>
      <c r="P37" s="384">
        <v>5302</v>
      </c>
    </row>
    <row r="38" spans="1:16" ht="21" customHeight="1">
      <c r="A38" s="255" t="s">
        <v>550</v>
      </c>
      <c r="B38" s="384">
        <v>2437</v>
      </c>
      <c r="C38" s="376">
        <v>3</v>
      </c>
      <c r="D38" s="376">
        <v>5</v>
      </c>
      <c r="E38" s="383">
        <v>-2</v>
      </c>
      <c r="F38" s="376">
        <v>3</v>
      </c>
      <c r="G38" s="376">
        <v>3</v>
      </c>
      <c r="H38" s="376">
        <v>0</v>
      </c>
      <c r="I38" s="383">
        <v>6</v>
      </c>
      <c r="J38" s="376">
        <v>2</v>
      </c>
      <c r="K38" s="376">
        <v>2</v>
      </c>
      <c r="L38" s="376">
        <v>0</v>
      </c>
      <c r="M38" s="383">
        <v>4</v>
      </c>
      <c r="N38" s="383">
        <v>2</v>
      </c>
      <c r="O38" s="374">
        <v>0</v>
      </c>
      <c r="P38" s="384">
        <v>2437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551</v>
      </c>
      <c r="B40" s="384">
        <v>71784</v>
      </c>
      <c r="C40" s="374">
        <v>93</v>
      </c>
      <c r="D40" s="374">
        <v>40</v>
      </c>
      <c r="E40" s="383">
        <v>53</v>
      </c>
      <c r="F40" s="374">
        <v>68</v>
      </c>
      <c r="G40" s="402">
        <v>191</v>
      </c>
      <c r="H40" s="374">
        <v>4</v>
      </c>
      <c r="I40" s="383">
        <v>263</v>
      </c>
      <c r="J40" s="374">
        <v>78</v>
      </c>
      <c r="K40" s="374">
        <v>190</v>
      </c>
      <c r="L40" s="374">
        <v>8</v>
      </c>
      <c r="M40" s="383">
        <v>276</v>
      </c>
      <c r="N40" s="383">
        <v>-13</v>
      </c>
      <c r="O40" s="374">
        <v>40</v>
      </c>
      <c r="P40" s="384">
        <v>71824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552</v>
      </c>
      <c r="B42" s="384">
        <v>18777</v>
      </c>
      <c r="C42" s="376">
        <v>22</v>
      </c>
      <c r="D42" s="376">
        <v>12</v>
      </c>
      <c r="E42" s="383">
        <v>10</v>
      </c>
      <c r="F42" s="376">
        <v>21</v>
      </c>
      <c r="G42" s="376">
        <v>38</v>
      </c>
      <c r="H42" s="376">
        <v>0</v>
      </c>
      <c r="I42" s="383">
        <v>59</v>
      </c>
      <c r="J42" s="376">
        <v>17</v>
      </c>
      <c r="K42" s="376">
        <v>45</v>
      </c>
      <c r="L42" s="376">
        <v>4</v>
      </c>
      <c r="M42" s="383">
        <v>66</v>
      </c>
      <c r="N42" s="383">
        <v>-7</v>
      </c>
      <c r="O42" s="383">
        <v>3</v>
      </c>
      <c r="P42" s="384">
        <v>18780</v>
      </c>
    </row>
    <row r="43" spans="1:16" ht="21" customHeight="1">
      <c r="A43" s="255" t="s">
        <v>553</v>
      </c>
      <c r="B43" s="384">
        <v>6675</v>
      </c>
      <c r="C43" s="376">
        <v>9</v>
      </c>
      <c r="D43" s="376">
        <v>5</v>
      </c>
      <c r="E43" s="383">
        <v>4</v>
      </c>
      <c r="F43" s="376">
        <v>7</v>
      </c>
      <c r="G43" s="376">
        <v>16</v>
      </c>
      <c r="H43" s="376">
        <v>0</v>
      </c>
      <c r="I43" s="383">
        <v>23</v>
      </c>
      <c r="J43" s="376">
        <v>10</v>
      </c>
      <c r="K43" s="376">
        <v>19</v>
      </c>
      <c r="L43" s="376">
        <v>0</v>
      </c>
      <c r="M43" s="383">
        <v>29</v>
      </c>
      <c r="N43" s="383">
        <v>-6</v>
      </c>
      <c r="O43" s="374">
        <v>-2</v>
      </c>
      <c r="P43" s="384">
        <v>6673</v>
      </c>
    </row>
    <row r="44" spans="1:16" ht="21" customHeight="1">
      <c r="A44" s="255" t="s">
        <v>554</v>
      </c>
      <c r="B44" s="384">
        <v>13058</v>
      </c>
      <c r="C44" s="376">
        <v>21</v>
      </c>
      <c r="D44" s="376">
        <v>6</v>
      </c>
      <c r="E44" s="383">
        <v>15</v>
      </c>
      <c r="F44" s="376">
        <v>16</v>
      </c>
      <c r="G44" s="376">
        <v>42</v>
      </c>
      <c r="H44" s="376">
        <v>2</v>
      </c>
      <c r="I44" s="383">
        <v>60</v>
      </c>
      <c r="J44" s="376">
        <v>23</v>
      </c>
      <c r="K44" s="376">
        <v>23</v>
      </c>
      <c r="L44" s="376">
        <v>4</v>
      </c>
      <c r="M44" s="383">
        <v>50</v>
      </c>
      <c r="N44" s="383">
        <v>10</v>
      </c>
      <c r="O44" s="374">
        <v>25</v>
      </c>
      <c r="P44" s="384">
        <v>13083</v>
      </c>
    </row>
    <row r="45" spans="1:16" ht="21" customHeight="1">
      <c r="A45" s="255" t="s">
        <v>555</v>
      </c>
      <c r="B45" s="384">
        <v>7507</v>
      </c>
      <c r="C45" s="376">
        <v>15</v>
      </c>
      <c r="D45" s="376">
        <v>4</v>
      </c>
      <c r="E45" s="383">
        <v>11</v>
      </c>
      <c r="F45" s="376">
        <v>3</v>
      </c>
      <c r="G45" s="376">
        <v>21</v>
      </c>
      <c r="H45" s="376">
        <v>0</v>
      </c>
      <c r="I45" s="383">
        <v>24</v>
      </c>
      <c r="J45" s="376">
        <v>7</v>
      </c>
      <c r="K45" s="376">
        <v>33</v>
      </c>
      <c r="L45" s="376">
        <v>0</v>
      </c>
      <c r="M45" s="383">
        <v>40</v>
      </c>
      <c r="N45" s="383">
        <v>-16</v>
      </c>
      <c r="O45" s="374">
        <v>-5</v>
      </c>
      <c r="P45" s="384">
        <v>7502</v>
      </c>
    </row>
    <row r="46" spans="1:16" ht="21" customHeight="1">
      <c r="A46" s="255" t="s">
        <v>556</v>
      </c>
      <c r="B46" s="384">
        <v>8654</v>
      </c>
      <c r="C46" s="376">
        <v>8</v>
      </c>
      <c r="D46" s="376">
        <v>8</v>
      </c>
      <c r="E46" s="383">
        <v>0</v>
      </c>
      <c r="F46" s="376">
        <v>6</v>
      </c>
      <c r="G46" s="376">
        <v>28</v>
      </c>
      <c r="H46" s="376">
        <v>0</v>
      </c>
      <c r="I46" s="383">
        <v>34</v>
      </c>
      <c r="J46" s="376">
        <v>2</v>
      </c>
      <c r="K46" s="376">
        <v>25</v>
      </c>
      <c r="L46" s="376">
        <v>0</v>
      </c>
      <c r="M46" s="383">
        <v>27</v>
      </c>
      <c r="N46" s="383">
        <v>7</v>
      </c>
      <c r="O46" s="374">
        <v>7</v>
      </c>
      <c r="P46" s="384">
        <v>8661</v>
      </c>
    </row>
    <row r="47" spans="1:16" ht="21" customHeight="1">
      <c r="A47" s="255" t="s">
        <v>557</v>
      </c>
      <c r="B47" s="384">
        <v>17113</v>
      </c>
      <c r="C47" s="376">
        <v>18</v>
      </c>
      <c r="D47" s="376">
        <v>5</v>
      </c>
      <c r="E47" s="383">
        <v>13</v>
      </c>
      <c r="F47" s="376">
        <v>15</v>
      </c>
      <c r="G47" s="376">
        <v>46</v>
      </c>
      <c r="H47" s="376">
        <v>2</v>
      </c>
      <c r="I47" s="383">
        <v>63</v>
      </c>
      <c r="J47" s="376">
        <v>19</v>
      </c>
      <c r="K47" s="376">
        <v>45</v>
      </c>
      <c r="L47" s="376">
        <v>0</v>
      </c>
      <c r="M47" s="383">
        <v>64</v>
      </c>
      <c r="N47" s="383">
        <v>-1</v>
      </c>
      <c r="O47" s="374">
        <v>12</v>
      </c>
      <c r="P47" s="384">
        <v>17125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558</v>
      </c>
      <c r="B49" s="384">
        <v>46729</v>
      </c>
      <c r="C49" s="374">
        <v>51</v>
      </c>
      <c r="D49" s="374">
        <v>35</v>
      </c>
      <c r="E49" s="383">
        <v>16</v>
      </c>
      <c r="F49" s="374">
        <v>50</v>
      </c>
      <c r="G49" s="374">
        <v>144</v>
      </c>
      <c r="H49" s="374">
        <v>1</v>
      </c>
      <c r="I49" s="383">
        <v>195</v>
      </c>
      <c r="J49" s="374">
        <v>31</v>
      </c>
      <c r="K49" s="374">
        <v>122</v>
      </c>
      <c r="L49" s="374">
        <v>2</v>
      </c>
      <c r="M49" s="383">
        <v>155</v>
      </c>
      <c r="N49" s="383">
        <v>40</v>
      </c>
      <c r="O49" s="374">
        <v>56</v>
      </c>
      <c r="P49" s="384">
        <v>46785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559</v>
      </c>
      <c r="B51" s="384">
        <v>7723</v>
      </c>
      <c r="C51" s="376">
        <v>7</v>
      </c>
      <c r="D51" s="376">
        <v>6</v>
      </c>
      <c r="E51" s="383">
        <v>1</v>
      </c>
      <c r="F51" s="376">
        <v>14</v>
      </c>
      <c r="G51" s="376">
        <v>39</v>
      </c>
      <c r="H51" s="376">
        <v>0</v>
      </c>
      <c r="I51" s="383">
        <v>53</v>
      </c>
      <c r="J51" s="376">
        <v>3</v>
      </c>
      <c r="K51" s="376">
        <v>26</v>
      </c>
      <c r="L51" s="376">
        <v>1</v>
      </c>
      <c r="M51" s="383">
        <v>30</v>
      </c>
      <c r="N51" s="383">
        <v>23</v>
      </c>
      <c r="O51" s="374">
        <v>24</v>
      </c>
      <c r="P51" s="384">
        <v>7747</v>
      </c>
    </row>
    <row r="52" spans="1:16" ht="21" customHeight="1">
      <c r="A52" s="255" t="s">
        <v>560</v>
      </c>
      <c r="B52" s="384">
        <v>17458</v>
      </c>
      <c r="C52" s="376">
        <v>23</v>
      </c>
      <c r="D52" s="376">
        <v>5</v>
      </c>
      <c r="E52" s="383">
        <v>18</v>
      </c>
      <c r="F52" s="376">
        <v>8</v>
      </c>
      <c r="G52" s="376">
        <v>51</v>
      </c>
      <c r="H52" s="376">
        <v>0</v>
      </c>
      <c r="I52" s="383">
        <v>59</v>
      </c>
      <c r="J52" s="376">
        <v>6</v>
      </c>
      <c r="K52" s="376">
        <v>51</v>
      </c>
      <c r="L52" s="376">
        <v>0</v>
      </c>
      <c r="M52" s="383">
        <v>57</v>
      </c>
      <c r="N52" s="383">
        <v>2</v>
      </c>
      <c r="O52" s="374">
        <v>20</v>
      </c>
      <c r="P52" s="384">
        <v>17478</v>
      </c>
    </row>
    <row r="53" spans="1:16" ht="21" customHeight="1">
      <c r="A53" s="255" t="s">
        <v>561</v>
      </c>
      <c r="B53" s="392">
        <v>412</v>
      </c>
      <c r="C53" s="376">
        <v>0</v>
      </c>
      <c r="D53" s="376">
        <v>1</v>
      </c>
      <c r="E53" s="383">
        <v>-1</v>
      </c>
      <c r="F53" s="376">
        <v>0</v>
      </c>
      <c r="G53" s="376">
        <v>5</v>
      </c>
      <c r="H53" s="376">
        <v>0</v>
      </c>
      <c r="I53" s="383">
        <v>5</v>
      </c>
      <c r="J53" s="376">
        <v>1</v>
      </c>
      <c r="K53" s="376">
        <v>1</v>
      </c>
      <c r="L53" s="376">
        <v>0</v>
      </c>
      <c r="M53" s="383">
        <v>2</v>
      </c>
      <c r="N53" s="383">
        <v>3</v>
      </c>
      <c r="O53" s="374">
        <v>2</v>
      </c>
      <c r="P53" s="384">
        <v>414</v>
      </c>
    </row>
    <row r="54" spans="1:16" ht="21" customHeight="1">
      <c r="A54" s="255" t="s">
        <v>562</v>
      </c>
      <c r="B54" s="384">
        <v>472</v>
      </c>
      <c r="C54" s="376">
        <v>0</v>
      </c>
      <c r="D54" s="376">
        <v>1</v>
      </c>
      <c r="E54" s="383">
        <v>-1</v>
      </c>
      <c r="F54" s="376">
        <v>1</v>
      </c>
      <c r="G54" s="376">
        <v>1</v>
      </c>
      <c r="H54" s="376">
        <v>0</v>
      </c>
      <c r="I54" s="383">
        <v>2</v>
      </c>
      <c r="J54" s="376">
        <v>1</v>
      </c>
      <c r="K54" s="376">
        <v>1</v>
      </c>
      <c r="L54" s="376">
        <v>0</v>
      </c>
      <c r="M54" s="383">
        <v>2</v>
      </c>
      <c r="N54" s="383">
        <v>0</v>
      </c>
      <c r="O54" s="374">
        <v>-1</v>
      </c>
      <c r="P54" s="384">
        <v>471</v>
      </c>
    </row>
    <row r="55" spans="1:16" ht="21" customHeight="1">
      <c r="A55" s="255" t="s">
        <v>563</v>
      </c>
      <c r="B55" s="384">
        <v>469</v>
      </c>
      <c r="C55" s="376">
        <v>0</v>
      </c>
      <c r="D55" s="376">
        <v>4</v>
      </c>
      <c r="E55" s="383">
        <v>-4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0</v>
      </c>
      <c r="L55" s="376">
        <v>0</v>
      </c>
      <c r="M55" s="383">
        <v>0</v>
      </c>
      <c r="N55" s="383">
        <v>0</v>
      </c>
      <c r="O55" s="374">
        <v>-4</v>
      </c>
      <c r="P55" s="384">
        <v>465</v>
      </c>
    </row>
    <row r="56" spans="1:16" ht="21" customHeight="1">
      <c r="A56" s="255" t="s">
        <v>564</v>
      </c>
      <c r="B56" s="384">
        <v>304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2</v>
      </c>
      <c r="L56" s="376">
        <v>0</v>
      </c>
      <c r="M56" s="383">
        <v>2</v>
      </c>
      <c r="N56" s="383">
        <v>-2</v>
      </c>
      <c r="O56" s="374">
        <v>-2</v>
      </c>
      <c r="P56" s="384">
        <v>302</v>
      </c>
    </row>
    <row r="57" spans="1:16" ht="21" customHeight="1">
      <c r="A57" s="255" t="s">
        <v>565</v>
      </c>
      <c r="B57" s="384">
        <v>775</v>
      </c>
      <c r="C57" s="376">
        <v>0</v>
      </c>
      <c r="D57" s="376">
        <v>1</v>
      </c>
      <c r="E57" s="383">
        <v>-1</v>
      </c>
      <c r="F57" s="376">
        <v>0</v>
      </c>
      <c r="G57" s="376">
        <v>2</v>
      </c>
      <c r="H57" s="376">
        <v>0</v>
      </c>
      <c r="I57" s="383">
        <v>2</v>
      </c>
      <c r="J57" s="376">
        <v>1</v>
      </c>
      <c r="K57" s="376">
        <v>4</v>
      </c>
      <c r="L57" s="376">
        <v>0</v>
      </c>
      <c r="M57" s="383">
        <v>5</v>
      </c>
      <c r="N57" s="383">
        <v>-3</v>
      </c>
      <c r="O57" s="374">
        <v>-4</v>
      </c>
      <c r="P57" s="384">
        <v>771</v>
      </c>
    </row>
    <row r="58" spans="1:16" ht="21" customHeight="1">
      <c r="A58" s="255" t="s">
        <v>566</v>
      </c>
      <c r="B58" s="384">
        <v>338</v>
      </c>
      <c r="C58" s="376">
        <v>1</v>
      </c>
      <c r="D58" s="376">
        <v>0</v>
      </c>
      <c r="E58" s="383">
        <v>1</v>
      </c>
      <c r="F58" s="376">
        <v>0</v>
      </c>
      <c r="G58" s="376">
        <v>4</v>
      </c>
      <c r="H58" s="376">
        <v>0</v>
      </c>
      <c r="I58" s="383">
        <v>4</v>
      </c>
      <c r="J58" s="376">
        <v>0</v>
      </c>
      <c r="K58" s="376">
        <v>1</v>
      </c>
      <c r="L58" s="376">
        <v>0</v>
      </c>
      <c r="M58" s="383">
        <v>1</v>
      </c>
      <c r="N58" s="383">
        <v>3</v>
      </c>
      <c r="O58" s="374">
        <v>4</v>
      </c>
      <c r="P58" s="384">
        <v>342</v>
      </c>
    </row>
    <row r="59" spans="1:16" ht="21" customHeight="1">
      <c r="A59" s="255" t="s">
        <v>567</v>
      </c>
      <c r="B59" s="384">
        <v>691</v>
      </c>
      <c r="C59" s="376">
        <v>2</v>
      </c>
      <c r="D59" s="376">
        <v>2</v>
      </c>
      <c r="E59" s="383">
        <v>0</v>
      </c>
      <c r="F59" s="376">
        <v>1</v>
      </c>
      <c r="G59" s="376">
        <v>2</v>
      </c>
      <c r="H59" s="376">
        <v>0</v>
      </c>
      <c r="I59" s="383">
        <v>3</v>
      </c>
      <c r="J59" s="376">
        <v>1</v>
      </c>
      <c r="K59" s="376">
        <v>0</v>
      </c>
      <c r="L59" s="376">
        <v>0</v>
      </c>
      <c r="M59" s="383">
        <v>1</v>
      </c>
      <c r="N59" s="383">
        <v>2</v>
      </c>
      <c r="O59" s="374">
        <v>2</v>
      </c>
      <c r="P59" s="384">
        <v>693</v>
      </c>
    </row>
    <row r="60" spans="1:16" ht="21" customHeight="1">
      <c r="A60" s="255" t="s">
        <v>568</v>
      </c>
      <c r="B60" s="384">
        <v>836</v>
      </c>
      <c r="C60" s="376">
        <v>0</v>
      </c>
      <c r="D60" s="376">
        <v>2</v>
      </c>
      <c r="E60" s="383">
        <v>-2</v>
      </c>
      <c r="F60" s="376">
        <v>0</v>
      </c>
      <c r="G60" s="376">
        <v>0</v>
      </c>
      <c r="H60" s="376">
        <v>0</v>
      </c>
      <c r="I60" s="383">
        <v>0</v>
      </c>
      <c r="J60" s="376">
        <v>2</v>
      </c>
      <c r="K60" s="376">
        <v>2</v>
      </c>
      <c r="L60" s="376">
        <v>0</v>
      </c>
      <c r="M60" s="383">
        <v>4</v>
      </c>
      <c r="N60" s="383">
        <v>-4</v>
      </c>
      <c r="O60" s="374">
        <v>-6</v>
      </c>
      <c r="P60" s="384">
        <v>830</v>
      </c>
    </row>
    <row r="61" spans="1:16" ht="21" customHeight="1">
      <c r="A61" s="255" t="s">
        <v>338</v>
      </c>
      <c r="B61" s="384">
        <v>4462</v>
      </c>
      <c r="C61" s="376">
        <v>5</v>
      </c>
      <c r="D61" s="376">
        <v>4</v>
      </c>
      <c r="E61" s="383">
        <v>1</v>
      </c>
      <c r="F61" s="376">
        <v>8</v>
      </c>
      <c r="G61" s="376">
        <v>9</v>
      </c>
      <c r="H61" s="376">
        <v>1</v>
      </c>
      <c r="I61" s="383">
        <v>18</v>
      </c>
      <c r="J61" s="376">
        <v>7</v>
      </c>
      <c r="K61" s="376">
        <v>10</v>
      </c>
      <c r="L61" s="376">
        <v>1</v>
      </c>
      <c r="M61" s="383">
        <v>18</v>
      </c>
      <c r="N61" s="383">
        <v>0</v>
      </c>
      <c r="O61" s="374">
        <v>1</v>
      </c>
      <c r="P61" s="384">
        <v>4463</v>
      </c>
    </row>
    <row r="62" spans="1:16" ht="21" customHeight="1">
      <c r="A62" s="255" t="s">
        <v>339</v>
      </c>
      <c r="B62" s="384">
        <v>12789</v>
      </c>
      <c r="C62" s="376">
        <v>13</v>
      </c>
      <c r="D62" s="376">
        <v>9</v>
      </c>
      <c r="E62" s="383">
        <v>4</v>
      </c>
      <c r="F62" s="376">
        <v>18</v>
      </c>
      <c r="G62" s="376">
        <v>31</v>
      </c>
      <c r="H62" s="376">
        <v>0</v>
      </c>
      <c r="I62" s="383">
        <v>49</v>
      </c>
      <c r="J62" s="376">
        <v>9</v>
      </c>
      <c r="K62" s="376">
        <v>24</v>
      </c>
      <c r="L62" s="376">
        <v>0</v>
      </c>
      <c r="M62" s="383">
        <v>33</v>
      </c>
      <c r="N62" s="383">
        <v>16</v>
      </c>
      <c r="O62" s="374">
        <v>20</v>
      </c>
      <c r="P62" s="384">
        <v>12809</v>
      </c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569</v>
      </c>
      <c r="B64" s="384">
        <v>671</v>
      </c>
      <c r="C64" s="374">
        <v>1</v>
      </c>
      <c r="D64" s="374">
        <v>1</v>
      </c>
      <c r="E64" s="383">
        <v>0</v>
      </c>
      <c r="F64" s="374">
        <v>1</v>
      </c>
      <c r="G64" s="374">
        <v>1</v>
      </c>
      <c r="H64" s="374">
        <v>0</v>
      </c>
      <c r="I64" s="383">
        <v>2</v>
      </c>
      <c r="J64" s="374">
        <v>0</v>
      </c>
      <c r="K64" s="374">
        <v>2</v>
      </c>
      <c r="L64" s="374">
        <v>0</v>
      </c>
      <c r="M64" s="383">
        <v>2</v>
      </c>
      <c r="N64" s="383">
        <v>0</v>
      </c>
      <c r="O64" s="374">
        <v>0</v>
      </c>
      <c r="P64" s="384">
        <v>671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570</v>
      </c>
      <c r="B66" s="384">
        <v>671</v>
      </c>
      <c r="C66" s="376">
        <v>1</v>
      </c>
      <c r="D66" s="376">
        <v>1</v>
      </c>
      <c r="E66" s="383">
        <v>0</v>
      </c>
      <c r="F66" s="376">
        <v>1</v>
      </c>
      <c r="G66" s="376">
        <v>1</v>
      </c>
      <c r="H66" s="376">
        <v>0</v>
      </c>
      <c r="I66" s="383">
        <v>2</v>
      </c>
      <c r="J66" s="376">
        <v>0</v>
      </c>
      <c r="K66" s="376">
        <v>2</v>
      </c>
      <c r="L66" s="376">
        <v>0</v>
      </c>
      <c r="M66" s="383">
        <v>2</v>
      </c>
      <c r="N66" s="383">
        <v>0</v>
      </c>
      <c r="O66" s="374">
        <v>0</v>
      </c>
      <c r="P66" s="384">
        <v>671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571</v>
      </c>
      <c r="B68" s="384">
        <v>2930</v>
      </c>
      <c r="C68" s="374">
        <v>8</v>
      </c>
      <c r="D68" s="374">
        <v>3</v>
      </c>
      <c r="E68" s="383">
        <v>5</v>
      </c>
      <c r="F68" s="374">
        <v>11</v>
      </c>
      <c r="G68" s="374">
        <v>9</v>
      </c>
      <c r="H68" s="374">
        <v>0</v>
      </c>
      <c r="I68" s="383">
        <v>20</v>
      </c>
      <c r="J68" s="374">
        <v>13</v>
      </c>
      <c r="K68" s="374">
        <v>10</v>
      </c>
      <c r="L68" s="374">
        <v>0</v>
      </c>
      <c r="M68" s="383">
        <v>23</v>
      </c>
      <c r="N68" s="383">
        <v>-3</v>
      </c>
      <c r="O68" s="374">
        <v>2</v>
      </c>
      <c r="P68" s="384">
        <v>2932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572</v>
      </c>
      <c r="B70" s="384">
        <v>2057</v>
      </c>
      <c r="C70" s="376">
        <v>5</v>
      </c>
      <c r="D70" s="376">
        <v>0</v>
      </c>
      <c r="E70" s="383">
        <v>5</v>
      </c>
      <c r="F70" s="376">
        <v>11</v>
      </c>
      <c r="G70" s="376">
        <v>5</v>
      </c>
      <c r="H70" s="376">
        <v>0</v>
      </c>
      <c r="I70" s="383">
        <v>16</v>
      </c>
      <c r="J70" s="376">
        <v>10</v>
      </c>
      <c r="K70" s="376">
        <v>7</v>
      </c>
      <c r="L70" s="376">
        <v>0</v>
      </c>
      <c r="M70" s="383">
        <v>17</v>
      </c>
      <c r="N70" s="383">
        <v>-1</v>
      </c>
      <c r="O70" s="374">
        <v>4</v>
      </c>
      <c r="P70" s="384">
        <v>2061</v>
      </c>
    </row>
    <row r="71" spans="1:16" ht="21" customHeight="1">
      <c r="A71" s="258" t="s">
        <v>573</v>
      </c>
      <c r="B71" s="384">
        <v>873</v>
      </c>
      <c r="C71" s="376">
        <v>3</v>
      </c>
      <c r="D71" s="376">
        <v>3</v>
      </c>
      <c r="E71" s="383">
        <v>0</v>
      </c>
      <c r="F71" s="376">
        <v>0</v>
      </c>
      <c r="G71" s="376">
        <v>4</v>
      </c>
      <c r="H71" s="376">
        <v>0</v>
      </c>
      <c r="I71" s="383">
        <v>4</v>
      </c>
      <c r="J71" s="376">
        <v>3</v>
      </c>
      <c r="K71" s="376">
        <v>3</v>
      </c>
      <c r="L71" s="376">
        <v>0</v>
      </c>
      <c r="M71" s="383">
        <v>6</v>
      </c>
      <c r="N71" s="383">
        <v>-2</v>
      </c>
      <c r="O71" s="374">
        <v>-2</v>
      </c>
      <c r="P71" s="384">
        <v>871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1" r:id="rId1"/>
  <ignoredErrors>
    <ignoredError sqref="A1:A2 B8 M3 P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0.83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5" width="10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40360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355</v>
      </c>
      <c r="O1" s="3"/>
      <c r="P1" s="3"/>
    </row>
    <row r="2" spans="1:16" ht="18" thickBot="1">
      <c r="A2" s="371">
        <f>A1</f>
        <v>40360</v>
      </c>
      <c r="C2" s="3"/>
      <c r="D2" s="3"/>
      <c r="E2" s="4"/>
      <c r="F2" s="4" t="s">
        <v>528</v>
      </c>
      <c r="G2" s="4"/>
      <c r="H2" s="4"/>
      <c r="I2" s="4"/>
      <c r="J2" s="4"/>
      <c r="K2" s="4"/>
      <c r="L2" s="4"/>
      <c r="M2" s="5"/>
      <c r="N2" s="2" t="s">
        <v>589</v>
      </c>
      <c r="O2" s="3"/>
      <c r="P2" s="3"/>
    </row>
    <row r="3" spans="1:16" ht="17.25">
      <c r="A3" s="7"/>
      <c r="B3" s="8" t="s">
        <v>598</v>
      </c>
      <c r="C3" s="680">
        <v>40360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40360</v>
      </c>
      <c r="N3" s="676"/>
      <c r="O3" s="9"/>
      <c r="P3" s="259" t="s">
        <v>594</v>
      </c>
    </row>
    <row r="4" spans="1:16" ht="17.25">
      <c r="A4" s="12" t="s">
        <v>7</v>
      </c>
      <c r="B4" s="363">
        <v>40360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40391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40360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40391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530</v>
      </c>
      <c r="B11" s="384">
        <v>706107</v>
      </c>
      <c r="C11" s="374">
        <v>658</v>
      </c>
      <c r="D11" s="374">
        <v>377</v>
      </c>
      <c r="E11" s="383">
        <v>281</v>
      </c>
      <c r="F11" s="374">
        <v>858</v>
      </c>
      <c r="G11" s="374">
        <v>1534</v>
      </c>
      <c r="H11" s="374">
        <v>34</v>
      </c>
      <c r="I11" s="383">
        <v>2426</v>
      </c>
      <c r="J11" s="374">
        <v>790</v>
      </c>
      <c r="K11" s="374">
        <v>1538</v>
      </c>
      <c r="L11" s="374">
        <v>37</v>
      </c>
      <c r="M11" s="383">
        <v>2365</v>
      </c>
      <c r="N11" s="383">
        <v>61</v>
      </c>
      <c r="O11" s="374">
        <v>342</v>
      </c>
      <c r="P11" s="385">
        <v>706449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531</v>
      </c>
      <c r="B13" s="384">
        <v>549192</v>
      </c>
      <c r="C13" s="374">
        <v>525</v>
      </c>
      <c r="D13" s="374">
        <v>286</v>
      </c>
      <c r="E13" s="383">
        <v>239</v>
      </c>
      <c r="F13" s="374">
        <v>658</v>
      </c>
      <c r="G13" s="374">
        <v>1119</v>
      </c>
      <c r="H13" s="374">
        <v>29</v>
      </c>
      <c r="I13" s="383">
        <v>1806</v>
      </c>
      <c r="J13" s="374">
        <v>640</v>
      </c>
      <c r="K13" s="374">
        <v>1127</v>
      </c>
      <c r="L13" s="374">
        <v>25</v>
      </c>
      <c r="M13" s="383">
        <v>1792</v>
      </c>
      <c r="N13" s="383">
        <v>14</v>
      </c>
      <c r="O13" s="374">
        <v>253</v>
      </c>
      <c r="P13" s="384">
        <v>549445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532</v>
      </c>
      <c r="B15" s="384">
        <v>163088</v>
      </c>
      <c r="C15" s="376">
        <v>144</v>
      </c>
      <c r="D15" s="376">
        <v>79</v>
      </c>
      <c r="E15" s="383">
        <v>65</v>
      </c>
      <c r="F15" s="376">
        <v>249</v>
      </c>
      <c r="G15" s="376">
        <v>241</v>
      </c>
      <c r="H15" s="376">
        <v>7</v>
      </c>
      <c r="I15" s="383">
        <v>497</v>
      </c>
      <c r="J15" s="376">
        <v>215</v>
      </c>
      <c r="K15" s="376">
        <v>299</v>
      </c>
      <c r="L15" s="376">
        <v>7</v>
      </c>
      <c r="M15" s="383">
        <v>521</v>
      </c>
      <c r="N15" s="383">
        <v>-24</v>
      </c>
      <c r="O15" s="374">
        <v>41</v>
      </c>
      <c r="P15" s="384">
        <v>163129</v>
      </c>
    </row>
    <row r="16" spans="1:16" ht="21" customHeight="1">
      <c r="A16" s="255" t="s">
        <v>533</v>
      </c>
      <c r="B16" s="384">
        <v>47382</v>
      </c>
      <c r="C16" s="376">
        <v>42</v>
      </c>
      <c r="D16" s="376">
        <v>15</v>
      </c>
      <c r="E16" s="383">
        <v>27</v>
      </c>
      <c r="F16" s="376">
        <v>44</v>
      </c>
      <c r="G16" s="376">
        <v>137</v>
      </c>
      <c r="H16" s="376">
        <v>0</v>
      </c>
      <c r="I16" s="383">
        <v>181</v>
      </c>
      <c r="J16" s="376">
        <v>43</v>
      </c>
      <c r="K16" s="376">
        <v>134</v>
      </c>
      <c r="L16" s="376">
        <v>0</v>
      </c>
      <c r="M16" s="383">
        <v>177</v>
      </c>
      <c r="N16" s="383">
        <v>4</v>
      </c>
      <c r="O16" s="374">
        <v>31</v>
      </c>
      <c r="P16" s="384">
        <v>47413</v>
      </c>
    </row>
    <row r="17" spans="1:16" ht="21" customHeight="1">
      <c r="A17" s="255" t="s">
        <v>534</v>
      </c>
      <c r="B17" s="384">
        <v>23646</v>
      </c>
      <c r="C17" s="376">
        <v>26</v>
      </c>
      <c r="D17" s="376">
        <v>9</v>
      </c>
      <c r="E17" s="383">
        <v>17</v>
      </c>
      <c r="F17" s="376">
        <v>45</v>
      </c>
      <c r="G17" s="376">
        <v>27</v>
      </c>
      <c r="H17" s="376">
        <v>5</v>
      </c>
      <c r="I17" s="383">
        <v>77</v>
      </c>
      <c r="J17" s="376">
        <v>45</v>
      </c>
      <c r="K17" s="376">
        <v>39</v>
      </c>
      <c r="L17" s="376">
        <v>2</v>
      </c>
      <c r="M17" s="383">
        <v>86</v>
      </c>
      <c r="N17" s="383">
        <v>-9</v>
      </c>
      <c r="O17" s="374">
        <v>8</v>
      </c>
      <c r="P17" s="384">
        <v>23654</v>
      </c>
    </row>
    <row r="18" spans="1:16" ht="21" customHeight="1">
      <c r="A18" s="255" t="s">
        <v>535</v>
      </c>
      <c r="B18" s="384">
        <v>55913</v>
      </c>
      <c r="C18" s="376">
        <v>54</v>
      </c>
      <c r="D18" s="376">
        <v>29</v>
      </c>
      <c r="E18" s="383">
        <v>25</v>
      </c>
      <c r="F18" s="376">
        <v>65</v>
      </c>
      <c r="G18" s="376">
        <v>156</v>
      </c>
      <c r="H18" s="376">
        <v>3</v>
      </c>
      <c r="I18" s="383">
        <v>224</v>
      </c>
      <c r="J18" s="376">
        <v>60</v>
      </c>
      <c r="K18" s="376">
        <v>146</v>
      </c>
      <c r="L18" s="376">
        <v>6</v>
      </c>
      <c r="M18" s="383">
        <v>212</v>
      </c>
      <c r="N18" s="383">
        <v>12</v>
      </c>
      <c r="O18" s="374">
        <v>37</v>
      </c>
      <c r="P18" s="384">
        <v>55950</v>
      </c>
    </row>
    <row r="19" spans="1:16" ht="21" customHeight="1">
      <c r="A19" s="255" t="s">
        <v>536</v>
      </c>
      <c r="B19" s="384">
        <v>30236</v>
      </c>
      <c r="C19" s="376">
        <v>33</v>
      </c>
      <c r="D19" s="376">
        <v>17</v>
      </c>
      <c r="E19" s="383">
        <v>16</v>
      </c>
      <c r="F19" s="376">
        <v>35</v>
      </c>
      <c r="G19" s="376">
        <v>45</v>
      </c>
      <c r="H19" s="376">
        <v>1</v>
      </c>
      <c r="I19" s="383">
        <v>81</v>
      </c>
      <c r="J19" s="376">
        <v>24</v>
      </c>
      <c r="K19" s="376">
        <v>43</v>
      </c>
      <c r="L19" s="376">
        <v>2</v>
      </c>
      <c r="M19" s="383">
        <v>69</v>
      </c>
      <c r="N19" s="383">
        <v>12</v>
      </c>
      <c r="O19" s="374">
        <v>28</v>
      </c>
      <c r="P19" s="384">
        <v>30264</v>
      </c>
    </row>
    <row r="20" spans="1:16" ht="21" customHeight="1">
      <c r="A20" s="255" t="s">
        <v>537</v>
      </c>
      <c r="B20" s="384">
        <v>28534</v>
      </c>
      <c r="C20" s="376">
        <v>31</v>
      </c>
      <c r="D20" s="376">
        <v>15</v>
      </c>
      <c r="E20" s="383">
        <v>16</v>
      </c>
      <c r="F20" s="376">
        <v>22</v>
      </c>
      <c r="G20" s="376">
        <v>62</v>
      </c>
      <c r="H20" s="376">
        <v>4</v>
      </c>
      <c r="I20" s="383">
        <v>88</v>
      </c>
      <c r="J20" s="376">
        <v>26</v>
      </c>
      <c r="K20" s="376">
        <v>60</v>
      </c>
      <c r="L20" s="376">
        <v>2</v>
      </c>
      <c r="M20" s="383">
        <v>88</v>
      </c>
      <c r="N20" s="383">
        <v>0</v>
      </c>
      <c r="O20" s="374">
        <v>16</v>
      </c>
      <c r="P20" s="384">
        <v>28550</v>
      </c>
    </row>
    <row r="21" spans="1:16" ht="21" customHeight="1">
      <c r="A21" s="255" t="s">
        <v>538</v>
      </c>
      <c r="B21" s="384">
        <v>67078</v>
      </c>
      <c r="C21" s="376">
        <v>72</v>
      </c>
      <c r="D21" s="376">
        <v>34</v>
      </c>
      <c r="E21" s="383">
        <v>38</v>
      </c>
      <c r="F21" s="376">
        <v>68</v>
      </c>
      <c r="G21" s="376">
        <v>155</v>
      </c>
      <c r="H21" s="376">
        <v>3</v>
      </c>
      <c r="I21" s="383">
        <v>226</v>
      </c>
      <c r="J21" s="376">
        <v>68</v>
      </c>
      <c r="K21" s="376">
        <v>159</v>
      </c>
      <c r="L21" s="376">
        <v>1</v>
      </c>
      <c r="M21" s="383">
        <v>228</v>
      </c>
      <c r="N21" s="383">
        <v>-2</v>
      </c>
      <c r="O21" s="374">
        <v>36</v>
      </c>
      <c r="P21" s="384">
        <v>67114</v>
      </c>
    </row>
    <row r="22" spans="1:16" ht="21" customHeight="1">
      <c r="A22" s="255" t="s">
        <v>346</v>
      </c>
      <c r="B22" s="385">
        <v>29081</v>
      </c>
      <c r="C22" s="376">
        <v>36</v>
      </c>
      <c r="D22" s="376">
        <v>17</v>
      </c>
      <c r="E22" s="383">
        <v>19</v>
      </c>
      <c r="F22" s="376">
        <v>24</v>
      </c>
      <c r="G22" s="376">
        <v>119</v>
      </c>
      <c r="H22" s="376">
        <v>1</v>
      </c>
      <c r="I22" s="383">
        <v>144</v>
      </c>
      <c r="J22" s="376">
        <v>50</v>
      </c>
      <c r="K22" s="376">
        <v>80</v>
      </c>
      <c r="L22" s="376">
        <v>0</v>
      </c>
      <c r="M22" s="383">
        <v>130</v>
      </c>
      <c r="N22" s="383">
        <v>14</v>
      </c>
      <c r="O22" s="374">
        <v>33</v>
      </c>
      <c r="P22" s="385">
        <v>29114</v>
      </c>
    </row>
    <row r="23" spans="1:16" ht="21" customHeight="1">
      <c r="A23" s="255" t="s">
        <v>539</v>
      </c>
      <c r="B23" s="384">
        <v>58057</v>
      </c>
      <c r="C23" s="376">
        <v>50</v>
      </c>
      <c r="D23" s="376">
        <v>34</v>
      </c>
      <c r="E23" s="383">
        <v>16</v>
      </c>
      <c r="F23" s="376">
        <v>43</v>
      </c>
      <c r="G23" s="376">
        <v>100</v>
      </c>
      <c r="H23" s="376">
        <v>2</v>
      </c>
      <c r="I23" s="383">
        <v>145</v>
      </c>
      <c r="J23" s="376">
        <v>49</v>
      </c>
      <c r="K23" s="376">
        <v>95</v>
      </c>
      <c r="L23" s="376">
        <v>0</v>
      </c>
      <c r="M23" s="383">
        <v>144</v>
      </c>
      <c r="N23" s="383">
        <v>1</v>
      </c>
      <c r="O23" s="374">
        <v>17</v>
      </c>
      <c r="P23" s="384">
        <v>58074</v>
      </c>
    </row>
    <row r="24" spans="1:16" ht="21" customHeight="1">
      <c r="A24" s="255" t="s">
        <v>308</v>
      </c>
      <c r="B24" s="384">
        <v>26490</v>
      </c>
      <c r="C24" s="376">
        <v>25</v>
      </c>
      <c r="D24" s="376">
        <v>26</v>
      </c>
      <c r="E24" s="383">
        <v>-1</v>
      </c>
      <c r="F24" s="376">
        <v>44</v>
      </c>
      <c r="G24" s="376">
        <v>38</v>
      </c>
      <c r="H24" s="376">
        <v>3</v>
      </c>
      <c r="I24" s="383">
        <v>85</v>
      </c>
      <c r="J24" s="376">
        <v>45</v>
      </c>
      <c r="K24" s="376">
        <v>37</v>
      </c>
      <c r="L24" s="376">
        <v>5</v>
      </c>
      <c r="M24" s="383">
        <v>87</v>
      </c>
      <c r="N24" s="383">
        <v>-2</v>
      </c>
      <c r="O24" s="374">
        <v>-3</v>
      </c>
      <c r="P24" s="384">
        <v>26487</v>
      </c>
    </row>
    <row r="25" spans="1:16" ht="21" customHeight="1">
      <c r="A25" s="255" t="s">
        <v>527</v>
      </c>
      <c r="B25" s="385">
        <v>19687</v>
      </c>
      <c r="C25" s="376">
        <v>12</v>
      </c>
      <c r="D25" s="376">
        <v>11</v>
      </c>
      <c r="E25" s="383">
        <v>1</v>
      </c>
      <c r="F25" s="376">
        <v>19</v>
      </c>
      <c r="G25" s="376">
        <v>39</v>
      </c>
      <c r="H25" s="376">
        <v>0</v>
      </c>
      <c r="I25" s="383">
        <v>58</v>
      </c>
      <c r="J25" s="376">
        <v>15</v>
      </c>
      <c r="K25" s="376">
        <v>35</v>
      </c>
      <c r="L25" s="376">
        <v>0</v>
      </c>
      <c r="M25" s="383">
        <v>50</v>
      </c>
      <c r="N25" s="383">
        <v>8</v>
      </c>
      <c r="O25" s="374">
        <v>9</v>
      </c>
      <c r="P25" s="384">
        <v>19696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540</v>
      </c>
      <c r="B27" s="384">
        <v>156915</v>
      </c>
      <c r="C27" s="374">
        <v>133</v>
      </c>
      <c r="D27" s="374">
        <v>91</v>
      </c>
      <c r="E27" s="383">
        <v>42</v>
      </c>
      <c r="F27" s="374">
        <v>200</v>
      </c>
      <c r="G27" s="374">
        <v>415</v>
      </c>
      <c r="H27" s="374">
        <v>5</v>
      </c>
      <c r="I27" s="383">
        <v>620</v>
      </c>
      <c r="J27" s="374">
        <v>150</v>
      </c>
      <c r="K27" s="374">
        <v>411</v>
      </c>
      <c r="L27" s="374">
        <v>12</v>
      </c>
      <c r="M27" s="383">
        <v>573</v>
      </c>
      <c r="N27" s="383">
        <v>47</v>
      </c>
      <c r="O27" s="374">
        <v>89</v>
      </c>
      <c r="P27" s="384">
        <v>157004</v>
      </c>
    </row>
    <row r="28" spans="1:16" ht="21" customHeight="1">
      <c r="A28" s="255" t="s">
        <v>541</v>
      </c>
      <c r="B28" s="384">
        <v>32075</v>
      </c>
      <c r="C28" s="374">
        <v>20</v>
      </c>
      <c r="D28" s="374">
        <v>24</v>
      </c>
      <c r="E28" s="383">
        <v>-4</v>
      </c>
      <c r="F28" s="374">
        <v>46</v>
      </c>
      <c r="G28" s="374">
        <v>69</v>
      </c>
      <c r="H28" s="374">
        <v>1</v>
      </c>
      <c r="I28" s="383">
        <v>116</v>
      </c>
      <c r="J28" s="374">
        <v>34</v>
      </c>
      <c r="K28" s="374">
        <v>78</v>
      </c>
      <c r="L28" s="374">
        <v>2</v>
      </c>
      <c r="M28" s="383">
        <v>114</v>
      </c>
      <c r="N28" s="383">
        <v>2</v>
      </c>
      <c r="O28" s="374">
        <v>-2</v>
      </c>
      <c r="P28" s="384">
        <v>32073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542</v>
      </c>
      <c r="B30" s="384">
        <v>2590</v>
      </c>
      <c r="C30" s="376">
        <v>1</v>
      </c>
      <c r="D30" s="376">
        <v>0</v>
      </c>
      <c r="E30" s="383">
        <v>1</v>
      </c>
      <c r="F30" s="376">
        <v>3</v>
      </c>
      <c r="G30" s="376">
        <v>6</v>
      </c>
      <c r="H30" s="376">
        <v>0</v>
      </c>
      <c r="I30" s="383">
        <v>9</v>
      </c>
      <c r="J30" s="376">
        <v>4</v>
      </c>
      <c r="K30" s="376">
        <v>4</v>
      </c>
      <c r="L30" s="376">
        <v>1</v>
      </c>
      <c r="M30" s="383">
        <v>9</v>
      </c>
      <c r="N30" s="383">
        <v>0</v>
      </c>
      <c r="O30" s="374">
        <v>1</v>
      </c>
      <c r="P30" s="384">
        <v>2591</v>
      </c>
    </row>
    <row r="31" spans="1:16" ht="21" customHeight="1">
      <c r="A31" s="255" t="s">
        <v>543</v>
      </c>
      <c r="B31" s="384">
        <v>1529</v>
      </c>
      <c r="C31" s="376">
        <v>1</v>
      </c>
      <c r="D31" s="376">
        <v>0</v>
      </c>
      <c r="E31" s="383">
        <v>1</v>
      </c>
      <c r="F31" s="376">
        <v>1</v>
      </c>
      <c r="G31" s="376">
        <v>9</v>
      </c>
      <c r="H31" s="376">
        <v>0</v>
      </c>
      <c r="I31" s="383">
        <v>10</v>
      </c>
      <c r="J31" s="376">
        <v>0</v>
      </c>
      <c r="K31" s="376">
        <v>2</v>
      </c>
      <c r="L31" s="376">
        <v>1</v>
      </c>
      <c r="M31" s="383">
        <v>3</v>
      </c>
      <c r="N31" s="383">
        <v>7</v>
      </c>
      <c r="O31" s="374">
        <v>8</v>
      </c>
      <c r="P31" s="384">
        <v>1537</v>
      </c>
    </row>
    <row r="32" spans="1:16" ht="21" customHeight="1">
      <c r="A32" s="255" t="s">
        <v>544</v>
      </c>
      <c r="B32" s="384">
        <v>805</v>
      </c>
      <c r="C32" s="376">
        <v>0</v>
      </c>
      <c r="D32" s="376">
        <v>0</v>
      </c>
      <c r="E32" s="383">
        <v>0</v>
      </c>
      <c r="F32" s="376">
        <v>0</v>
      </c>
      <c r="G32" s="376">
        <v>4</v>
      </c>
      <c r="H32" s="376">
        <v>0</v>
      </c>
      <c r="I32" s="383">
        <v>4</v>
      </c>
      <c r="J32" s="376">
        <v>0</v>
      </c>
      <c r="K32" s="376">
        <v>2</v>
      </c>
      <c r="L32" s="376">
        <v>0</v>
      </c>
      <c r="M32" s="383">
        <v>2</v>
      </c>
      <c r="N32" s="383">
        <v>2</v>
      </c>
      <c r="O32" s="374">
        <v>2</v>
      </c>
      <c r="P32" s="384">
        <v>807</v>
      </c>
    </row>
    <row r="33" spans="1:16" ht="21" customHeight="1">
      <c r="A33" s="255" t="s">
        <v>545</v>
      </c>
      <c r="B33" s="384">
        <v>4745</v>
      </c>
      <c r="C33" s="376">
        <v>5</v>
      </c>
      <c r="D33" s="376">
        <v>3</v>
      </c>
      <c r="E33" s="383">
        <v>2</v>
      </c>
      <c r="F33" s="376">
        <v>12</v>
      </c>
      <c r="G33" s="376">
        <v>6</v>
      </c>
      <c r="H33" s="376">
        <v>0</v>
      </c>
      <c r="I33" s="383">
        <v>18</v>
      </c>
      <c r="J33" s="376">
        <v>3</v>
      </c>
      <c r="K33" s="376">
        <v>11</v>
      </c>
      <c r="L33" s="376">
        <v>0</v>
      </c>
      <c r="M33" s="383">
        <v>14</v>
      </c>
      <c r="N33" s="383">
        <v>4</v>
      </c>
      <c r="O33" s="374">
        <v>6</v>
      </c>
      <c r="P33" s="384">
        <v>4751</v>
      </c>
    </row>
    <row r="34" spans="1:16" ht="21" customHeight="1">
      <c r="A34" s="255" t="s">
        <v>546</v>
      </c>
      <c r="B34" s="384">
        <v>6891</v>
      </c>
      <c r="C34" s="376">
        <v>2</v>
      </c>
      <c r="D34" s="376">
        <v>6</v>
      </c>
      <c r="E34" s="383">
        <v>-4</v>
      </c>
      <c r="F34" s="376">
        <v>8</v>
      </c>
      <c r="G34" s="376">
        <v>13</v>
      </c>
      <c r="H34" s="376">
        <v>0</v>
      </c>
      <c r="I34" s="383">
        <v>21</v>
      </c>
      <c r="J34" s="376">
        <v>11</v>
      </c>
      <c r="K34" s="376">
        <v>17</v>
      </c>
      <c r="L34" s="376">
        <v>0</v>
      </c>
      <c r="M34" s="383">
        <v>28</v>
      </c>
      <c r="N34" s="383">
        <v>-7</v>
      </c>
      <c r="O34" s="374">
        <v>-11</v>
      </c>
      <c r="P34" s="384">
        <v>6880</v>
      </c>
    </row>
    <row r="35" spans="1:16" ht="21" customHeight="1">
      <c r="A35" s="255" t="s">
        <v>547</v>
      </c>
      <c r="B35" s="384">
        <v>4872</v>
      </c>
      <c r="C35" s="376">
        <v>1</v>
      </c>
      <c r="D35" s="376">
        <v>5</v>
      </c>
      <c r="E35" s="383">
        <v>-4</v>
      </c>
      <c r="F35" s="376">
        <v>13</v>
      </c>
      <c r="G35" s="376">
        <v>10</v>
      </c>
      <c r="H35" s="376">
        <v>1</v>
      </c>
      <c r="I35" s="383">
        <v>24</v>
      </c>
      <c r="J35" s="376">
        <v>9</v>
      </c>
      <c r="K35" s="376">
        <v>20</v>
      </c>
      <c r="L35" s="376">
        <v>0</v>
      </c>
      <c r="M35" s="383">
        <v>29</v>
      </c>
      <c r="N35" s="383">
        <v>-5</v>
      </c>
      <c r="O35" s="374">
        <v>-9</v>
      </c>
      <c r="P35" s="384">
        <v>4863</v>
      </c>
    </row>
    <row r="36" spans="1:16" ht="21" customHeight="1">
      <c r="A36" s="255" t="s">
        <v>548</v>
      </c>
      <c r="B36" s="384">
        <v>2691</v>
      </c>
      <c r="C36" s="376">
        <v>3</v>
      </c>
      <c r="D36" s="376">
        <v>4</v>
      </c>
      <c r="E36" s="383">
        <v>-1</v>
      </c>
      <c r="F36" s="376">
        <v>1</v>
      </c>
      <c r="G36" s="376">
        <v>7</v>
      </c>
      <c r="H36" s="376">
        <v>0</v>
      </c>
      <c r="I36" s="383">
        <v>8</v>
      </c>
      <c r="J36" s="376">
        <v>3</v>
      </c>
      <c r="K36" s="376">
        <v>9</v>
      </c>
      <c r="L36" s="376">
        <v>0</v>
      </c>
      <c r="M36" s="383">
        <v>12</v>
      </c>
      <c r="N36" s="383">
        <v>-4</v>
      </c>
      <c r="O36" s="374">
        <v>-5</v>
      </c>
      <c r="P36" s="384">
        <v>2686</v>
      </c>
    </row>
    <row r="37" spans="1:16" ht="21" customHeight="1">
      <c r="A37" s="255" t="s">
        <v>549</v>
      </c>
      <c r="B37" s="384">
        <v>5570</v>
      </c>
      <c r="C37" s="376">
        <v>6</v>
      </c>
      <c r="D37" s="376">
        <v>5</v>
      </c>
      <c r="E37" s="383">
        <v>1</v>
      </c>
      <c r="F37" s="376">
        <v>6</v>
      </c>
      <c r="G37" s="376">
        <v>12</v>
      </c>
      <c r="H37" s="376">
        <v>0</v>
      </c>
      <c r="I37" s="383">
        <v>18</v>
      </c>
      <c r="J37" s="376">
        <v>3</v>
      </c>
      <c r="K37" s="376">
        <v>10</v>
      </c>
      <c r="L37" s="376">
        <v>0</v>
      </c>
      <c r="M37" s="383">
        <v>13</v>
      </c>
      <c r="N37" s="383">
        <v>5</v>
      </c>
      <c r="O37" s="374">
        <v>6</v>
      </c>
      <c r="P37" s="384">
        <v>5576</v>
      </c>
    </row>
    <row r="38" spans="1:16" ht="21" customHeight="1">
      <c r="A38" s="255" t="s">
        <v>550</v>
      </c>
      <c r="B38" s="384">
        <v>2382</v>
      </c>
      <c r="C38" s="376">
        <v>1</v>
      </c>
      <c r="D38" s="376">
        <v>1</v>
      </c>
      <c r="E38" s="383">
        <v>0</v>
      </c>
      <c r="F38" s="376">
        <v>2</v>
      </c>
      <c r="G38" s="376">
        <v>2</v>
      </c>
      <c r="H38" s="376">
        <v>0</v>
      </c>
      <c r="I38" s="383">
        <v>4</v>
      </c>
      <c r="J38" s="376">
        <v>1</v>
      </c>
      <c r="K38" s="376">
        <v>3</v>
      </c>
      <c r="L38" s="376">
        <v>0</v>
      </c>
      <c r="M38" s="383">
        <v>4</v>
      </c>
      <c r="N38" s="383">
        <v>0</v>
      </c>
      <c r="O38" s="374">
        <v>0</v>
      </c>
      <c r="P38" s="384">
        <v>2382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551</v>
      </c>
      <c r="B40" s="384">
        <v>74452</v>
      </c>
      <c r="C40" s="374">
        <v>74</v>
      </c>
      <c r="D40" s="374">
        <v>43</v>
      </c>
      <c r="E40" s="383">
        <v>31</v>
      </c>
      <c r="F40" s="374">
        <v>89</v>
      </c>
      <c r="G40" s="374">
        <v>211</v>
      </c>
      <c r="H40" s="374">
        <v>3</v>
      </c>
      <c r="I40" s="383">
        <v>303</v>
      </c>
      <c r="J40" s="374">
        <v>75</v>
      </c>
      <c r="K40" s="374">
        <v>216</v>
      </c>
      <c r="L40" s="374">
        <v>7</v>
      </c>
      <c r="M40" s="383">
        <v>298</v>
      </c>
      <c r="N40" s="383">
        <v>5</v>
      </c>
      <c r="O40" s="374">
        <v>36</v>
      </c>
      <c r="P40" s="384">
        <v>74488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552</v>
      </c>
      <c r="B42" s="384">
        <v>19290</v>
      </c>
      <c r="C42" s="376">
        <v>23</v>
      </c>
      <c r="D42" s="376">
        <v>8</v>
      </c>
      <c r="E42" s="383">
        <v>15</v>
      </c>
      <c r="F42" s="376">
        <v>23</v>
      </c>
      <c r="G42" s="376">
        <v>42</v>
      </c>
      <c r="H42" s="376">
        <v>1</v>
      </c>
      <c r="I42" s="383">
        <v>66</v>
      </c>
      <c r="J42" s="376">
        <v>17</v>
      </c>
      <c r="K42" s="376">
        <v>44</v>
      </c>
      <c r="L42" s="376">
        <v>2</v>
      </c>
      <c r="M42" s="383">
        <v>63</v>
      </c>
      <c r="N42" s="383">
        <v>3</v>
      </c>
      <c r="O42" s="374">
        <v>18</v>
      </c>
      <c r="P42" s="384">
        <v>19308</v>
      </c>
    </row>
    <row r="43" spans="1:16" ht="21" customHeight="1">
      <c r="A43" s="255" t="s">
        <v>553</v>
      </c>
      <c r="B43" s="384">
        <v>6988</v>
      </c>
      <c r="C43" s="376">
        <v>8</v>
      </c>
      <c r="D43" s="376">
        <v>7</v>
      </c>
      <c r="E43" s="383">
        <v>1</v>
      </c>
      <c r="F43" s="376">
        <v>3</v>
      </c>
      <c r="G43" s="376">
        <v>25</v>
      </c>
      <c r="H43" s="376">
        <v>0</v>
      </c>
      <c r="I43" s="383">
        <v>28</v>
      </c>
      <c r="J43" s="376">
        <v>5</v>
      </c>
      <c r="K43" s="376">
        <v>17</v>
      </c>
      <c r="L43" s="376">
        <v>0</v>
      </c>
      <c r="M43" s="383">
        <v>22</v>
      </c>
      <c r="N43" s="383">
        <v>6</v>
      </c>
      <c r="O43" s="374">
        <v>7</v>
      </c>
      <c r="P43" s="384">
        <v>6995</v>
      </c>
    </row>
    <row r="44" spans="1:16" ht="21" customHeight="1">
      <c r="A44" s="255" t="s">
        <v>554</v>
      </c>
      <c r="B44" s="384">
        <v>14112</v>
      </c>
      <c r="C44" s="376">
        <v>14</v>
      </c>
      <c r="D44" s="376">
        <v>5</v>
      </c>
      <c r="E44" s="383">
        <v>9</v>
      </c>
      <c r="F44" s="376">
        <v>34</v>
      </c>
      <c r="G44" s="376">
        <v>53</v>
      </c>
      <c r="H44" s="376">
        <v>0</v>
      </c>
      <c r="I44" s="383">
        <v>87</v>
      </c>
      <c r="J44" s="376">
        <v>29</v>
      </c>
      <c r="K44" s="376">
        <v>50</v>
      </c>
      <c r="L44" s="376">
        <v>5</v>
      </c>
      <c r="M44" s="383">
        <v>84</v>
      </c>
      <c r="N44" s="383">
        <v>3</v>
      </c>
      <c r="O44" s="374">
        <v>12</v>
      </c>
      <c r="P44" s="384">
        <v>14124</v>
      </c>
    </row>
    <row r="45" spans="1:16" ht="21" customHeight="1">
      <c r="A45" s="255" t="s">
        <v>555</v>
      </c>
      <c r="B45" s="384">
        <v>8101</v>
      </c>
      <c r="C45" s="376">
        <v>7</v>
      </c>
      <c r="D45" s="376">
        <v>9</v>
      </c>
      <c r="E45" s="383">
        <v>-2</v>
      </c>
      <c r="F45" s="376">
        <v>9</v>
      </c>
      <c r="G45" s="376">
        <v>27</v>
      </c>
      <c r="H45" s="376">
        <v>2</v>
      </c>
      <c r="I45" s="383">
        <v>38</v>
      </c>
      <c r="J45" s="376">
        <v>7</v>
      </c>
      <c r="K45" s="376">
        <v>33</v>
      </c>
      <c r="L45" s="376">
        <v>0</v>
      </c>
      <c r="M45" s="383">
        <v>40</v>
      </c>
      <c r="N45" s="383">
        <v>-2</v>
      </c>
      <c r="O45" s="374">
        <v>-4</v>
      </c>
      <c r="P45" s="384">
        <v>8097</v>
      </c>
    </row>
    <row r="46" spans="1:16" ht="21" customHeight="1">
      <c r="A46" s="255" t="s">
        <v>556</v>
      </c>
      <c r="B46" s="384">
        <v>8581</v>
      </c>
      <c r="C46" s="376">
        <v>8</v>
      </c>
      <c r="D46" s="376">
        <v>5</v>
      </c>
      <c r="E46" s="383">
        <v>3</v>
      </c>
      <c r="F46" s="376">
        <v>9</v>
      </c>
      <c r="G46" s="376">
        <v>26</v>
      </c>
      <c r="H46" s="376">
        <v>0</v>
      </c>
      <c r="I46" s="383">
        <v>35</v>
      </c>
      <c r="J46" s="376">
        <v>6</v>
      </c>
      <c r="K46" s="376">
        <v>23</v>
      </c>
      <c r="L46" s="376">
        <v>0</v>
      </c>
      <c r="M46" s="383">
        <v>29</v>
      </c>
      <c r="N46" s="383">
        <v>6</v>
      </c>
      <c r="O46" s="374">
        <v>9</v>
      </c>
      <c r="P46" s="384">
        <v>8590</v>
      </c>
    </row>
    <row r="47" spans="1:16" ht="21" customHeight="1">
      <c r="A47" s="255" t="s">
        <v>557</v>
      </c>
      <c r="B47" s="384">
        <v>17380</v>
      </c>
      <c r="C47" s="376">
        <v>14</v>
      </c>
      <c r="D47" s="376">
        <v>9</v>
      </c>
      <c r="E47" s="383">
        <v>5</v>
      </c>
      <c r="F47" s="376">
        <v>11</v>
      </c>
      <c r="G47" s="376">
        <v>38</v>
      </c>
      <c r="H47" s="376">
        <v>0</v>
      </c>
      <c r="I47" s="383">
        <v>49</v>
      </c>
      <c r="J47" s="376">
        <v>11</v>
      </c>
      <c r="K47" s="376">
        <v>49</v>
      </c>
      <c r="L47" s="376">
        <v>0</v>
      </c>
      <c r="M47" s="383">
        <v>60</v>
      </c>
      <c r="N47" s="383">
        <v>-11</v>
      </c>
      <c r="O47" s="374">
        <v>-6</v>
      </c>
      <c r="P47" s="384">
        <v>17374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558</v>
      </c>
      <c r="B49" s="384">
        <v>47088</v>
      </c>
      <c r="C49" s="374">
        <v>36</v>
      </c>
      <c r="D49" s="374">
        <v>21</v>
      </c>
      <c r="E49" s="383">
        <v>15</v>
      </c>
      <c r="F49" s="374">
        <v>51</v>
      </c>
      <c r="G49" s="374">
        <v>126</v>
      </c>
      <c r="H49" s="374">
        <v>1</v>
      </c>
      <c r="I49" s="383">
        <v>178</v>
      </c>
      <c r="J49" s="374">
        <v>24</v>
      </c>
      <c r="K49" s="374">
        <v>111</v>
      </c>
      <c r="L49" s="374">
        <v>3</v>
      </c>
      <c r="M49" s="383">
        <v>138</v>
      </c>
      <c r="N49" s="383">
        <v>40</v>
      </c>
      <c r="O49" s="374">
        <v>55</v>
      </c>
      <c r="P49" s="384">
        <v>47143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559</v>
      </c>
      <c r="B51" s="384">
        <v>8364</v>
      </c>
      <c r="C51" s="376">
        <v>5</v>
      </c>
      <c r="D51" s="376">
        <v>5</v>
      </c>
      <c r="E51" s="383">
        <v>0</v>
      </c>
      <c r="F51" s="376">
        <v>15</v>
      </c>
      <c r="G51" s="376">
        <v>41</v>
      </c>
      <c r="H51" s="376">
        <v>0</v>
      </c>
      <c r="I51" s="383">
        <v>56</v>
      </c>
      <c r="J51" s="376">
        <v>5</v>
      </c>
      <c r="K51" s="376">
        <v>27</v>
      </c>
      <c r="L51" s="376">
        <v>0</v>
      </c>
      <c r="M51" s="383">
        <v>32</v>
      </c>
      <c r="N51" s="383">
        <v>24</v>
      </c>
      <c r="O51" s="374">
        <v>24</v>
      </c>
      <c r="P51" s="384">
        <v>8388</v>
      </c>
    </row>
    <row r="52" spans="1:16" ht="21" customHeight="1">
      <c r="A52" s="255" t="s">
        <v>560</v>
      </c>
      <c r="B52" s="384">
        <v>17865</v>
      </c>
      <c r="C52" s="376">
        <v>14</v>
      </c>
      <c r="D52" s="376">
        <v>9</v>
      </c>
      <c r="E52" s="383">
        <v>5</v>
      </c>
      <c r="F52" s="376">
        <v>11</v>
      </c>
      <c r="G52" s="376">
        <v>44</v>
      </c>
      <c r="H52" s="376">
        <v>0</v>
      </c>
      <c r="I52" s="383">
        <v>55</v>
      </c>
      <c r="J52" s="376">
        <v>4</v>
      </c>
      <c r="K52" s="376">
        <v>39</v>
      </c>
      <c r="L52" s="376">
        <v>0</v>
      </c>
      <c r="M52" s="383">
        <v>43</v>
      </c>
      <c r="N52" s="383">
        <v>12</v>
      </c>
      <c r="O52" s="374">
        <v>17</v>
      </c>
      <c r="P52" s="384">
        <v>17882</v>
      </c>
    </row>
    <row r="53" spans="1:16" ht="21" customHeight="1">
      <c r="A53" s="255" t="s">
        <v>561</v>
      </c>
      <c r="B53" s="392">
        <v>356</v>
      </c>
      <c r="C53" s="376">
        <v>0</v>
      </c>
      <c r="D53" s="376">
        <v>0</v>
      </c>
      <c r="E53" s="383">
        <v>0</v>
      </c>
      <c r="F53" s="376">
        <v>2</v>
      </c>
      <c r="G53" s="376">
        <v>5</v>
      </c>
      <c r="H53" s="376">
        <v>0</v>
      </c>
      <c r="I53" s="383">
        <v>7</v>
      </c>
      <c r="J53" s="376">
        <v>0</v>
      </c>
      <c r="K53" s="376">
        <v>1</v>
      </c>
      <c r="L53" s="376">
        <v>0</v>
      </c>
      <c r="M53" s="383">
        <v>1</v>
      </c>
      <c r="N53" s="383">
        <v>6</v>
      </c>
      <c r="O53" s="374">
        <v>6</v>
      </c>
      <c r="P53" s="384">
        <v>362</v>
      </c>
    </row>
    <row r="54" spans="1:16" ht="21" customHeight="1">
      <c r="A54" s="255" t="s">
        <v>562</v>
      </c>
      <c r="B54" s="384">
        <v>465</v>
      </c>
      <c r="C54" s="376">
        <v>0</v>
      </c>
      <c r="D54" s="376">
        <v>0</v>
      </c>
      <c r="E54" s="383">
        <v>0</v>
      </c>
      <c r="F54" s="376">
        <v>1</v>
      </c>
      <c r="G54" s="376">
        <v>0</v>
      </c>
      <c r="H54" s="376">
        <v>0</v>
      </c>
      <c r="I54" s="383">
        <v>1</v>
      </c>
      <c r="J54" s="376">
        <v>1</v>
      </c>
      <c r="K54" s="376">
        <v>1</v>
      </c>
      <c r="L54" s="376">
        <v>3</v>
      </c>
      <c r="M54" s="383">
        <v>5</v>
      </c>
      <c r="N54" s="383">
        <v>-4</v>
      </c>
      <c r="O54" s="374">
        <v>-4</v>
      </c>
      <c r="P54" s="384">
        <v>461</v>
      </c>
    </row>
    <row r="55" spans="1:16" ht="21" customHeight="1">
      <c r="A55" s="255" t="s">
        <v>563</v>
      </c>
      <c r="B55" s="384">
        <v>390</v>
      </c>
      <c r="C55" s="376">
        <v>0</v>
      </c>
      <c r="D55" s="376">
        <v>0</v>
      </c>
      <c r="E55" s="383">
        <v>0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1</v>
      </c>
      <c r="L55" s="376">
        <v>0</v>
      </c>
      <c r="M55" s="383">
        <v>1</v>
      </c>
      <c r="N55" s="383">
        <v>-1</v>
      </c>
      <c r="O55" s="374">
        <v>-1</v>
      </c>
      <c r="P55" s="384">
        <v>389</v>
      </c>
    </row>
    <row r="56" spans="1:16" ht="21" customHeight="1">
      <c r="A56" s="255" t="s">
        <v>564</v>
      </c>
      <c r="B56" s="384">
        <v>175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175</v>
      </c>
    </row>
    <row r="57" spans="1:16" ht="21" customHeight="1">
      <c r="A57" s="255" t="s">
        <v>565</v>
      </c>
      <c r="B57" s="384">
        <v>598</v>
      </c>
      <c r="C57" s="376">
        <v>1</v>
      </c>
      <c r="D57" s="376">
        <v>1</v>
      </c>
      <c r="E57" s="383">
        <v>0</v>
      </c>
      <c r="F57" s="376">
        <v>1</v>
      </c>
      <c r="G57" s="376">
        <v>1</v>
      </c>
      <c r="H57" s="376">
        <v>0</v>
      </c>
      <c r="I57" s="383">
        <v>2</v>
      </c>
      <c r="J57" s="376">
        <v>0</v>
      </c>
      <c r="K57" s="376">
        <v>2</v>
      </c>
      <c r="L57" s="376">
        <v>0</v>
      </c>
      <c r="M57" s="383">
        <v>2</v>
      </c>
      <c r="N57" s="383">
        <v>0</v>
      </c>
      <c r="O57" s="374">
        <v>0</v>
      </c>
      <c r="P57" s="384">
        <v>598</v>
      </c>
    </row>
    <row r="58" spans="1:16" ht="21" customHeight="1">
      <c r="A58" s="255" t="s">
        <v>566</v>
      </c>
      <c r="B58" s="384">
        <v>235</v>
      </c>
      <c r="C58" s="376">
        <v>0</v>
      </c>
      <c r="D58" s="376">
        <v>0</v>
      </c>
      <c r="E58" s="383">
        <v>0</v>
      </c>
      <c r="F58" s="376">
        <v>0</v>
      </c>
      <c r="G58" s="376">
        <v>3</v>
      </c>
      <c r="H58" s="376">
        <v>0</v>
      </c>
      <c r="I58" s="383">
        <v>3</v>
      </c>
      <c r="J58" s="376">
        <v>0</v>
      </c>
      <c r="K58" s="376">
        <v>0</v>
      </c>
      <c r="L58" s="376">
        <v>0</v>
      </c>
      <c r="M58" s="383">
        <v>0</v>
      </c>
      <c r="N58" s="383">
        <v>3</v>
      </c>
      <c r="O58" s="374">
        <v>3</v>
      </c>
      <c r="P58" s="384">
        <v>238</v>
      </c>
    </row>
    <row r="59" spans="1:16" ht="21" customHeight="1">
      <c r="A59" s="255" t="s">
        <v>567</v>
      </c>
      <c r="B59" s="384">
        <v>656</v>
      </c>
      <c r="C59" s="376">
        <v>1</v>
      </c>
      <c r="D59" s="376">
        <v>0</v>
      </c>
      <c r="E59" s="383">
        <v>1</v>
      </c>
      <c r="F59" s="376">
        <v>1</v>
      </c>
      <c r="G59" s="376">
        <v>1</v>
      </c>
      <c r="H59" s="376">
        <v>0</v>
      </c>
      <c r="I59" s="383">
        <v>2</v>
      </c>
      <c r="J59" s="376">
        <v>0</v>
      </c>
      <c r="K59" s="376">
        <v>0</v>
      </c>
      <c r="L59" s="376">
        <v>0</v>
      </c>
      <c r="M59" s="383">
        <v>0</v>
      </c>
      <c r="N59" s="383">
        <v>2</v>
      </c>
      <c r="O59" s="374">
        <v>3</v>
      </c>
      <c r="P59" s="384">
        <v>659</v>
      </c>
    </row>
    <row r="60" spans="1:16" ht="21" customHeight="1">
      <c r="A60" s="255" t="s">
        <v>568</v>
      </c>
      <c r="B60" s="384">
        <v>705</v>
      </c>
      <c r="C60" s="376">
        <v>0</v>
      </c>
      <c r="D60" s="376">
        <v>0</v>
      </c>
      <c r="E60" s="383">
        <v>0</v>
      </c>
      <c r="F60" s="376">
        <v>0</v>
      </c>
      <c r="G60" s="376">
        <v>1</v>
      </c>
      <c r="H60" s="376">
        <v>0</v>
      </c>
      <c r="I60" s="383">
        <v>1</v>
      </c>
      <c r="J60" s="376">
        <v>1</v>
      </c>
      <c r="K60" s="376">
        <v>1</v>
      </c>
      <c r="L60" s="376">
        <v>0</v>
      </c>
      <c r="M60" s="383">
        <v>2</v>
      </c>
      <c r="N60" s="383">
        <v>-1</v>
      </c>
      <c r="O60" s="374">
        <v>-1</v>
      </c>
      <c r="P60" s="384">
        <v>704</v>
      </c>
    </row>
    <row r="61" spans="1:16" ht="21" customHeight="1">
      <c r="A61" s="255" t="s">
        <v>338</v>
      </c>
      <c r="B61" s="384">
        <v>4006</v>
      </c>
      <c r="C61" s="376">
        <v>5</v>
      </c>
      <c r="D61" s="376">
        <v>0</v>
      </c>
      <c r="E61" s="383">
        <v>5</v>
      </c>
      <c r="F61" s="376">
        <v>7</v>
      </c>
      <c r="G61" s="376">
        <v>4</v>
      </c>
      <c r="H61" s="376">
        <v>1</v>
      </c>
      <c r="I61" s="383">
        <v>12</v>
      </c>
      <c r="J61" s="376">
        <v>5</v>
      </c>
      <c r="K61" s="376">
        <v>12</v>
      </c>
      <c r="L61" s="376">
        <v>0</v>
      </c>
      <c r="M61" s="383">
        <v>17</v>
      </c>
      <c r="N61" s="383">
        <v>-5</v>
      </c>
      <c r="O61" s="374">
        <v>0</v>
      </c>
      <c r="P61" s="384">
        <v>4006</v>
      </c>
    </row>
    <row r="62" spans="1:16" ht="21" customHeight="1">
      <c r="A62" s="255" t="s">
        <v>339</v>
      </c>
      <c r="B62" s="384">
        <v>13273</v>
      </c>
      <c r="C62" s="376">
        <v>10</v>
      </c>
      <c r="D62" s="376">
        <v>6</v>
      </c>
      <c r="E62" s="383">
        <v>4</v>
      </c>
      <c r="F62" s="376">
        <v>13</v>
      </c>
      <c r="G62" s="376">
        <v>26</v>
      </c>
      <c r="H62" s="376">
        <v>0</v>
      </c>
      <c r="I62" s="383">
        <v>39</v>
      </c>
      <c r="J62" s="376">
        <v>8</v>
      </c>
      <c r="K62" s="376">
        <v>27</v>
      </c>
      <c r="L62" s="376">
        <v>0</v>
      </c>
      <c r="M62" s="383">
        <v>35</v>
      </c>
      <c r="N62" s="383">
        <v>4</v>
      </c>
      <c r="O62" s="374">
        <v>8</v>
      </c>
      <c r="P62" s="384">
        <v>13281</v>
      </c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569</v>
      </c>
      <c r="B64" s="384">
        <v>561</v>
      </c>
      <c r="C64" s="374">
        <v>0</v>
      </c>
      <c r="D64" s="374">
        <v>0</v>
      </c>
      <c r="E64" s="383">
        <v>0</v>
      </c>
      <c r="F64" s="374">
        <v>1</v>
      </c>
      <c r="G64" s="374">
        <v>1</v>
      </c>
      <c r="H64" s="374">
        <v>0</v>
      </c>
      <c r="I64" s="383">
        <v>2</v>
      </c>
      <c r="J64" s="374">
        <v>1</v>
      </c>
      <c r="K64" s="374">
        <v>0</v>
      </c>
      <c r="L64" s="374">
        <v>0</v>
      </c>
      <c r="M64" s="383">
        <v>1</v>
      </c>
      <c r="N64" s="383">
        <v>1</v>
      </c>
      <c r="O64" s="374">
        <v>1</v>
      </c>
      <c r="P64" s="384">
        <v>562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570</v>
      </c>
      <c r="B66" s="384">
        <v>561</v>
      </c>
      <c r="C66" s="376">
        <v>0</v>
      </c>
      <c r="D66" s="376">
        <v>0</v>
      </c>
      <c r="E66" s="383">
        <v>0</v>
      </c>
      <c r="F66" s="376">
        <v>1</v>
      </c>
      <c r="G66" s="376">
        <v>1</v>
      </c>
      <c r="H66" s="376">
        <v>0</v>
      </c>
      <c r="I66" s="383">
        <v>2</v>
      </c>
      <c r="J66" s="376">
        <v>1</v>
      </c>
      <c r="K66" s="376">
        <v>0</v>
      </c>
      <c r="L66" s="376">
        <v>0</v>
      </c>
      <c r="M66" s="383">
        <v>1</v>
      </c>
      <c r="N66" s="383">
        <v>1</v>
      </c>
      <c r="O66" s="374">
        <v>1</v>
      </c>
      <c r="P66" s="384">
        <v>562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571</v>
      </c>
      <c r="B68" s="384">
        <v>2739</v>
      </c>
      <c r="C68" s="374">
        <v>3</v>
      </c>
      <c r="D68" s="374">
        <v>3</v>
      </c>
      <c r="E68" s="383">
        <v>0</v>
      </c>
      <c r="F68" s="374">
        <v>13</v>
      </c>
      <c r="G68" s="374">
        <v>8</v>
      </c>
      <c r="H68" s="374">
        <v>0</v>
      </c>
      <c r="I68" s="383">
        <v>21</v>
      </c>
      <c r="J68" s="374">
        <v>16</v>
      </c>
      <c r="K68" s="374">
        <v>6</v>
      </c>
      <c r="L68" s="374">
        <v>0</v>
      </c>
      <c r="M68" s="383">
        <v>22</v>
      </c>
      <c r="N68" s="383">
        <v>-1</v>
      </c>
      <c r="O68" s="374">
        <v>-1</v>
      </c>
      <c r="P68" s="384">
        <v>2738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572</v>
      </c>
      <c r="B70" s="384">
        <v>1945</v>
      </c>
      <c r="C70" s="376">
        <v>3</v>
      </c>
      <c r="D70" s="376">
        <v>2</v>
      </c>
      <c r="E70" s="383">
        <v>1</v>
      </c>
      <c r="F70" s="376">
        <v>13</v>
      </c>
      <c r="G70" s="376">
        <v>6</v>
      </c>
      <c r="H70" s="376">
        <v>0</v>
      </c>
      <c r="I70" s="383">
        <v>19</v>
      </c>
      <c r="J70" s="376">
        <v>16</v>
      </c>
      <c r="K70" s="376">
        <v>3</v>
      </c>
      <c r="L70" s="376">
        <v>0</v>
      </c>
      <c r="M70" s="383">
        <v>19</v>
      </c>
      <c r="N70" s="383">
        <v>0</v>
      </c>
      <c r="O70" s="374">
        <v>1</v>
      </c>
      <c r="P70" s="384">
        <v>1946</v>
      </c>
    </row>
    <row r="71" spans="1:16" ht="21" customHeight="1">
      <c r="A71" s="258" t="s">
        <v>573</v>
      </c>
      <c r="B71" s="384">
        <v>794</v>
      </c>
      <c r="C71" s="376">
        <v>0</v>
      </c>
      <c r="D71" s="376">
        <v>1</v>
      </c>
      <c r="E71" s="383">
        <v>-1</v>
      </c>
      <c r="F71" s="376">
        <v>0</v>
      </c>
      <c r="G71" s="376">
        <v>2</v>
      </c>
      <c r="H71" s="376">
        <v>0</v>
      </c>
      <c r="I71" s="383">
        <v>2</v>
      </c>
      <c r="J71" s="376">
        <v>0</v>
      </c>
      <c r="K71" s="376">
        <v>3</v>
      </c>
      <c r="L71" s="376">
        <v>0</v>
      </c>
      <c r="M71" s="383">
        <v>3</v>
      </c>
      <c r="N71" s="383">
        <v>-1</v>
      </c>
      <c r="O71" s="374">
        <v>-2</v>
      </c>
      <c r="P71" s="384">
        <v>792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BJ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f>+'総数'!A1</f>
        <v>40360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356</v>
      </c>
      <c r="O1" s="3"/>
      <c r="P1" s="3"/>
    </row>
    <row r="2" spans="1:16" ht="18" thickBot="1">
      <c r="A2" s="371">
        <f>A1</f>
        <v>40360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524</v>
      </c>
      <c r="O2" s="3"/>
      <c r="P2" s="3"/>
    </row>
    <row r="3" spans="1:17" ht="17.25">
      <c r="A3" s="7"/>
      <c r="B3" s="8" t="s">
        <v>598</v>
      </c>
      <c r="C3" s="680">
        <v>40360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40360</v>
      </c>
      <c r="N3" s="676"/>
      <c r="O3" s="9"/>
      <c r="P3" s="259" t="s">
        <v>594</v>
      </c>
      <c r="Q3" s="11"/>
    </row>
    <row r="4" spans="1:17" ht="17.25">
      <c r="A4" s="12" t="s">
        <v>7</v>
      </c>
      <c r="B4" s="363">
        <v>40360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40391</v>
      </c>
      <c r="Q4" s="11"/>
    </row>
    <row r="5" spans="1:17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  <c r="Q5" s="11"/>
    </row>
    <row r="6" spans="1:17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  <c r="Q6" s="11"/>
    </row>
    <row r="7" spans="1:17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  <c r="Q7" s="11"/>
    </row>
    <row r="8" spans="1:17" ht="17.25">
      <c r="A8" s="12" t="s">
        <v>282</v>
      </c>
      <c r="B8" s="360">
        <f>B4</f>
        <v>40360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40391</v>
      </c>
      <c r="Q8" s="11"/>
    </row>
    <row r="9" spans="1:17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  <c r="Q9" s="11"/>
    </row>
    <row r="10" spans="1:17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  <c r="Q10" s="11"/>
    </row>
    <row r="11" spans="1:17" ht="21" customHeight="1">
      <c r="A11" s="255" t="s">
        <v>298</v>
      </c>
      <c r="B11" s="28">
        <v>7448</v>
      </c>
      <c r="C11" s="26">
        <v>5</v>
      </c>
      <c r="D11" s="26">
        <v>1</v>
      </c>
      <c r="E11" s="25">
        <v>4</v>
      </c>
      <c r="F11" s="26">
        <v>170</v>
      </c>
      <c r="G11" s="26">
        <v>35</v>
      </c>
      <c r="H11" s="26">
        <v>22</v>
      </c>
      <c r="I11" s="25">
        <v>227</v>
      </c>
      <c r="J11" s="26">
        <v>133</v>
      </c>
      <c r="K11" s="26">
        <v>34</v>
      </c>
      <c r="L11" s="26">
        <v>19</v>
      </c>
      <c r="M11" s="25">
        <v>186</v>
      </c>
      <c r="N11" s="25">
        <v>41</v>
      </c>
      <c r="O11" s="26">
        <v>45</v>
      </c>
      <c r="P11" s="28">
        <v>7493</v>
      </c>
      <c r="Q11" s="11"/>
    </row>
    <row r="12" spans="1:17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5" t="s">
        <v>299</v>
      </c>
      <c r="B13" s="28">
        <v>5395</v>
      </c>
      <c r="C13" s="26">
        <v>4</v>
      </c>
      <c r="D13" s="26">
        <v>1</v>
      </c>
      <c r="E13" s="25">
        <v>3</v>
      </c>
      <c r="F13" s="26">
        <v>150</v>
      </c>
      <c r="G13" s="26">
        <v>24</v>
      </c>
      <c r="H13" s="26">
        <v>3</v>
      </c>
      <c r="I13" s="25">
        <v>177</v>
      </c>
      <c r="J13" s="26">
        <v>117</v>
      </c>
      <c r="K13" s="26">
        <v>25</v>
      </c>
      <c r="L13" s="26">
        <v>7</v>
      </c>
      <c r="M13" s="25">
        <v>149</v>
      </c>
      <c r="N13" s="25">
        <v>28</v>
      </c>
      <c r="O13" s="26">
        <v>31</v>
      </c>
      <c r="P13" s="28">
        <v>5426</v>
      </c>
      <c r="Q13" s="11"/>
    </row>
    <row r="14" spans="1:17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5" t="s">
        <v>300</v>
      </c>
      <c r="B15" s="28">
        <v>1538</v>
      </c>
      <c r="C15" s="27">
        <v>1</v>
      </c>
      <c r="D15" s="27">
        <v>0</v>
      </c>
      <c r="E15" s="25">
        <v>1</v>
      </c>
      <c r="F15" s="27">
        <v>28</v>
      </c>
      <c r="G15" s="27">
        <v>11</v>
      </c>
      <c r="H15" s="27">
        <v>0</v>
      </c>
      <c r="I15" s="25">
        <v>39</v>
      </c>
      <c r="J15" s="27">
        <v>40</v>
      </c>
      <c r="K15" s="27">
        <v>6</v>
      </c>
      <c r="L15" s="27">
        <v>6</v>
      </c>
      <c r="M15" s="25">
        <v>52</v>
      </c>
      <c r="N15" s="25">
        <v>-13</v>
      </c>
      <c r="O15" s="26">
        <v>-12</v>
      </c>
      <c r="P15" s="28">
        <v>1526</v>
      </c>
      <c r="Q15" s="11"/>
    </row>
    <row r="16" spans="1:17" ht="21" customHeight="1">
      <c r="A16" s="255" t="s">
        <v>301</v>
      </c>
      <c r="B16" s="28">
        <v>879</v>
      </c>
      <c r="C16" s="27">
        <v>2</v>
      </c>
      <c r="D16" s="27">
        <v>1</v>
      </c>
      <c r="E16" s="25">
        <v>1</v>
      </c>
      <c r="F16" s="27">
        <v>13</v>
      </c>
      <c r="G16" s="27">
        <v>2</v>
      </c>
      <c r="H16" s="27">
        <v>0</v>
      </c>
      <c r="I16" s="25">
        <v>15</v>
      </c>
      <c r="J16" s="27">
        <v>5</v>
      </c>
      <c r="K16" s="27">
        <v>9</v>
      </c>
      <c r="L16" s="27">
        <v>0</v>
      </c>
      <c r="M16" s="25">
        <v>14</v>
      </c>
      <c r="N16" s="25">
        <v>1</v>
      </c>
      <c r="O16" s="26">
        <v>2</v>
      </c>
      <c r="P16" s="28">
        <v>881</v>
      </c>
      <c r="Q16" s="11"/>
    </row>
    <row r="17" spans="1:17" ht="21" customHeight="1">
      <c r="A17" s="255" t="s">
        <v>302</v>
      </c>
      <c r="B17" s="28">
        <v>199</v>
      </c>
      <c r="C17" s="27">
        <v>0</v>
      </c>
      <c r="D17" s="27">
        <v>0</v>
      </c>
      <c r="E17" s="25">
        <v>0</v>
      </c>
      <c r="F17" s="27">
        <v>10</v>
      </c>
      <c r="G17" s="27">
        <v>1</v>
      </c>
      <c r="H17" s="27">
        <v>0</v>
      </c>
      <c r="I17" s="25">
        <v>11</v>
      </c>
      <c r="J17" s="27">
        <v>12</v>
      </c>
      <c r="K17" s="27">
        <v>0</v>
      </c>
      <c r="L17" s="27">
        <v>0</v>
      </c>
      <c r="M17" s="25">
        <v>12</v>
      </c>
      <c r="N17" s="25">
        <v>-1</v>
      </c>
      <c r="O17" s="26">
        <v>-1</v>
      </c>
      <c r="P17" s="28">
        <v>198</v>
      </c>
      <c r="Q17" s="11"/>
    </row>
    <row r="18" spans="1:17" ht="21" customHeight="1">
      <c r="A18" s="255" t="s">
        <v>303</v>
      </c>
      <c r="B18" s="28">
        <v>482</v>
      </c>
      <c r="C18" s="27">
        <v>0</v>
      </c>
      <c r="D18" s="27">
        <v>0</v>
      </c>
      <c r="E18" s="25">
        <v>0</v>
      </c>
      <c r="F18" s="27">
        <v>59</v>
      </c>
      <c r="G18" s="27">
        <v>1</v>
      </c>
      <c r="H18" s="27">
        <v>1</v>
      </c>
      <c r="I18" s="25">
        <v>61</v>
      </c>
      <c r="J18" s="27">
        <v>34</v>
      </c>
      <c r="K18" s="27">
        <v>0</v>
      </c>
      <c r="L18" s="27">
        <v>1</v>
      </c>
      <c r="M18" s="25">
        <v>35</v>
      </c>
      <c r="N18" s="25">
        <v>26</v>
      </c>
      <c r="O18" s="26">
        <v>26</v>
      </c>
      <c r="P18" s="28">
        <v>508</v>
      </c>
      <c r="Q18" s="11"/>
    </row>
    <row r="19" spans="1:17" ht="21" customHeight="1">
      <c r="A19" s="255" t="s">
        <v>304</v>
      </c>
      <c r="B19" s="28">
        <v>291</v>
      </c>
      <c r="C19" s="27">
        <v>0</v>
      </c>
      <c r="D19" s="27">
        <v>0</v>
      </c>
      <c r="E19" s="25">
        <v>0</v>
      </c>
      <c r="F19" s="27">
        <v>8</v>
      </c>
      <c r="G19" s="27">
        <v>1</v>
      </c>
      <c r="H19" s="27">
        <v>0</v>
      </c>
      <c r="I19" s="25">
        <v>9</v>
      </c>
      <c r="J19" s="27">
        <v>3</v>
      </c>
      <c r="K19" s="27">
        <v>4</v>
      </c>
      <c r="L19" s="27">
        <v>0</v>
      </c>
      <c r="M19" s="25">
        <v>7</v>
      </c>
      <c r="N19" s="25">
        <v>2</v>
      </c>
      <c r="O19" s="26">
        <v>2</v>
      </c>
      <c r="P19" s="28">
        <v>293</v>
      </c>
      <c r="Q19" s="11"/>
    </row>
    <row r="20" spans="1:17" ht="21" customHeight="1">
      <c r="A20" s="255" t="s">
        <v>305</v>
      </c>
      <c r="B20" s="28">
        <v>145</v>
      </c>
      <c r="C20" s="27">
        <v>0</v>
      </c>
      <c r="D20" s="27">
        <v>0</v>
      </c>
      <c r="E20" s="25">
        <v>0</v>
      </c>
      <c r="F20" s="27">
        <v>0</v>
      </c>
      <c r="G20" s="27">
        <v>1</v>
      </c>
      <c r="H20" s="27">
        <v>1</v>
      </c>
      <c r="I20" s="25">
        <v>2</v>
      </c>
      <c r="J20" s="27">
        <v>0</v>
      </c>
      <c r="K20" s="27">
        <v>0</v>
      </c>
      <c r="L20" s="27">
        <v>0</v>
      </c>
      <c r="M20" s="25">
        <v>0</v>
      </c>
      <c r="N20" s="25">
        <v>2</v>
      </c>
      <c r="O20" s="26">
        <v>2</v>
      </c>
      <c r="P20" s="28">
        <v>147</v>
      </c>
      <c r="Q20" s="11"/>
    </row>
    <row r="21" spans="1:17" ht="21" customHeight="1">
      <c r="A21" s="255" t="s">
        <v>306</v>
      </c>
      <c r="B21" s="28">
        <v>987</v>
      </c>
      <c r="C21" s="27">
        <v>1</v>
      </c>
      <c r="D21" s="27">
        <v>0</v>
      </c>
      <c r="E21" s="25">
        <v>1</v>
      </c>
      <c r="F21" s="27">
        <v>18</v>
      </c>
      <c r="G21" s="27">
        <v>4</v>
      </c>
      <c r="H21" s="27">
        <v>1</v>
      </c>
      <c r="I21" s="25">
        <v>23</v>
      </c>
      <c r="J21" s="27">
        <v>7</v>
      </c>
      <c r="K21" s="27">
        <v>4</v>
      </c>
      <c r="L21" s="27">
        <v>0</v>
      </c>
      <c r="M21" s="25">
        <v>11</v>
      </c>
      <c r="N21" s="25">
        <v>12</v>
      </c>
      <c r="O21" s="26">
        <v>13</v>
      </c>
      <c r="P21" s="28">
        <v>1000</v>
      </c>
      <c r="Q21" s="11"/>
    </row>
    <row r="22" spans="1:17" ht="21" customHeight="1">
      <c r="A22" s="255" t="s">
        <v>346</v>
      </c>
      <c r="B22" s="28">
        <v>138</v>
      </c>
      <c r="C22" s="27">
        <v>0</v>
      </c>
      <c r="D22" s="27">
        <v>0</v>
      </c>
      <c r="E22" s="25">
        <v>0</v>
      </c>
      <c r="F22" s="27">
        <v>1</v>
      </c>
      <c r="G22" s="27">
        <v>2</v>
      </c>
      <c r="H22" s="27">
        <v>0</v>
      </c>
      <c r="I22" s="25">
        <v>3</v>
      </c>
      <c r="J22" s="27">
        <v>1</v>
      </c>
      <c r="K22" s="27">
        <v>1</v>
      </c>
      <c r="L22" s="27">
        <v>0</v>
      </c>
      <c r="M22" s="25">
        <v>2</v>
      </c>
      <c r="N22" s="25">
        <v>1</v>
      </c>
      <c r="O22" s="26">
        <v>1</v>
      </c>
      <c r="P22" s="28">
        <v>139</v>
      </c>
      <c r="Q22" s="11"/>
    </row>
    <row r="23" spans="1:17" ht="21" customHeight="1">
      <c r="A23" s="255" t="s">
        <v>307</v>
      </c>
      <c r="B23" s="28">
        <v>479</v>
      </c>
      <c r="C23" s="27">
        <v>0</v>
      </c>
      <c r="D23" s="27">
        <v>0</v>
      </c>
      <c r="E23" s="25">
        <v>0</v>
      </c>
      <c r="F23" s="27">
        <v>6</v>
      </c>
      <c r="G23" s="27">
        <v>1</v>
      </c>
      <c r="H23" s="27">
        <v>0</v>
      </c>
      <c r="I23" s="25">
        <v>7</v>
      </c>
      <c r="J23" s="27">
        <v>12</v>
      </c>
      <c r="K23" s="27">
        <v>1</v>
      </c>
      <c r="L23" s="27">
        <v>0</v>
      </c>
      <c r="M23" s="25">
        <v>13</v>
      </c>
      <c r="N23" s="25">
        <v>-6</v>
      </c>
      <c r="O23" s="26">
        <v>-6</v>
      </c>
      <c r="P23" s="28">
        <v>473</v>
      </c>
      <c r="Q23" s="11"/>
    </row>
    <row r="24" spans="1:17" ht="21" customHeight="1">
      <c r="A24" s="255" t="s">
        <v>308</v>
      </c>
      <c r="B24" s="28">
        <v>173</v>
      </c>
      <c r="C24" s="27">
        <v>0</v>
      </c>
      <c r="D24" s="27">
        <v>0</v>
      </c>
      <c r="E24" s="25">
        <v>0</v>
      </c>
      <c r="F24" s="27">
        <v>6</v>
      </c>
      <c r="G24" s="27">
        <v>0</v>
      </c>
      <c r="H24" s="27">
        <v>0</v>
      </c>
      <c r="I24" s="25">
        <v>6</v>
      </c>
      <c r="J24" s="27">
        <v>3</v>
      </c>
      <c r="K24" s="27">
        <v>0</v>
      </c>
      <c r="L24" s="27">
        <v>0</v>
      </c>
      <c r="M24" s="25">
        <v>3</v>
      </c>
      <c r="N24" s="25">
        <v>3</v>
      </c>
      <c r="O24" s="26">
        <v>3</v>
      </c>
      <c r="P24" s="28">
        <v>176</v>
      </c>
      <c r="Q24" s="11"/>
    </row>
    <row r="25" spans="1:17" ht="21" customHeight="1">
      <c r="A25" s="255" t="s">
        <v>527</v>
      </c>
      <c r="B25" s="28">
        <v>84</v>
      </c>
      <c r="C25" s="27">
        <v>0</v>
      </c>
      <c r="D25" s="27">
        <v>0</v>
      </c>
      <c r="E25" s="25">
        <v>0</v>
      </c>
      <c r="F25" s="27">
        <v>1</v>
      </c>
      <c r="G25" s="27">
        <v>0</v>
      </c>
      <c r="H25" s="27">
        <v>0</v>
      </c>
      <c r="I25" s="25">
        <v>1</v>
      </c>
      <c r="J25" s="27">
        <v>0</v>
      </c>
      <c r="K25" s="27">
        <v>0</v>
      </c>
      <c r="L25" s="27">
        <v>0</v>
      </c>
      <c r="M25" s="25">
        <v>0</v>
      </c>
      <c r="N25" s="25">
        <v>1</v>
      </c>
      <c r="O25" s="26">
        <v>1</v>
      </c>
      <c r="P25" s="28">
        <v>85</v>
      </c>
      <c r="Q25" s="11"/>
    </row>
    <row r="26" spans="1:17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25"/>
      <c r="O26" s="26"/>
      <c r="P26" s="29"/>
      <c r="Q26" s="11"/>
    </row>
    <row r="27" spans="1:17" ht="21" customHeight="1">
      <c r="A27" s="255" t="s">
        <v>309</v>
      </c>
      <c r="B27" s="28">
        <v>2053</v>
      </c>
      <c r="C27" s="26">
        <v>1</v>
      </c>
      <c r="D27" s="26">
        <v>0</v>
      </c>
      <c r="E27" s="25">
        <v>1</v>
      </c>
      <c r="F27" s="26">
        <v>20</v>
      </c>
      <c r="G27" s="26">
        <v>11</v>
      </c>
      <c r="H27" s="26">
        <v>19</v>
      </c>
      <c r="I27" s="25">
        <v>50</v>
      </c>
      <c r="J27" s="26">
        <v>16</v>
      </c>
      <c r="K27" s="26">
        <v>9</v>
      </c>
      <c r="L27" s="26">
        <v>12</v>
      </c>
      <c r="M27" s="25">
        <v>37</v>
      </c>
      <c r="N27" s="25">
        <v>13</v>
      </c>
      <c r="O27" s="26">
        <v>14</v>
      </c>
      <c r="P27" s="28">
        <v>2067</v>
      </c>
      <c r="Q27" s="11"/>
    </row>
    <row r="28" spans="1:17" ht="21" customHeight="1">
      <c r="A28" s="255" t="s">
        <v>310</v>
      </c>
      <c r="B28" s="28">
        <v>428</v>
      </c>
      <c r="C28" s="26">
        <v>0</v>
      </c>
      <c r="D28" s="26">
        <v>0</v>
      </c>
      <c r="E28" s="25">
        <v>0</v>
      </c>
      <c r="F28" s="26">
        <v>4</v>
      </c>
      <c r="G28" s="26">
        <v>0</v>
      </c>
      <c r="H28" s="26">
        <v>5</v>
      </c>
      <c r="I28" s="25">
        <v>9</v>
      </c>
      <c r="J28" s="26">
        <v>2</v>
      </c>
      <c r="K28" s="26">
        <v>1</v>
      </c>
      <c r="L28" s="26">
        <v>1</v>
      </c>
      <c r="M28" s="25">
        <v>4</v>
      </c>
      <c r="N28" s="25">
        <v>5</v>
      </c>
      <c r="O28" s="26">
        <v>5</v>
      </c>
      <c r="P28" s="28">
        <v>433</v>
      </c>
      <c r="Q28" s="11"/>
    </row>
    <row r="29" spans="1:17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5" t="s">
        <v>311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5" t="s">
        <v>312</v>
      </c>
      <c r="B31" s="28">
        <v>12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12</v>
      </c>
      <c r="Q31" s="11"/>
    </row>
    <row r="32" spans="1:17" ht="21" customHeight="1">
      <c r="A32" s="255" t="s">
        <v>313</v>
      </c>
      <c r="B32" s="28">
        <v>12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12</v>
      </c>
      <c r="Q32" s="11"/>
    </row>
    <row r="33" spans="1:17" ht="21" customHeight="1">
      <c r="A33" s="255" t="s">
        <v>314</v>
      </c>
      <c r="B33" s="28">
        <v>25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1</v>
      </c>
      <c r="L33" s="27">
        <v>0</v>
      </c>
      <c r="M33" s="25">
        <v>1</v>
      </c>
      <c r="N33" s="25">
        <v>-1</v>
      </c>
      <c r="O33" s="26">
        <v>-1</v>
      </c>
      <c r="P33" s="28">
        <v>24</v>
      </c>
      <c r="Q33" s="11"/>
    </row>
    <row r="34" spans="1:17" ht="21" customHeight="1">
      <c r="A34" s="255" t="s">
        <v>315</v>
      </c>
      <c r="B34" s="28">
        <v>62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2</v>
      </c>
      <c r="K34" s="27">
        <v>0</v>
      </c>
      <c r="L34" s="27">
        <v>0</v>
      </c>
      <c r="M34" s="25">
        <v>2</v>
      </c>
      <c r="N34" s="25">
        <v>-2</v>
      </c>
      <c r="O34" s="26">
        <v>-2</v>
      </c>
      <c r="P34" s="28">
        <v>60</v>
      </c>
      <c r="Q34" s="11"/>
    </row>
    <row r="35" spans="1:17" ht="21" customHeight="1">
      <c r="A35" s="255" t="s">
        <v>316</v>
      </c>
      <c r="B35" s="28">
        <v>130</v>
      </c>
      <c r="C35" s="27">
        <v>0</v>
      </c>
      <c r="D35" s="27">
        <v>0</v>
      </c>
      <c r="E35" s="25">
        <v>0</v>
      </c>
      <c r="F35" s="27">
        <v>4</v>
      </c>
      <c r="G35" s="27">
        <v>0</v>
      </c>
      <c r="H35" s="27">
        <v>5</v>
      </c>
      <c r="I35" s="25">
        <v>9</v>
      </c>
      <c r="J35" s="27">
        <v>0</v>
      </c>
      <c r="K35" s="27">
        <v>0</v>
      </c>
      <c r="L35" s="27">
        <v>1</v>
      </c>
      <c r="M35" s="25">
        <v>1</v>
      </c>
      <c r="N35" s="25">
        <v>8</v>
      </c>
      <c r="O35" s="26">
        <v>8</v>
      </c>
      <c r="P35" s="28">
        <v>138</v>
      </c>
      <c r="Q35" s="11"/>
    </row>
    <row r="36" spans="1:17" ht="21" customHeight="1">
      <c r="A36" s="255" t="s">
        <v>317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5" t="s">
        <v>318</v>
      </c>
      <c r="B37" s="28">
        <v>133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0</v>
      </c>
      <c r="K37" s="27">
        <v>0</v>
      </c>
      <c r="L37" s="27">
        <v>0</v>
      </c>
      <c r="M37" s="25">
        <v>0</v>
      </c>
      <c r="N37" s="25">
        <v>0</v>
      </c>
      <c r="O37" s="26">
        <v>0</v>
      </c>
      <c r="P37" s="28">
        <v>133</v>
      </c>
      <c r="Q37" s="11"/>
    </row>
    <row r="38" spans="1:17" ht="21" customHeight="1">
      <c r="A38" s="255" t="s">
        <v>319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5" t="s">
        <v>320</v>
      </c>
      <c r="B40" s="28">
        <v>1318</v>
      </c>
      <c r="C40" s="26">
        <v>0</v>
      </c>
      <c r="D40" s="26">
        <v>0</v>
      </c>
      <c r="E40" s="25">
        <v>0</v>
      </c>
      <c r="F40" s="26">
        <v>10</v>
      </c>
      <c r="G40" s="26">
        <v>10</v>
      </c>
      <c r="H40" s="26">
        <v>13</v>
      </c>
      <c r="I40" s="25">
        <v>33</v>
      </c>
      <c r="J40" s="26">
        <v>13</v>
      </c>
      <c r="K40" s="26">
        <v>5</v>
      </c>
      <c r="L40" s="26">
        <v>10</v>
      </c>
      <c r="M40" s="25">
        <v>28</v>
      </c>
      <c r="N40" s="25">
        <v>5</v>
      </c>
      <c r="O40" s="26">
        <v>5</v>
      </c>
      <c r="P40" s="28">
        <v>1323</v>
      </c>
      <c r="Q40" s="11"/>
    </row>
    <row r="41" spans="1:17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5" t="s">
        <v>321</v>
      </c>
      <c r="B42" s="28">
        <v>277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12</v>
      </c>
      <c r="I42" s="25">
        <v>12</v>
      </c>
      <c r="J42" s="27">
        <v>0</v>
      </c>
      <c r="K42" s="27">
        <v>0</v>
      </c>
      <c r="L42" s="27">
        <v>9</v>
      </c>
      <c r="M42" s="25">
        <v>9</v>
      </c>
      <c r="N42" s="25">
        <v>3</v>
      </c>
      <c r="O42" s="26">
        <v>3</v>
      </c>
      <c r="P42" s="28">
        <v>280</v>
      </c>
      <c r="Q42" s="11"/>
    </row>
    <row r="43" spans="1:17" ht="21" customHeight="1">
      <c r="A43" s="255" t="s">
        <v>322</v>
      </c>
      <c r="B43" s="28">
        <v>80</v>
      </c>
      <c r="C43" s="27">
        <v>0</v>
      </c>
      <c r="D43" s="27">
        <v>0</v>
      </c>
      <c r="E43" s="25">
        <v>0</v>
      </c>
      <c r="F43" s="27">
        <v>0</v>
      </c>
      <c r="G43" s="27">
        <v>3</v>
      </c>
      <c r="H43" s="27">
        <v>0</v>
      </c>
      <c r="I43" s="25">
        <v>3</v>
      </c>
      <c r="J43" s="27">
        <v>0</v>
      </c>
      <c r="K43" s="27">
        <v>1</v>
      </c>
      <c r="L43" s="27">
        <v>0</v>
      </c>
      <c r="M43" s="25">
        <v>1</v>
      </c>
      <c r="N43" s="25">
        <v>2</v>
      </c>
      <c r="O43" s="26">
        <v>2</v>
      </c>
      <c r="P43" s="28">
        <v>82</v>
      </c>
      <c r="Q43" s="11"/>
    </row>
    <row r="44" spans="1:17" ht="21" customHeight="1">
      <c r="A44" s="255" t="s">
        <v>323</v>
      </c>
      <c r="B44" s="28">
        <v>315</v>
      </c>
      <c r="C44" s="27">
        <v>0</v>
      </c>
      <c r="D44" s="27">
        <v>0</v>
      </c>
      <c r="E44" s="25">
        <v>0</v>
      </c>
      <c r="F44" s="27">
        <v>7</v>
      </c>
      <c r="G44" s="27">
        <v>2</v>
      </c>
      <c r="H44" s="27">
        <v>0</v>
      </c>
      <c r="I44" s="25">
        <v>9</v>
      </c>
      <c r="J44" s="27">
        <v>9</v>
      </c>
      <c r="K44" s="27">
        <v>1</v>
      </c>
      <c r="L44" s="27">
        <v>0</v>
      </c>
      <c r="M44" s="25">
        <v>10</v>
      </c>
      <c r="N44" s="25">
        <v>-1</v>
      </c>
      <c r="O44" s="26">
        <v>-1</v>
      </c>
      <c r="P44" s="28">
        <v>314</v>
      </c>
      <c r="Q44" s="11"/>
    </row>
    <row r="45" spans="1:17" ht="21" customHeight="1">
      <c r="A45" s="255" t="s">
        <v>324</v>
      </c>
      <c r="B45" s="28">
        <v>248</v>
      </c>
      <c r="C45" s="27">
        <v>0</v>
      </c>
      <c r="D45" s="27">
        <v>0</v>
      </c>
      <c r="E45" s="25">
        <v>0</v>
      </c>
      <c r="F45" s="27">
        <v>1</v>
      </c>
      <c r="G45" s="27">
        <v>0</v>
      </c>
      <c r="H45" s="27">
        <v>1</v>
      </c>
      <c r="I45" s="25">
        <v>2</v>
      </c>
      <c r="J45" s="27">
        <v>3</v>
      </c>
      <c r="K45" s="27">
        <v>0</v>
      </c>
      <c r="L45" s="27">
        <v>0</v>
      </c>
      <c r="M45" s="25">
        <v>3</v>
      </c>
      <c r="N45" s="25">
        <v>-1</v>
      </c>
      <c r="O45" s="26">
        <v>-1</v>
      </c>
      <c r="P45" s="28">
        <v>247</v>
      </c>
      <c r="Q45" s="11"/>
    </row>
    <row r="46" spans="1:17" ht="21" customHeight="1">
      <c r="A46" s="255" t="s">
        <v>325</v>
      </c>
      <c r="B46" s="28">
        <v>117</v>
      </c>
      <c r="C46" s="27">
        <v>0</v>
      </c>
      <c r="D46" s="27">
        <v>0</v>
      </c>
      <c r="E46" s="25">
        <v>0</v>
      </c>
      <c r="F46" s="27">
        <v>0</v>
      </c>
      <c r="G46" s="27">
        <v>3</v>
      </c>
      <c r="H46" s="27">
        <v>0</v>
      </c>
      <c r="I46" s="25">
        <v>3</v>
      </c>
      <c r="J46" s="27">
        <v>1</v>
      </c>
      <c r="K46" s="27">
        <v>1</v>
      </c>
      <c r="L46" s="27">
        <v>1</v>
      </c>
      <c r="M46" s="25">
        <v>3</v>
      </c>
      <c r="N46" s="25">
        <v>0</v>
      </c>
      <c r="O46" s="26">
        <v>0</v>
      </c>
      <c r="P46" s="28">
        <v>117</v>
      </c>
      <c r="Q46" s="11"/>
    </row>
    <row r="47" spans="1:17" ht="21" customHeight="1">
      <c r="A47" s="255" t="s">
        <v>326</v>
      </c>
      <c r="B47" s="28">
        <v>281</v>
      </c>
      <c r="C47" s="27">
        <v>0</v>
      </c>
      <c r="D47" s="27">
        <v>0</v>
      </c>
      <c r="E47" s="25">
        <v>0</v>
      </c>
      <c r="F47" s="27">
        <v>2</v>
      </c>
      <c r="G47" s="27">
        <v>2</v>
      </c>
      <c r="H47" s="27">
        <v>0</v>
      </c>
      <c r="I47" s="25">
        <v>4</v>
      </c>
      <c r="J47" s="27">
        <v>0</v>
      </c>
      <c r="K47" s="27">
        <v>2</v>
      </c>
      <c r="L47" s="27">
        <v>0</v>
      </c>
      <c r="M47" s="25">
        <v>2</v>
      </c>
      <c r="N47" s="25">
        <v>2</v>
      </c>
      <c r="O47" s="26">
        <v>2</v>
      </c>
      <c r="P47" s="28">
        <v>283</v>
      </c>
      <c r="Q47" s="11"/>
    </row>
    <row r="48" spans="1:17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5" t="s">
        <v>327</v>
      </c>
      <c r="B49" s="28">
        <v>256</v>
      </c>
      <c r="C49" s="26">
        <v>1</v>
      </c>
      <c r="D49" s="26">
        <v>0</v>
      </c>
      <c r="E49" s="25">
        <v>1</v>
      </c>
      <c r="F49" s="26">
        <v>4</v>
      </c>
      <c r="G49" s="26">
        <v>1</v>
      </c>
      <c r="H49" s="26">
        <v>1</v>
      </c>
      <c r="I49" s="25">
        <v>6</v>
      </c>
      <c r="J49" s="26">
        <v>1</v>
      </c>
      <c r="K49" s="26">
        <v>1</v>
      </c>
      <c r="L49" s="26">
        <v>1</v>
      </c>
      <c r="M49" s="25">
        <v>3</v>
      </c>
      <c r="N49" s="25">
        <v>3</v>
      </c>
      <c r="O49" s="26">
        <v>4</v>
      </c>
      <c r="P49" s="28">
        <v>260</v>
      </c>
      <c r="Q49" s="11"/>
    </row>
    <row r="50" spans="1:17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5" t="s">
        <v>328</v>
      </c>
      <c r="B51" s="28">
        <v>62</v>
      </c>
      <c r="C51" s="27">
        <v>0</v>
      </c>
      <c r="D51" s="27">
        <v>0</v>
      </c>
      <c r="E51" s="25">
        <v>0</v>
      </c>
      <c r="F51" s="27">
        <v>1</v>
      </c>
      <c r="G51" s="27">
        <v>0</v>
      </c>
      <c r="H51" s="27">
        <v>0</v>
      </c>
      <c r="I51" s="25">
        <v>1</v>
      </c>
      <c r="J51" s="27">
        <v>0</v>
      </c>
      <c r="K51" s="27">
        <v>0</v>
      </c>
      <c r="L51" s="27">
        <v>0</v>
      </c>
      <c r="M51" s="25">
        <v>0</v>
      </c>
      <c r="N51" s="25">
        <v>1</v>
      </c>
      <c r="O51" s="26">
        <v>1</v>
      </c>
      <c r="P51" s="28">
        <v>63</v>
      </c>
      <c r="Q51" s="11"/>
    </row>
    <row r="52" spans="1:17" ht="21" customHeight="1">
      <c r="A52" s="255" t="s">
        <v>329</v>
      </c>
      <c r="B52" s="28">
        <v>53</v>
      </c>
      <c r="C52" s="27">
        <v>1</v>
      </c>
      <c r="D52" s="27">
        <v>0</v>
      </c>
      <c r="E52" s="25">
        <v>1</v>
      </c>
      <c r="F52" s="27">
        <v>2</v>
      </c>
      <c r="G52" s="27">
        <v>0</v>
      </c>
      <c r="H52" s="27">
        <v>0</v>
      </c>
      <c r="I52" s="25">
        <v>2</v>
      </c>
      <c r="J52" s="27">
        <v>0</v>
      </c>
      <c r="K52" s="27">
        <v>1</v>
      </c>
      <c r="L52" s="27">
        <v>0</v>
      </c>
      <c r="M52" s="25">
        <v>1</v>
      </c>
      <c r="N52" s="25">
        <v>1</v>
      </c>
      <c r="O52" s="26">
        <v>2</v>
      </c>
      <c r="P52" s="28">
        <v>55</v>
      </c>
      <c r="Q52" s="11"/>
    </row>
    <row r="53" spans="1:17" ht="21" customHeight="1">
      <c r="A53" s="255" t="s">
        <v>330</v>
      </c>
      <c r="B53" s="28">
        <v>6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6</v>
      </c>
      <c r="Q53" s="11"/>
    </row>
    <row r="54" spans="1:17" ht="21" customHeight="1">
      <c r="A54" s="255" t="s">
        <v>331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5" t="s">
        <v>332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5" t="s">
        <v>333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5" t="s">
        <v>334</v>
      </c>
      <c r="B57" s="28">
        <v>19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19</v>
      </c>
      <c r="Q57" s="11"/>
    </row>
    <row r="58" spans="1:17" ht="21" customHeight="1">
      <c r="A58" s="255" t="s">
        <v>335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5" t="s">
        <v>336</v>
      </c>
      <c r="B59" s="28">
        <v>16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1</v>
      </c>
      <c r="I59" s="25">
        <v>1</v>
      </c>
      <c r="J59" s="27">
        <v>0</v>
      </c>
      <c r="K59" s="27">
        <v>0</v>
      </c>
      <c r="L59" s="27">
        <v>1</v>
      </c>
      <c r="M59" s="25">
        <v>1</v>
      </c>
      <c r="N59" s="25">
        <v>0</v>
      </c>
      <c r="O59" s="26">
        <v>0</v>
      </c>
      <c r="P59" s="28">
        <v>16</v>
      </c>
      <c r="Q59" s="11"/>
    </row>
    <row r="60" spans="1:17" ht="21" customHeight="1">
      <c r="A60" s="255" t="s">
        <v>337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5" t="s">
        <v>338</v>
      </c>
      <c r="B61" s="28">
        <v>28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28</v>
      </c>
      <c r="Q61" s="11"/>
    </row>
    <row r="62" spans="1:17" ht="21" customHeight="1">
      <c r="A62" s="255" t="s">
        <v>339</v>
      </c>
      <c r="B62" s="28">
        <v>47</v>
      </c>
      <c r="C62" s="27">
        <v>0</v>
      </c>
      <c r="D62" s="27">
        <v>0</v>
      </c>
      <c r="E62" s="25">
        <v>0</v>
      </c>
      <c r="F62" s="27">
        <v>1</v>
      </c>
      <c r="G62" s="27">
        <v>1</v>
      </c>
      <c r="H62" s="27">
        <v>0</v>
      </c>
      <c r="I62" s="25">
        <v>2</v>
      </c>
      <c r="J62" s="27">
        <v>1</v>
      </c>
      <c r="K62" s="27">
        <v>0</v>
      </c>
      <c r="L62" s="27">
        <v>0</v>
      </c>
      <c r="M62" s="25">
        <v>1</v>
      </c>
      <c r="N62" s="25">
        <v>1</v>
      </c>
      <c r="O62" s="26">
        <v>1</v>
      </c>
      <c r="P62" s="28">
        <v>48</v>
      </c>
      <c r="Q62" s="11"/>
    </row>
    <row r="63" spans="1:17" ht="21" customHeight="1">
      <c r="A63" s="255" t="s">
        <v>218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5" t="s">
        <v>340</v>
      </c>
      <c r="B64" s="30">
        <v>18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18</v>
      </c>
      <c r="Q64" s="11"/>
    </row>
    <row r="65" spans="1:17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5" t="s">
        <v>341</v>
      </c>
      <c r="B66" s="28">
        <v>18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18</v>
      </c>
      <c r="Q66" s="11"/>
    </row>
    <row r="67" spans="1:17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5" t="s">
        <v>342</v>
      </c>
      <c r="B68" s="28">
        <v>33</v>
      </c>
      <c r="C68" s="26">
        <v>0</v>
      </c>
      <c r="D68" s="26">
        <v>0</v>
      </c>
      <c r="E68" s="25">
        <v>0</v>
      </c>
      <c r="F68" s="26">
        <v>2</v>
      </c>
      <c r="G68" s="26">
        <v>0</v>
      </c>
      <c r="H68" s="26">
        <v>0</v>
      </c>
      <c r="I68" s="25">
        <v>2</v>
      </c>
      <c r="J68" s="26">
        <v>0</v>
      </c>
      <c r="K68" s="26">
        <v>2</v>
      </c>
      <c r="L68" s="26">
        <v>0</v>
      </c>
      <c r="M68" s="25">
        <v>2</v>
      </c>
      <c r="N68" s="25">
        <v>0</v>
      </c>
      <c r="O68" s="26">
        <v>0</v>
      </c>
      <c r="P68" s="28">
        <v>33</v>
      </c>
      <c r="Q68" s="11"/>
    </row>
    <row r="69" spans="1:17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5" t="s">
        <v>343</v>
      </c>
      <c r="B70" s="28">
        <v>28</v>
      </c>
      <c r="C70" s="27">
        <v>0</v>
      </c>
      <c r="D70" s="27">
        <v>0</v>
      </c>
      <c r="E70" s="25">
        <v>0</v>
      </c>
      <c r="F70" s="27">
        <v>2</v>
      </c>
      <c r="G70" s="27">
        <v>0</v>
      </c>
      <c r="H70" s="27">
        <v>0</v>
      </c>
      <c r="I70" s="25">
        <v>2</v>
      </c>
      <c r="J70" s="27">
        <v>0</v>
      </c>
      <c r="K70" s="27">
        <v>2</v>
      </c>
      <c r="L70" s="27">
        <v>0</v>
      </c>
      <c r="M70" s="25">
        <v>2</v>
      </c>
      <c r="N70" s="25">
        <v>0</v>
      </c>
      <c r="O70" s="26">
        <v>0</v>
      </c>
      <c r="P70" s="28">
        <v>28</v>
      </c>
      <c r="Q70" s="11"/>
    </row>
    <row r="71" spans="1:17" ht="21" customHeight="1">
      <c r="A71" s="258" t="s">
        <v>344</v>
      </c>
      <c r="B71" s="28">
        <v>5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5</v>
      </c>
      <c r="Q71" s="11"/>
    </row>
    <row r="72" spans="1:17" ht="21" customHeight="1" thickBot="1">
      <c r="A72" s="257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0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N76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40360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357</v>
      </c>
      <c r="O1" s="3"/>
      <c r="P1" s="3"/>
    </row>
    <row r="2" spans="1:16" ht="18" thickBot="1">
      <c r="A2" s="371">
        <f>A1</f>
        <v>40360</v>
      </c>
      <c r="C2" s="3"/>
      <c r="D2" s="3"/>
      <c r="E2" s="4"/>
      <c r="F2" s="4" t="s">
        <v>574</v>
      </c>
      <c r="G2" s="4"/>
      <c r="H2" s="4"/>
      <c r="I2" s="4"/>
      <c r="J2" s="4"/>
      <c r="K2" s="4"/>
      <c r="L2" s="4"/>
      <c r="M2" s="5"/>
      <c r="N2" s="2" t="s">
        <v>575</v>
      </c>
      <c r="O2" s="3"/>
      <c r="P2" s="3"/>
    </row>
    <row r="3" spans="1:16" ht="17.25">
      <c r="A3" s="7"/>
      <c r="B3" s="8" t="s">
        <v>598</v>
      </c>
      <c r="C3" s="680">
        <v>40360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40360</v>
      </c>
      <c r="N3" s="676"/>
      <c r="O3" s="9"/>
      <c r="P3" s="259" t="s">
        <v>594</v>
      </c>
    </row>
    <row r="4" spans="1:16" ht="17.25">
      <c r="A4" s="12" t="s">
        <v>7</v>
      </c>
      <c r="B4" s="363">
        <v>40360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40391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40360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40391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576</v>
      </c>
      <c r="B11" s="28">
        <v>3979</v>
      </c>
      <c r="C11" s="26">
        <v>2</v>
      </c>
      <c r="D11" s="26">
        <v>1</v>
      </c>
      <c r="E11" s="25">
        <v>1</v>
      </c>
      <c r="F11" s="26">
        <v>103</v>
      </c>
      <c r="G11" s="26">
        <v>19</v>
      </c>
      <c r="H11" s="26">
        <v>11</v>
      </c>
      <c r="I11" s="25">
        <v>133</v>
      </c>
      <c r="J11" s="26">
        <v>83</v>
      </c>
      <c r="K11" s="26">
        <v>18</v>
      </c>
      <c r="L11" s="26">
        <v>11</v>
      </c>
      <c r="M11" s="25">
        <v>112</v>
      </c>
      <c r="N11" s="25">
        <v>21</v>
      </c>
      <c r="O11" s="26">
        <v>22</v>
      </c>
      <c r="P11" s="28">
        <v>4001</v>
      </c>
    </row>
    <row r="12" spans="1:16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5" t="s">
        <v>577</v>
      </c>
      <c r="B13" s="28">
        <v>2899</v>
      </c>
      <c r="C13" s="26">
        <v>1</v>
      </c>
      <c r="D13" s="26">
        <v>1</v>
      </c>
      <c r="E13" s="25">
        <v>0</v>
      </c>
      <c r="F13" s="26">
        <v>91</v>
      </c>
      <c r="G13" s="26">
        <v>12</v>
      </c>
      <c r="H13" s="26">
        <v>1</v>
      </c>
      <c r="I13" s="25">
        <v>104</v>
      </c>
      <c r="J13" s="26">
        <v>77</v>
      </c>
      <c r="K13" s="26">
        <v>15</v>
      </c>
      <c r="L13" s="26">
        <v>5</v>
      </c>
      <c r="M13" s="25">
        <v>97</v>
      </c>
      <c r="N13" s="25">
        <v>7</v>
      </c>
      <c r="O13" s="26">
        <v>7</v>
      </c>
      <c r="P13" s="28">
        <v>2906</v>
      </c>
    </row>
    <row r="14" spans="1:16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5" t="s">
        <v>578</v>
      </c>
      <c r="B15" s="28">
        <v>745</v>
      </c>
      <c r="C15" s="27">
        <v>0</v>
      </c>
      <c r="D15" s="27">
        <v>0</v>
      </c>
      <c r="E15" s="25">
        <v>0</v>
      </c>
      <c r="F15" s="27">
        <v>14</v>
      </c>
      <c r="G15" s="27">
        <v>4</v>
      </c>
      <c r="H15" s="27">
        <v>0</v>
      </c>
      <c r="I15" s="25">
        <v>18</v>
      </c>
      <c r="J15" s="27">
        <v>24</v>
      </c>
      <c r="K15" s="27">
        <v>3</v>
      </c>
      <c r="L15" s="27">
        <v>4</v>
      </c>
      <c r="M15" s="25">
        <v>31</v>
      </c>
      <c r="N15" s="25">
        <v>-13</v>
      </c>
      <c r="O15" s="26">
        <v>-13</v>
      </c>
      <c r="P15" s="28">
        <v>732</v>
      </c>
    </row>
    <row r="16" spans="1:16" ht="21" customHeight="1">
      <c r="A16" s="255" t="s">
        <v>579</v>
      </c>
      <c r="B16" s="28">
        <v>510</v>
      </c>
      <c r="C16" s="27">
        <v>1</v>
      </c>
      <c r="D16" s="27">
        <v>1</v>
      </c>
      <c r="E16" s="25">
        <v>0</v>
      </c>
      <c r="F16" s="27">
        <v>7</v>
      </c>
      <c r="G16" s="27">
        <v>2</v>
      </c>
      <c r="H16" s="27">
        <v>0</v>
      </c>
      <c r="I16" s="25">
        <v>9</v>
      </c>
      <c r="J16" s="27">
        <v>4</v>
      </c>
      <c r="K16" s="27">
        <v>6</v>
      </c>
      <c r="L16" s="27">
        <v>0</v>
      </c>
      <c r="M16" s="25">
        <v>10</v>
      </c>
      <c r="N16" s="25">
        <v>-1</v>
      </c>
      <c r="O16" s="26">
        <v>-1</v>
      </c>
      <c r="P16" s="28">
        <v>509</v>
      </c>
    </row>
    <row r="17" spans="1:16" ht="21" customHeight="1">
      <c r="A17" s="255" t="s">
        <v>580</v>
      </c>
      <c r="B17" s="28">
        <v>96</v>
      </c>
      <c r="C17" s="27">
        <v>0</v>
      </c>
      <c r="D17" s="27">
        <v>0</v>
      </c>
      <c r="E17" s="25">
        <v>0</v>
      </c>
      <c r="F17" s="27">
        <v>4</v>
      </c>
      <c r="G17" s="27">
        <v>0</v>
      </c>
      <c r="H17" s="27">
        <v>0</v>
      </c>
      <c r="I17" s="25">
        <v>4</v>
      </c>
      <c r="J17" s="27">
        <v>8</v>
      </c>
      <c r="K17" s="27">
        <v>0</v>
      </c>
      <c r="L17" s="27">
        <v>0</v>
      </c>
      <c r="M17" s="25">
        <v>8</v>
      </c>
      <c r="N17" s="25">
        <v>-4</v>
      </c>
      <c r="O17" s="26">
        <v>-4</v>
      </c>
      <c r="P17" s="28">
        <v>92</v>
      </c>
    </row>
    <row r="18" spans="1:16" ht="21" customHeight="1">
      <c r="A18" s="255" t="s">
        <v>581</v>
      </c>
      <c r="B18" s="28">
        <v>287</v>
      </c>
      <c r="C18" s="27">
        <v>0</v>
      </c>
      <c r="D18" s="27">
        <v>0</v>
      </c>
      <c r="E18" s="25">
        <v>0</v>
      </c>
      <c r="F18" s="27">
        <v>44</v>
      </c>
      <c r="G18" s="27">
        <v>0</v>
      </c>
      <c r="H18" s="27">
        <v>0</v>
      </c>
      <c r="I18" s="25">
        <v>44</v>
      </c>
      <c r="J18" s="27">
        <v>25</v>
      </c>
      <c r="K18" s="27">
        <v>0</v>
      </c>
      <c r="L18" s="27">
        <v>1</v>
      </c>
      <c r="M18" s="25">
        <v>26</v>
      </c>
      <c r="N18" s="25">
        <v>18</v>
      </c>
      <c r="O18" s="26">
        <v>18</v>
      </c>
      <c r="P18" s="28">
        <v>305</v>
      </c>
    </row>
    <row r="19" spans="1:16" ht="21" customHeight="1">
      <c r="A19" s="255" t="s">
        <v>582</v>
      </c>
      <c r="B19" s="28">
        <v>131</v>
      </c>
      <c r="C19" s="27">
        <v>0</v>
      </c>
      <c r="D19" s="27">
        <v>0</v>
      </c>
      <c r="E19" s="25">
        <v>0</v>
      </c>
      <c r="F19" s="27">
        <v>3</v>
      </c>
      <c r="G19" s="27">
        <v>1</v>
      </c>
      <c r="H19" s="27">
        <v>0</v>
      </c>
      <c r="I19" s="25">
        <v>4</v>
      </c>
      <c r="J19" s="27">
        <v>1</v>
      </c>
      <c r="K19" s="27">
        <v>1</v>
      </c>
      <c r="L19" s="27">
        <v>0</v>
      </c>
      <c r="M19" s="25">
        <v>2</v>
      </c>
      <c r="N19" s="25">
        <v>2</v>
      </c>
      <c r="O19" s="26">
        <v>2</v>
      </c>
      <c r="P19" s="28">
        <v>133</v>
      </c>
    </row>
    <row r="20" spans="1:16" ht="21" customHeight="1">
      <c r="A20" s="255" t="s">
        <v>583</v>
      </c>
      <c r="B20" s="28">
        <v>89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0</v>
      </c>
      <c r="I20" s="25">
        <v>0</v>
      </c>
      <c r="J20" s="27">
        <v>0</v>
      </c>
      <c r="K20" s="27">
        <v>0</v>
      </c>
      <c r="L20" s="27">
        <v>0</v>
      </c>
      <c r="M20" s="25">
        <v>0</v>
      </c>
      <c r="N20" s="25">
        <v>0</v>
      </c>
      <c r="O20" s="26">
        <v>0</v>
      </c>
      <c r="P20" s="28">
        <v>89</v>
      </c>
    </row>
    <row r="21" spans="1:16" ht="21" customHeight="1">
      <c r="A21" s="255" t="s">
        <v>584</v>
      </c>
      <c r="B21" s="28">
        <v>613</v>
      </c>
      <c r="C21" s="27">
        <v>0</v>
      </c>
      <c r="D21" s="27">
        <v>0</v>
      </c>
      <c r="E21" s="25">
        <v>0</v>
      </c>
      <c r="F21" s="27">
        <v>11</v>
      </c>
      <c r="G21" s="27">
        <v>2</v>
      </c>
      <c r="H21" s="27">
        <v>1</v>
      </c>
      <c r="I21" s="25">
        <v>14</v>
      </c>
      <c r="J21" s="27">
        <v>4</v>
      </c>
      <c r="K21" s="27">
        <v>3</v>
      </c>
      <c r="L21" s="27">
        <v>0</v>
      </c>
      <c r="M21" s="25">
        <v>7</v>
      </c>
      <c r="N21" s="25">
        <v>7</v>
      </c>
      <c r="O21" s="26">
        <v>7</v>
      </c>
      <c r="P21" s="28">
        <v>620</v>
      </c>
    </row>
    <row r="22" spans="1:16" ht="21" customHeight="1">
      <c r="A22" s="255" t="s">
        <v>346</v>
      </c>
      <c r="B22" s="28">
        <v>65</v>
      </c>
      <c r="C22" s="27">
        <v>0</v>
      </c>
      <c r="D22" s="27">
        <v>0</v>
      </c>
      <c r="E22" s="25">
        <v>0</v>
      </c>
      <c r="F22" s="27">
        <v>1</v>
      </c>
      <c r="G22" s="27">
        <v>2</v>
      </c>
      <c r="H22" s="27">
        <v>0</v>
      </c>
      <c r="I22" s="25">
        <v>3</v>
      </c>
      <c r="J22" s="27">
        <v>1</v>
      </c>
      <c r="K22" s="27">
        <v>1</v>
      </c>
      <c r="L22" s="27">
        <v>0</v>
      </c>
      <c r="M22" s="25">
        <v>2</v>
      </c>
      <c r="N22" s="25">
        <v>1</v>
      </c>
      <c r="O22" s="26">
        <v>1</v>
      </c>
      <c r="P22" s="28">
        <v>66</v>
      </c>
    </row>
    <row r="23" spans="1:16" ht="21" customHeight="1">
      <c r="A23" s="255" t="s">
        <v>539</v>
      </c>
      <c r="B23" s="28">
        <v>276</v>
      </c>
      <c r="C23" s="27">
        <v>0</v>
      </c>
      <c r="D23" s="27">
        <v>0</v>
      </c>
      <c r="E23" s="25">
        <v>0</v>
      </c>
      <c r="F23" s="27">
        <v>5</v>
      </c>
      <c r="G23" s="27">
        <v>1</v>
      </c>
      <c r="H23" s="27">
        <v>0</v>
      </c>
      <c r="I23" s="25">
        <v>6</v>
      </c>
      <c r="J23" s="27">
        <v>10</v>
      </c>
      <c r="K23" s="27">
        <v>1</v>
      </c>
      <c r="L23" s="27">
        <v>0</v>
      </c>
      <c r="M23" s="25">
        <v>11</v>
      </c>
      <c r="N23" s="25">
        <v>-5</v>
      </c>
      <c r="O23" s="26">
        <v>-5</v>
      </c>
      <c r="P23" s="28">
        <v>271</v>
      </c>
    </row>
    <row r="24" spans="1:16" ht="21" customHeight="1">
      <c r="A24" s="255" t="s">
        <v>308</v>
      </c>
      <c r="B24" s="28">
        <v>53</v>
      </c>
      <c r="C24" s="27">
        <v>0</v>
      </c>
      <c r="D24" s="27">
        <v>0</v>
      </c>
      <c r="E24" s="25">
        <v>0</v>
      </c>
      <c r="F24" s="27">
        <v>2</v>
      </c>
      <c r="G24" s="27">
        <v>0</v>
      </c>
      <c r="H24" s="27">
        <v>0</v>
      </c>
      <c r="I24" s="25">
        <v>2</v>
      </c>
      <c r="J24" s="27">
        <v>0</v>
      </c>
      <c r="K24" s="27">
        <v>0</v>
      </c>
      <c r="L24" s="27">
        <v>0</v>
      </c>
      <c r="M24" s="25">
        <v>0</v>
      </c>
      <c r="N24" s="25">
        <v>2</v>
      </c>
      <c r="O24" s="26">
        <v>2</v>
      </c>
      <c r="P24" s="28">
        <v>55</v>
      </c>
    </row>
    <row r="25" spans="1:16" ht="21" customHeight="1">
      <c r="A25" s="255" t="s">
        <v>527</v>
      </c>
      <c r="B25" s="29">
        <v>34</v>
      </c>
      <c r="C25" s="27">
        <v>0</v>
      </c>
      <c r="D25" s="27">
        <v>0</v>
      </c>
      <c r="E25" s="25">
        <v>0</v>
      </c>
      <c r="F25" s="27">
        <v>0</v>
      </c>
      <c r="G25" s="27">
        <v>0</v>
      </c>
      <c r="H25" s="27">
        <v>0</v>
      </c>
      <c r="I25" s="25">
        <v>0</v>
      </c>
      <c r="J25" s="27">
        <v>0</v>
      </c>
      <c r="K25" s="27">
        <v>0</v>
      </c>
      <c r="L25" s="27">
        <v>0</v>
      </c>
      <c r="M25" s="25">
        <v>0</v>
      </c>
      <c r="N25" s="25">
        <v>0</v>
      </c>
      <c r="O25" s="26">
        <v>0</v>
      </c>
      <c r="P25" s="28">
        <v>34</v>
      </c>
    </row>
    <row r="26" spans="1:16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176"/>
      <c r="O26" s="177"/>
      <c r="P26" s="29"/>
    </row>
    <row r="27" spans="1:16" ht="21" customHeight="1">
      <c r="A27" s="255" t="s">
        <v>540</v>
      </c>
      <c r="B27" s="28">
        <v>1080</v>
      </c>
      <c r="C27" s="26">
        <v>1</v>
      </c>
      <c r="D27" s="26">
        <v>0</v>
      </c>
      <c r="E27" s="25">
        <v>1</v>
      </c>
      <c r="F27" s="26">
        <v>12</v>
      </c>
      <c r="G27" s="26">
        <v>7</v>
      </c>
      <c r="H27" s="26">
        <v>10</v>
      </c>
      <c r="I27" s="25">
        <v>29</v>
      </c>
      <c r="J27" s="26">
        <v>6</v>
      </c>
      <c r="K27" s="26">
        <v>3</v>
      </c>
      <c r="L27" s="26">
        <v>6</v>
      </c>
      <c r="M27" s="25">
        <v>15</v>
      </c>
      <c r="N27" s="25">
        <v>14</v>
      </c>
      <c r="O27" s="26">
        <v>15</v>
      </c>
      <c r="P27" s="28">
        <v>1095</v>
      </c>
    </row>
    <row r="28" spans="1:16" ht="21" customHeight="1">
      <c r="A28" s="255" t="s">
        <v>541</v>
      </c>
      <c r="B28" s="28">
        <v>217</v>
      </c>
      <c r="C28" s="26">
        <v>0</v>
      </c>
      <c r="D28" s="26">
        <v>0</v>
      </c>
      <c r="E28" s="25">
        <v>0</v>
      </c>
      <c r="F28" s="26">
        <v>2</v>
      </c>
      <c r="G28" s="26">
        <v>0</v>
      </c>
      <c r="H28" s="26">
        <v>2</v>
      </c>
      <c r="I28" s="25">
        <v>4</v>
      </c>
      <c r="J28" s="26">
        <v>1</v>
      </c>
      <c r="K28" s="26">
        <v>0</v>
      </c>
      <c r="L28" s="26">
        <v>1</v>
      </c>
      <c r="M28" s="25">
        <v>2</v>
      </c>
      <c r="N28" s="25">
        <v>2</v>
      </c>
      <c r="O28" s="26">
        <v>2</v>
      </c>
      <c r="P28" s="28">
        <v>219</v>
      </c>
    </row>
    <row r="29" spans="1:16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5" t="s">
        <v>542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5" t="s">
        <v>543</v>
      </c>
      <c r="B31" s="28">
        <v>4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4</v>
      </c>
    </row>
    <row r="32" spans="1:16" ht="21" customHeight="1">
      <c r="A32" s="255" t="s">
        <v>544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</row>
    <row r="33" spans="1:16" ht="21" customHeight="1">
      <c r="A33" s="255" t="s">
        <v>545</v>
      </c>
      <c r="B33" s="28">
        <v>9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9</v>
      </c>
    </row>
    <row r="34" spans="1:16" ht="21" customHeight="1">
      <c r="A34" s="255" t="s">
        <v>546</v>
      </c>
      <c r="B34" s="28">
        <v>23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1</v>
      </c>
      <c r="K34" s="27">
        <v>0</v>
      </c>
      <c r="L34" s="27">
        <v>0</v>
      </c>
      <c r="M34" s="25">
        <v>1</v>
      </c>
      <c r="N34" s="25">
        <v>-1</v>
      </c>
      <c r="O34" s="26">
        <v>-1</v>
      </c>
      <c r="P34" s="28">
        <v>22</v>
      </c>
    </row>
    <row r="35" spans="1:16" ht="21" customHeight="1">
      <c r="A35" s="255" t="s">
        <v>547</v>
      </c>
      <c r="B35" s="28">
        <v>86</v>
      </c>
      <c r="C35" s="27">
        <v>0</v>
      </c>
      <c r="D35" s="27">
        <v>0</v>
      </c>
      <c r="E35" s="25">
        <v>0</v>
      </c>
      <c r="F35" s="27">
        <v>2</v>
      </c>
      <c r="G35" s="27">
        <v>0</v>
      </c>
      <c r="H35" s="27">
        <v>2</v>
      </c>
      <c r="I35" s="25">
        <v>4</v>
      </c>
      <c r="J35" s="27">
        <v>0</v>
      </c>
      <c r="K35" s="27">
        <v>0</v>
      </c>
      <c r="L35" s="27">
        <v>1</v>
      </c>
      <c r="M35" s="25">
        <v>1</v>
      </c>
      <c r="N35" s="25">
        <v>3</v>
      </c>
      <c r="O35" s="26">
        <v>3</v>
      </c>
      <c r="P35" s="28">
        <v>89</v>
      </c>
    </row>
    <row r="36" spans="1:16" ht="21" customHeight="1">
      <c r="A36" s="255" t="s">
        <v>548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5" t="s">
        <v>549</v>
      </c>
      <c r="B37" s="28">
        <v>67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0</v>
      </c>
      <c r="K37" s="27">
        <v>0</v>
      </c>
      <c r="L37" s="27">
        <v>0</v>
      </c>
      <c r="M37" s="25">
        <v>0</v>
      </c>
      <c r="N37" s="25">
        <v>0</v>
      </c>
      <c r="O37" s="26">
        <v>0</v>
      </c>
      <c r="P37" s="28">
        <v>67</v>
      </c>
    </row>
    <row r="38" spans="1:16" ht="21" customHeight="1">
      <c r="A38" s="255" t="s">
        <v>550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5" t="s">
        <v>551</v>
      </c>
      <c r="B40" s="28">
        <v>779</v>
      </c>
      <c r="C40" s="26">
        <v>0</v>
      </c>
      <c r="D40" s="26">
        <v>0</v>
      </c>
      <c r="E40" s="25">
        <v>0</v>
      </c>
      <c r="F40" s="26">
        <v>6</v>
      </c>
      <c r="G40" s="26">
        <v>6</v>
      </c>
      <c r="H40" s="26">
        <v>7</v>
      </c>
      <c r="I40" s="25">
        <v>19</v>
      </c>
      <c r="J40" s="26">
        <v>4</v>
      </c>
      <c r="K40" s="26">
        <v>2</v>
      </c>
      <c r="L40" s="26">
        <v>5</v>
      </c>
      <c r="M40" s="25">
        <v>11</v>
      </c>
      <c r="N40" s="25">
        <v>8</v>
      </c>
      <c r="O40" s="26">
        <v>8</v>
      </c>
      <c r="P40" s="28">
        <v>787</v>
      </c>
    </row>
    <row r="41" spans="1:16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5" t="s">
        <v>552</v>
      </c>
      <c r="B42" s="28">
        <v>187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6</v>
      </c>
      <c r="I42" s="25">
        <v>6</v>
      </c>
      <c r="J42" s="27">
        <v>0</v>
      </c>
      <c r="K42" s="27">
        <v>0</v>
      </c>
      <c r="L42" s="27">
        <v>4</v>
      </c>
      <c r="M42" s="25">
        <v>4</v>
      </c>
      <c r="N42" s="25">
        <v>2</v>
      </c>
      <c r="O42" s="26">
        <v>2</v>
      </c>
      <c r="P42" s="28">
        <v>189</v>
      </c>
    </row>
    <row r="43" spans="1:16" ht="21" customHeight="1">
      <c r="A43" s="255" t="s">
        <v>553</v>
      </c>
      <c r="B43" s="28">
        <v>42</v>
      </c>
      <c r="C43" s="27">
        <v>0</v>
      </c>
      <c r="D43" s="27">
        <v>0</v>
      </c>
      <c r="E43" s="25">
        <v>0</v>
      </c>
      <c r="F43" s="27">
        <v>0</v>
      </c>
      <c r="G43" s="27">
        <v>2</v>
      </c>
      <c r="H43" s="27">
        <v>0</v>
      </c>
      <c r="I43" s="25">
        <v>2</v>
      </c>
      <c r="J43" s="27">
        <v>0</v>
      </c>
      <c r="K43" s="27">
        <v>0</v>
      </c>
      <c r="L43" s="27">
        <v>0</v>
      </c>
      <c r="M43" s="25">
        <v>0</v>
      </c>
      <c r="N43" s="25">
        <v>2</v>
      </c>
      <c r="O43" s="26">
        <v>2</v>
      </c>
      <c r="P43" s="28">
        <v>44</v>
      </c>
    </row>
    <row r="44" spans="1:16" ht="21" customHeight="1">
      <c r="A44" s="255" t="s">
        <v>554</v>
      </c>
      <c r="B44" s="28">
        <v>183</v>
      </c>
      <c r="C44" s="27">
        <v>0</v>
      </c>
      <c r="D44" s="27">
        <v>0</v>
      </c>
      <c r="E44" s="25">
        <v>0</v>
      </c>
      <c r="F44" s="27">
        <v>4</v>
      </c>
      <c r="G44" s="27">
        <v>1</v>
      </c>
      <c r="H44" s="27">
        <v>0</v>
      </c>
      <c r="I44" s="25">
        <v>5</v>
      </c>
      <c r="J44" s="27">
        <v>3</v>
      </c>
      <c r="K44" s="27">
        <v>1</v>
      </c>
      <c r="L44" s="27">
        <v>0</v>
      </c>
      <c r="M44" s="25">
        <v>4</v>
      </c>
      <c r="N44" s="25">
        <v>1</v>
      </c>
      <c r="O44" s="26">
        <v>1</v>
      </c>
      <c r="P44" s="28">
        <v>184</v>
      </c>
    </row>
    <row r="45" spans="1:16" ht="21" customHeight="1">
      <c r="A45" s="255" t="s">
        <v>555</v>
      </c>
      <c r="B45" s="28">
        <v>157</v>
      </c>
      <c r="C45" s="27">
        <v>0</v>
      </c>
      <c r="D45" s="27">
        <v>0</v>
      </c>
      <c r="E45" s="25">
        <v>0</v>
      </c>
      <c r="F45" s="27">
        <v>1</v>
      </c>
      <c r="G45" s="27">
        <v>0</v>
      </c>
      <c r="H45" s="27">
        <v>1</v>
      </c>
      <c r="I45" s="25">
        <v>2</v>
      </c>
      <c r="J45" s="27">
        <v>0</v>
      </c>
      <c r="K45" s="27">
        <v>0</v>
      </c>
      <c r="L45" s="27">
        <v>0</v>
      </c>
      <c r="M45" s="25">
        <v>0</v>
      </c>
      <c r="N45" s="25">
        <v>2</v>
      </c>
      <c r="O45" s="26">
        <v>2</v>
      </c>
      <c r="P45" s="28">
        <v>159</v>
      </c>
    </row>
    <row r="46" spans="1:16" ht="21" customHeight="1">
      <c r="A46" s="255" t="s">
        <v>556</v>
      </c>
      <c r="B46" s="28">
        <v>63</v>
      </c>
      <c r="C46" s="27">
        <v>0</v>
      </c>
      <c r="D46" s="27">
        <v>0</v>
      </c>
      <c r="E46" s="25">
        <v>0</v>
      </c>
      <c r="F46" s="27">
        <v>0</v>
      </c>
      <c r="G46" s="27">
        <v>2</v>
      </c>
      <c r="H46" s="27">
        <v>0</v>
      </c>
      <c r="I46" s="25">
        <v>2</v>
      </c>
      <c r="J46" s="27">
        <v>1</v>
      </c>
      <c r="K46" s="27">
        <v>0</v>
      </c>
      <c r="L46" s="27">
        <v>1</v>
      </c>
      <c r="M46" s="25">
        <v>2</v>
      </c>
      <c r="N46" s="25">
        <v>0</v>
      </c>
      <c r="O46" s="26">
        <v>0</v>
      </c>
      <c r="P46" s="28">
        <v>63</v>
      </c>
    </row>
    <row r="47" spans="1:16" ht="21" customHeight="1">
      <c r="A47" s="255" t="s">
        <v>557</v>
      </c>
      <c r="B47" s="28">
        <v>147</v>
      </c>
      <c r="C47" s="27">
        <v>0</v>
      </c>
      <c r="D47" s="27">
        <v>0</v>
      </c>
      <c r="E47" s="25">
        <v>0</v>
      </c>
      <c r="F47" s="27">
        <v>1</v>
      </c>
      <c r="G47" s="27">
        <v>1</v>
      </c>
      <c r="H47" s="27">
        <v>0</v>
      </c>
      <c r="I47" s="25">
        <v>2</v>
      </c>
      <c r="J47" s="27">
        <v>0</v>
      </c>
      <c r="K47" s="27">
        <v>1</v>
      </c>
      <c r="L47" s="27">
        <v>0</v>
      </c>
      <c r="M47" s="25">
        <v>1</v>
      </c>
      <c r="N47" s="25">
        <v>1</v>
      </c>
      <c r="O47" s="26">
        <v>1</v>
      </c>
      <c r="P47" s="28">
        <v>148</v>
      </c>
    </row>
    <row r="48" spans="1:16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5" t="s">
        <v>558</v>
      </c>
      <c r="B49" s="28">
        <v>69</v>
      </c>
      <c r="C49" s="26">
        <v>1</v>
      </c>
      <c r="D49" s="26">
        <v>0</v>
      </c>
      <c r="E49" s="25">
        <v>1</v>
      </c>
      <c r="F49" s="26">
        <v>3</v>
      </c>
      <c r="G49" s="26">
        <v>1</v>
      </c>
      <c r="H49" s="26">
        <v>1</v>
      </c>
      <c r="I49" s="25">
        <v>5</v>
      </c>
      <c r="J49" s="26">
        <v>1</v>
      </c>
      <c r="K49" s="26">
        <v>0</v>
      </c>
      <c r="L49" s="26">
        <v>0</v>
      </c>
      <c r="M49" s="25">
        <v>1</v>
      </c>
      <c r="N49" s="25">
        <v>4</v>
      </c>
      <c r="O49" s="26">
        <v>5</v>
      </c>
      <c r="P49" s="28">
        <v>74</v>
      </c>
    </row>
    <row r="50" spans="1:16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5" t="s">
        <v>559</v>
      </c>
      <c r="B51" s="28">
        <v>18</v>
      </c>
      <c r="C51" s="27">
        <v>0</v>
      </c>
      <c r="D51" s="27">
        <v>0</v>
      </c>
      <c r="E51" s="25">
        <v>0</v>
      </c>
      <c r="F51" s="27">
        <v>1</v>
      </c>
      <c r="G51" s="27">
        <v>0</v>
      </c>
      <c r="H51" s="27">
        <v>0</v>
      </c>
      <c r="I51" s="25">
        <v>1</v>
      </c>
      <c r="J51" s="27">
        <v>0</v>
      </c>
      <c r="K51" s="27">
        <v>0</v>
      </c>
      <c r="L51" s="27">
        <v>0</v>
      </c>
      <c r="M51" s="25">
        <v>0</v>
      </c>
      <c r="N51" s="25">
        <v>1</v>
      </c>
      <c r="O51" s="26">
        <v>1</v>
      </c>
      <c r="P51" s="28">
        <v>19</v>
      </c>
    </row>
    <row r="52" spans="1:16" ht="21" customHeight="1">
      <c r="A52" s="255" t="s">
        <v>560</v>
      </c>
      <c r="B52" s="28">
        <v>13</v>
      </c>
      <c r="C52" s="27">
        <v>1</v>
      </c>
      <c r="D52" s="27">
        <v>0</v>
      </c>
      <c r="E52" s="25">
        <v>1</v>
      </c>
      <c r="F52" s="27">
        <v>1</v>
      </c>
      <c r="G52" s="27">
        <v>0</v>
      </c>
      <c r="H52" s="27">
        <v>0</v>
      </c>
      <c r="I52" s="25">
        <v>1</v>
      </c>
      <c r="J52" s="27">
        <v>0</v>
      </c>
      <c r="K52" s="27">
        <v>0</v>
      </c>
      <c r="L52" s="27">
        <v>0</v>
      </c>
      <c r="M52" s="25">
        <v>0</v>
      </c>
      <c r="N52" s="25">
        <v>1</v>
      </c>
      <c r="O52" s="26">
        <v>2</v>
      </c>
      <c r="P52" s="28">
        <v>15</v>
      </c>
    </row>
    <row r="53" spans="1:16" ht="21" customHeight="1">
      <c r="A53" s="255" t="s">
        <v>561</v>
      </c>
      <c r="B53" s="28">
        <v>3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3</v>
      </c>
    </row>
    <row r="54" spans="1:16" ht="21" customHeight="1">
      <c r="A54" s="255" t="s">
        <v>562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5" t="s">
        <v>563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5" t="s">
        <v>564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5" t="s">
        <v>565</v>
      </c>
      <c r="B57" s="28">
        <v>0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0</v>
      </c>
    </row>
    <row r="58" spans="1:16" ht="21" customHeight="1">
      <c r="A58" s="255" t="s">
        <v>566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5" t="s">
        <v>567</v>
      </c>
      <c r="B59" s="28">
        <v>3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1</v>
      </c>
      <c r="I59" s="25">
        <v>1</v>
      </c>
      <c r="J59" s="27">
        <v>0</v>
      </c>
      <c r="K59" s="27">
        <v>0</v>
      </c>
      <c r="L59" s="27">
        <v>0</v>
      </c>
      <c r="M59" s="25">
        <v>0</v>
      </c>
      <c r="N59" s="25">
        <v>1</v>
      </c>
      <c r="O59" s="26">
        <v>1</v>
      </c>
      <c r="P59" s="28">
        <v>4</v>
      </c>
    </row>
    <row r="60" spans="1:16" ht="21" customHeight="1">
      <c r="A60" s="255" t="s">
        <v>568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5" t="s">
        <v>338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6</v>
      </c>
    </row>
    <row r="62" spans="1:16" ht="21" customHeight="1">
      <c r="A62" s="255" t="s">
        <v>339</v>
      </c>
      <c r="B62" s="28">
        <v>18</v>
      </c>
      <c r="C62" s="27">
        <v>0</v>
      </c>
      <c r="D62" s="27">
        <v>0</v>
      </c>
      <c r="E62" s="25">
        <v>0</v>
      </c>
      <c r="F62" s="27">
        <v>1</v>
      </c>
      <c r="G62" s="27">
        <v>1</v>
      </c>
      <c r="H62" s="27">
        <v>0</v>
      </c>
      <c r="I62" s="25">
        <v>2</v>
      </c>
      <c r="J62" s="27">
        <v>1</v>
      </c>
      <c r="K62" s="27">
        <v>0</v>
      </c>
      <c r="L62" s="27">
        <v>0</v>
      </c>
      <c r="M62" s="25">
        <v>1</v>
      </c>
      <c r="N62" s="25">
        <v>1</v>
      </c>
      <c r="O62" s="26">
        <v>1</v>
      </c>
      <c r="P62" s="28">
        <v>19</v>
      </c>
    </row>
    <row r="63" spans="1:16" ht="21" customHeight="1">
      <c r="A63" s="255" t="s">
        <v>218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5" t="s">
        <v>569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5" t="s">
        <v>570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5" t="s">
        <v>571</v>
      </c>
      <c r="B68" s="28">
        <v>15</v>
      </c>
      <c r="C68" s="26">
        <v>0</v>
      </c>
      <c r="D68" s="26">
        <v>0</v>
      </c>
      <c r="E68" s="25">
        <v>0</v>
      </c>
      <c r="F68" s="26">
        <v>1</v>
      </c>
      <c r="G68" s="26">
        <v>0</v>
      </c>
      <c r="H68" s="26">
        <v>0</v>
      </c>
      <c r="I68" s="25">
        <v>1</v>
      </c>
      <c r="J68" s="26">
        <v>0</v>
      </c>
      <c r="K68" s="26">
        <v>1</v>
      </c>
      <c r="L68" s="26">
        <v>0</v>
      </c>
      <c r="M68" s="25">
        <v>1</v>
      </c>
      <c r="N68" s="25">
        <v>0</v>
      </c>
      <c r="O68" s="26">
        <v>0</v>
      </c>
      <c r="P68" s="28">
        <v>15</v>
      </c>
    </row>
    <row r="69" spans="1:16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5" t="s">
        <v>572</v>
      </c>
      <c r="B70" s="28">
        <v>12</v>
      </c>
      <c r="C70" s="27">
        <v>0</v>
      </c>
      <c r="D70" s="27">
        <v>0</v>
      </c>
      <c r="E70" s="25">
        <v>0</v>
      </c>
      <c r="F70" s="27">
        <v>1</v>
      </c>
      <c r="G70" s="27">
        <v>0</v>
      </c>
      <c r="H70" s="27">
        <v>0</v>
      </c>
      <c r="I70" s="25">
        <v>1</v>
      </c>
      <c r="J70" s="27">
        <v>0</v>
      </c>
      <c r="K70" s="27">
        <v>1</v>
      </c>
      <c r="L70" s="27">
        <v>0</v>
      </c>
      <c r="M70" s="25">
        <v>1</v>
      </c>
      <c r="N70" s="25">
        <v>0</v>
      </c>
      <c r="O70" s="26">
        <v>0</v>
      </c>
      <c r="P70" s="28">
        <v>12</v>
      </c>
    </row>
    <row r="71" spans="1:16" ht="21" customHeight="1">
      <c r="A71" s="258" t="s">
        <v>573</v>
      </c>
      <c r="B71" s="28">
        <v>3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3</v>
      </c>
    </row>
    <row r="72" spans="1:16" ht="21" customHeight="1" thickBot="1">
      <c r="A72" s="257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BB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40360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358</v>
      </c>
      <c r="O1" s="3"/>
      <c r="P1" s="3"/>
    </row>
    <row r="2" spans="1:16" ht="18" thickBot="1">
      <c r="A2" s="371">
        <f>A1</f>
        <v>40360</v>
      </c>
      <c r="C2" s="3"/>
      <c r="D2" s="3"/>
      <c r="E2" s="4"/>
      <c r="F2" s="4" t="s">
        <v>574</v>
      </c>
      <c r="G2" s="4"/>
      <c r="H2" s="4"/>
      <c r="I2" s="4"/>
      <c r="J2" s="4"/>
      <c r="K2" s="4"/>
      <c r="L2" s="4"/>
      <c r="M2" s="5"/>
      <c r="N2" s="2" t="s">
        <v>585</v>
      </c>
      <c r="O2" s="3"/>
      <c r="P2" s="3"/>
    </row>
    <row r="3" spans="1:16" ht="17.25">
      <c r="A3" s="7"/>
      <c r="B3" s="8" t="s">
        <v>598</v>
      </c>
      <c r="C3" s="680">
        <v>40360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40360</v>
      </c>
      <c r="N3" s="676"/>
      <c r="O3" s="9"/>
      <c r="P3" s="259" t="s">
        <v>594</v>
      </c>
    </row>
    <row r="4" spans="1:16" ht="17.25">
      <c r="A4" s="12" t="s">
        <v>7</v>
      </c>
      <c r="B4" s="363">
        <v>40360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40391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40360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40391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61" t="s">
        <v>576</v>
      </c>
      <c r="B11" s="384">
        <v>3469</v>
      </c>
      <c r="C11" s="454">
        <v>3</v>
      </c>
      <c r="D11" s="402">
        <v>0</v>
      </c>
      <c r="E11" s="383">
        <v>3</v>
      </c>
      <c r="F11" s="374">
        <v>67</v>
      </c>
      <c r="G11" s="374">
        <v>16</v>
      </c>
      <c r="H11" s="374">
        <v>11</v>
      </c>
      <c r="I11" s="383">
        <v>94</v>
      </c>
      <c r="J11" s="374">
        <v>50</v>
      </c>
      <c r="K11" s="374">
        <v>16</v>
      </c>
      <c r="L11" s="374">
        <v>8</v>
      </c>
      <c r="M11" s="383">
        <v>74</v>
      </c>
      <c r="N11" s="383">
        <v>20</v>
      </c>
      <c r="O11" s="374">
        <v>23</v>
      </c>
      <c r="P11" s="384">
        <v>3492</v>
      </c>
    </row>
    <row r="12" spans="1:16" ht="21" customHeight="1">
      <c r="A12" s="261"/>
      <c r="B12" s="384"/>
      <c r="C12" s="454"/>
      <c r="D12" s="402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61" t="s">
        <v>577</v>
      </c>
      <c r="B13" s="384">
        <v>2496</v>
      </c>
      <c r="C13" s="454">
        <v>3</v>
      </c>
      <c r="D13" s="402">
        <v>0</v>
      </c>
      <c r="E13" s="383">
        <v>3</v>
      </c>
      <c r="F13" s="374">
        <v>59</v>
      </c>
      <c r="G13" s="374">
        <v>12</v>
      </c>
      <c r="H13" s="374">
        <v>2</v>
      </c>
      <c r="I13" s="383">
        <v>73</v>
      </c>
      <c r="J13" s="374">
        <v>40</v>
      </c>
      <c r="K13" s="374">
        <v>10</v>
      </c>
      <c r="L13" s="374">
        <v>2</v>
      </c>
      <c r="M13" s="383">
        <v>52</v>
      </c>
      <c r="N13" s="383">
        <v>21</v>
      </c>
      <c r="O13" s="374">
        <v>24</v>
      </c>
      <c r="P13" s="384">
        <v>2520</v>
      </c>
    </row>
    <row r="14" spans="1:16" ht="21" customHeight="1">
      <c r="A14" s="261"/>
      <c r="B14" s="384"/>
      <c r="C14" s="454"/>
      <c r="D14" s="402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61" t="s">
        <v>578</v>
      </c>
      <c r="B15" s="384">
        <v>793</v>
      </c>
      <c r="C15" s="456">
        <v>1</v>
      </c>
      <c r="D15" s="457">
        <v>0</v>
      </c>
      <c r="E15" s="383">
        <v>1</v>
      </c>
      <c r="F15" s="376">
        <v>14</v>
      </c>
      <c r="G15" s="376">
        <v>7</v>
      </c>
      <c r="H15" s="376">
        <v>0</v>
      </c>
      <c r="I15" s="383">
        <v>21</v>
      </c>
      <c r="J15" s="376">
        <v>16</v>
      </c>
      <c r="K15" s="376">
        <v>3</v>
      </c>
      <c r="L15" s="376">
        <v>2</v>
      </c>
      <c r="M15" s="383">
        <v>21</v>
      </c>
      <c r="N15" s="383">
        <v>0</v>
      </c>
      <c r="O15" s="374">
        <v>1</v>
      </c>
      <c r="P15" s="384">
        <v>794</v>
      </c>
    </row>
    <row r="16" spans="1:16" ht="21" customHeight="1">
      <c r="A16" s="261" t="s">
        <v>579</v>
      </c>
      <c r="B16" s="384">
        <v>369</v>
      </c>
      <c r="C16" s="456">
        <v>1</v>
      </c>
      <c r="D16" s="457">
        <v>0</v>
      </c>
      <c r="E16" s="383">
        <v>1</v>
      </c>
      <c r="F16" s="376">
        <v>6</v>
      </c>
      <c r="G16" s="376">
        <v>0</v>
      </c>
      <c r="H16" s="376">
        <v>0</v>
      </c>
      <c r="I16" s="383">
        <v>6</v>
      </c>
      <c r="J16" s="376">
        <v>1</v>
      </c>
      <c r="K16" s="376">
        <v>3</v>
      </c>
      <c r="L16" s="376">
        <v>0</v>
      </c>
      <c r="M16" s="383">
        <v>4</v>
      </c>
      <c r="N16" s="383">
        <v>2</v>
      </c>
      <c r="O16" s="374">
        <v>3</v>
      </c>
      <c r="P16" s="384">
        <v>372</v>
      </c>
    </row>
    <row r="17" spans="1:16" ht="21" customHeight="1">
      <c r="A17" s="261" t="s">
        <v>580</v>
      </c>
      <c r="B17" s="384">
        <v>103</v>
      </c>
      <c r="C17" s="456">
        <v>0</v>
      </c>
      <c r="D17" s="457">
        <v>0</v>
      </c>
      <c r="E17" s="383">
        <v>0</v>
      </c>
      <c r="F17" s="376">
        <v>6</v>
      </c>
      <c r="G17" s="376">
        <v>1</v>
      </c>
      <c r="H17" s="376">
        <v>0</v>
      </c>
      <c r="I17" s="383">
        <v>7</v>
      </c>
      <c r="J17" s="376">
        <v>4</v>
      </c>
      <c r="K17" s="376">
        <v>0</v>
      </c>
      <c r="L17" s="376">
        <v>0</v>
      </c>
      <c r="M17" s="383">
        <v>4</v>
      </c>
      <c r="N17" s="383">
        <v>3</v>
      </c>
      <c r="O17" s="374">
        <v>3</v>
      </c>
      <c r="P17" s="384">
        <v>106</v>
      </c>
    </row>
    <row r="18" spans="1:16" ht="21" customHeight="1">
      <c r="A18" s="261" t="s">
        <v>581</v>
      </c>
      <c r="B18" s="384">
        <v>195</v>
      </c>
      <c r="C18" s="456">
        <v>0</v>
      </c>
      <c r="D18" s="457">
        <v>0</v>
      </c>
      <c r="E18" s="383">
        <v>0</v>
      </c>
      <c r="F18" s="376">
        <v>15</v>
      </c>
      <c r="G18" s="376">
        <v>1</v>
      </c>
      <c r="H18" s="376">
        <v>1</v>
      </c>
      <c r="I18" s="383">
        <v>17</v>
      </c>
      <c r="J18" s="376">
        <v>9</v>
      </c>
      <c r="K18" s="376">
        <v>0</v>
      </c>
      <c r="L18" s="376">
        <v>0</v>
      </c>
      <c r="M18" s="383">
        <v>9</v>
      </c>
      <c r="N18" s="383">
        <v>8</v>
      </c>
      <c r="O18" s="374">
        <v>8</v>
      </c>
      <c r="P18" s="384">
        <v>203</v>
      </c>
    </row>
    <row r="19" spans="1:16" ht="21" customHeight="1">
      <c r="A19" s="261" t="s">
        <v>582</v>
      </c>
      <c r="B19" s="384">
        <v>160</v>
      </c>
      <c r="C19" s="456">
        <v>0</v>
      </c>
      <c r="D19" s="457">
        <v>0</v>
      </c>
      <c r="E19" s="383">
        <v>0</v>
      </c>
      <c r="F19" s="376">
        <v>5</v>
      </c>
      <c r="G19" s="376">
        <v>0</v>
      </c>
      <c r="H19" s="376">
        <v>0</v>
      </c>
      <c r="I19" s="383">
        <v>5</v>
      </c>
      <c r="J19" s="376">
        <v>2</v>
      </c>
      <c r="K19" s="376">
        <v>3</v>
      </c>
      <c r="L19" s="376">
        <v>0</v>
      </c>
      <c r="M19" s="383">
        <v>5</v>
      </c>
      <c r="N19" s="383">
        <v>0</v>
      </c>
      <c r="O19" s="374">
        <v>0</v>
      </c>
      <c r="P19" s="384">
        <v>160</v>
      </c>
    </row>
    <row r="20" spans="1:16" ht="21" customHeight="1">
      <c r="A20" s="261" t="s">
        <v>583</v>
      </c>
      <c r="B20" s="384">
        <v>56</v>
      </c>
      <c r="C20" s="456">
        <v>0</v>
      </c>
      <c r="D20" s="457">
        <v>0</v>
      </c>
      <c r="E20" s="383">
        <v>0</v>
      </c>
      <c r="F20" s="376">
        <v>0</v>
      </c>
      <c r="G20" s="376">
        <v>1</v>
      </c>
      <c r="H20" s="376">
        <v>1</v>
      </c>
      <c r="I20" s="383">
        <v>2</v>
      </c>
      <c r="J20" s="376">
        <v>0</v>
      </c>
      <c r="K20" s="376">
        <v>0</v>
      </c>
      <c r="L20" s="376">
        <v>0</v>
      </c>
      <c r="M20" s="383">
        <v>0</v>
      </c>
      <c r="N20" s="383">
        <v>2</v>
      </c>
      <c r="O20" s="374">
        <v>2</v>
      </c>
      <c r="P20" s="384">
        <v>58</v>
      </c>
    </row>
    <row r="21" spans="1:16" ht="21" customHeight="1">
      <c r="A21" s="261" t="s">
        <v>584</v>
      </c>
      <c r="B21" s="384">
        <v>374</v>
      </c>
      <c r="C21" s="456">
        <v>1</v>
      </c>
      <c r="D21" s="457">
        <v>0</v>
      </c>
      <c r="E21" s="383">
        <v>1</v>
      </c>
      <c r="F21" s="376">
        <v>7</v>
      </c>
      <c r="G21" s="376">
        <v>2</v>
      </c>
      <c r="H21" s="376">
        <v>0</v>
      </c>
      <c r="I21" s="383">
        <v>9</v>
      </c>
      <c r="J21" s="376">
        <v>3</v>
      </c>
      <c r="K21" s="376">
        <v>1</v>
      </c>
      <c r="L21" s="376">
        <v>0</v>
      </c>
      <c r="M21" s="383">
        <v>4</v>
      </c>
      <c r="N21" s="383">
        <v>5</v>
      </c>
      <c r="O21" s="374">
        <v>6</v>
      </c>
      <c r="P21" s="384">
        <v>380</v>
      </c>
    </row>
    <row r="22" spans="1:16" ht="21" customHeight="1">
      <c r="A22" s="261" t="s">
        <v>346</v>
      </c>
      <c r="B22" s="384">
        <v>73</v>
      </c>
      <c r="C22" s="456">
        <v>0</v>
      </c>
      <c r="D22" s="457">
        <v>0</v>
      </c>
      <c r="E22" s="383">
        <v>0</v>
      </c>
      <c r="F22" s="376">
        <v>0</v>
      </c>
      <c r="G22" s="376">
        <v>0</v>
      </c>
      <c r="H22" s="376">
        <v>0</v>
      </c>
      <c r="I22" s="383">
        <v>0</v>
      </c>
      <c r="J22" s="376">
        <v>0</v>
      </c>
      <c r="K22" s="376">
        <v>0</v>
      </c>
      <c r="L22" s="376">
        <v>0</v>
      </c>
      <c r="M22" s="383">
        <v>0</v>
      </c>
      <c r="N22" s="383">
        <v>0</v>
      </c>
      <c r="O22" s="374">
        <v>0</v>
      </c>
      <c r="P22" s="384">
        <v>73</v>
      </c>
    </row>
    <row r="23" spans="1:16" ht="21" customHeight="1">
      <c r="A23" s="261" t="s">
        <v>539</v>
      </c>
      <c r="B23" s="384">
        <v>203</v>
      </c>
      <c r="C23" s="456">
        <v>0</v>
      </c>
      <c r="D23" s="457">
        <v>0</v>
      </c>
      <c r="E23" s="383">
        <v>0</v>
      </c>
      <c r="F23" s="376">
        <v>1</v>
      </c>
      <c r="G23" s="376">
        <v>0</v>
      </c>
      <c r="H23" s="376">
        <v>0</v>
      </c>
      <c r="I23" s="383">
        <v>1</v>
      </c>
      <c r="J23" s="376">
        <v>2</v>
      </c>
      <c r="K23" s="376">
        <v>0</v>
      </c>
      <c r="L23" s="376">
        <v>0</v>
      </c>
      <c r="M23" s="383">
        <v>2</v>
      </c>
      <c r="N23" s="383">
        <v>-1</v>
      </c>
      <c r="O23" s="374">
        <v>-1</v>
      </c>
      <c r="P23" s="384">
        <v>202</v>
      </c>
    </row>
    <row r="24" spans="1:16" ht="21" customHeight="1">
      <c r="A24" s="261" t="s">
        <v>308</v>
      </c>
      <c r="B24" s="384">
        <v>120</v>
      </c>
      <c r="C24" s="456">
        <v>0</v>
      </c>
      <c r="D24" s="457">
        <v>0</v>
      </c>
      <c r="E24" s="383">
        <v>0</v>
      </c>
      <c r="F24" s="376">
        <v>4</v>
      </c>
      <c r="G24" s="376">
        <v>0</v>
      </c>
      <c r="H24" s="376">
        <v>0</v>
      </c>
      <c r="I24" s="383">
        <v>4</v>
      </c>
      <c r="J24" s="376">
        <v>3</v>
      </c>
      <c r="K24" s="376">
        <v>0</v>
      </c>
      <c r="L24" s="376">
        <v>0</v>
      </c>
      <c r="M24" s="383">
        <v>3</v>
      </c>
      <c r="N24" s="383">
        <v>1</v>
      </c>
      <c r="O24" s="374">
        <v>1</v>
      </c>
      <c r="P24" s="384">
        <v>121</v>
      </c>
    </row>
    <row r="25" spans="1:16" ht="21" customHeight="1">
      <c r="A25" s="261" t="s">
        <v>527</v>
      </c>
      <c r="B25" s="385">
        <v>50</v>
      </c>
      <c r="C25" s="456">
        <v>0</v>
      </c>
      <c r="D25" s="457">
        <v>0</v>
      </c>
      <c r="E25" s="383">
        <v>0</v>
      </c>
      <c r="F25" s="376">
        <v>1</v>
      </c>
      <c r="G25" s="376">
        <v>0</v>
      </c>
      <c r="H25" s="376">
        <v>0</v>
      </c>
      <c r="I25" s="383">
        <v>1</v>
      </c>
      <c r="J25" s="376">
        <v>0</v>
      </c>
      <c r="K25" s="376">
        <v>0</v>
      </c>
      <c r="L25" s="376">
        <v>0</v>
      </c>
      <c r="M25" s="383">
        <v>0</v>
      </c>
      <c r="N25" s="383">
        <v>1</v>
      </c>
      <c r="O25" s="374">
        <v>1</v>
      </c>
      <c r="P25" s="384">
        <v>51</v>
      </c>
    </row>
    <row r="26" spans="1:16" ht="21" customHeight="1">
      <c r="A26" s="262"/>
      <c r="B26" s="385"/>
      <c r="C26" s="386"/>
      <c r="D26" s="455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74"/>
      <c r="P26" s="385"/>
    </row>
    <row r="27" spans="1:16" ht="21" customHeight="1">
      <c r="A27" s="261" t="s">
        <v>540</v>
      </c>
      <c r="B27" s="384">
        <v>973</v>
      </c>
      <c r="C27" s="454">
        <v>0</v>
      </c>
      <c r="D27" s="402">
        <v>0</v>
      </c>
      <c r="E27" s="383">
        <v>0</v>
      </c>
      <c r="F27" s="374">
        <v>8</v>
      </c>
      <c r="G27" s="374">
        <v>4</v>
      </c>
      <c r="H27" s="374">
        <v>9</v>
      </c>
      <c r="I27" s="383">
        <v>21</v>
      </c>
      <c r="J27" s="374">
        <v>10</v>
      </c>
      <c r="K27" s="374">
        <v>6</v>
      </c>
      <c r="L27" s="374">
        <v>6</v>
      </c>
      <c r="M27" s="383">
        <v>22</v>
      </c>
      <c r="N27" s="383">
        <v>-1</v>
      </c>
      <c r="O27" s="374">
        <v>-1</v>
      </c>
      <c r="P27" s="384">
        <v>972</v>
      </c>
    </row>
    <row r="28" spans="1:16" ht="21" customHeight="1">
      <c r="A28" s="261" t="s">
        <v>541</v>
      </c>
      <c r="B28" s="384">
        <v>211</v>
      </c>
      <c r="C28" s="454">
        <v>0</v>
      </c>
      <c r="D28" s="402">
        <v>0</v>
      </c>
      <c r="E28" s="383">
        <v>0</v>
      </c>
      <c r="F28" s="374">
        <v>2</v>
      </c>
      <c r="G28" s="374">
        <v>0</v>
      </c>
      <c r="H28" s="374">
        <v>3</v>
      </c>
      <c r="I28" s="383">
        <v>5</v>
      </c>
      <c r="J28" s="374">
        <v>1</v>
      </c>
      <c r="K28" s="374">
        <v>1</v>
      </c>
      <c r="L28" s="374">
        <v>0</v>
      </c>
      <c r="M28" s="383">
        <v>2</v>
      </c>
      <c r="N28" s="383">
        <v>3</v>
      </c>
      <c r="O28" s="374">
        <v>3</v>
      </c>
      <c r="P28" s="384">
        <v>214</v>
      </c>
    </row>
    <row r="29" spans="1:16" ht="21" customHeight="1">
      <c r="A29" s="261"/>
      <c r="B29" s="384"/>
      <c r="C29" s="454"/>
      <c r="D29" s="402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61" t="s">
        <v>542</v>
      </c>
      <c r="B30" s="384">
        <v>12</v>
      </c>
      <c r="C30" s="456">
        <v>0</v>
      </c>
      <c r="D30" s="457">
        <v>0</v>
      </c>
      <c r="E30" s="383">
        <v>0</v>
      </c>
      <c r="F30" s="376">
        <v>0</v>
      </c>
      <c r="G30" s="376">
        <v>0</v>
      </c>
      <c r="H30" s="376">
        <v>0</v>
      </c>
      <c r="I30" s="383">
        <v>0</v>
      </c>
      <c r="J30" s="376">
        <v>0</v>
      </c>
      <c r="K30" s="376">
        <v>0</v>
      </c>
      <c r="L30" s="376">
        <v>0</v>
      </c>
      <c r="M30" s="383">
        <v>0</v>
      </c>
      <c r="N30" s="383">
        <v>0</v>
      </c>
      <c r="O30" s="374">
        <v>0</v>
      </c>
      <c r="P30" s="384">
        <v>12</v>
      </c>
    </row>
    <row r="31" spans="1:16" ht="21" customHeight="1">
      <c r="A31" s="261" t="s">
        <v>543</v>
      </c>
      <c r="B31" s="384">
        <v>8</v>
      </c>
      <c r="C31" s="456">
        <v>0</v>
      </c>
      <c r="D31" s="457">
        <v>0</v>
      </c>
      <c r="E31" s="383">
        <v>0</v>
      </c>
      <c r="F31" s="376">
        <v>0</v>
      </c>
      <c r="G31" s="376">
        <v>0</v>
      </c>
      <c r="H31" s="376">
        <v>0</v>
      </c>
      <c r="I31" s="383">
        <v>0</v>
      </c>
      <c r="J31" s="376">
        <v>0</v>
      </c>
      <c r="K31" s="376">
        <v>0</v>
      </c>
      <c r="L31" s="376">
        <v>0</v>
      </c>
      <c r="M31" s="383">
        <v>0</v>
      </c>
      <c r="N31" s="383">
        <v>0</v>
      </c>
      <c r="O31" s="374">
        <v>0</v>
      </c>
      <c r="P31" s="384">
        <v>8</v>
      </c>
    </row>
    <row r="32" spans="1:16" ht="21" customHeight="1">
      <c r="A32" s="261" t="s">
        <v>544</v>
      </c>
      <c r="B32" s="384">
        <v>6</v>
      </c>
      <c r="C32" s="456">
        <v>0</v>
      </c>
      <c r="D32" s="457">
        <v>0</v>
      </c>
      <c r="E32" s="383">
        <v>0</v>
      </c>
      <c r="F32" s="376">
        <v>0</v>
      </c>
      <c r="G32" s="376">
        <v>0</v>
      </c>
      <c r="H32" s="376">
        <v>0</v>
      </c>
      <c r="I32" s="383">
        <v>0</v>
      </c>
      <c r="J32" s="376">
        <v>0</v>
      </c>
      <c r="K32" s="376">
        <v>0</v>
      </c>
      <c r="L32" s="376">
        <v>0</v>
      </c>
      <c r="M32" s="383">
        <v>0</v>
      </c>
      <c r="N32" s="383">
        <v>0</v>
      </c>
      <c r="O32" s="374">
        <v>0</v>
      </c>
      <c r="P32" s="384">
        <v>6</v>
      </c>
    </row>
    <row r="33" spans="1:16" ht="21" customHeight="1">
      <c r="A33" s="261" t="s">
        <v>545</v>
      </c>
      <c r="B33" s="384">
        <v>16</v>
      </c>
      <c r="C33" s="456">
        <v>0</v>
      </c>
      <c r="D33" s="457">
        <v>0</v>
      </c>
      <c r="E33" s="383">
        <v>0</v>
      </c>
      <c r="F33" s="376">
        <v>0</v>
      </c>
      <c r="G33" s="376">
        <v>0</v>
      </c>
      <c r="H33" s="376">
        <v>0</v>
      </c>
      <c r="I33" s="383">
        <v>0</v>
      </c>
      <c r="J33" s="376">
        <v>0</v>
      </c>
      <c r="K33" s="376">
        <v>1</v>
      </c>
      <c r="L33" s="376">
        <v>0</v>
      </c>
      <c r="M33" s="383">
        <v>1</v>
      </c>
      <c r="N33" s="383">
        <v>-1</v>
      </c>
      <c r="O33" s="374">
        <v>-1</v>
      </c>
      <c r="P33" s="384">
        <v>15</v>
      </c>
    </row>
    <row r="34" spans="1:16" ht="21" customHeight="1">
      <c r="A34" s="261" t="s">
        <v>546</v>
      </c>
      <c r="B34" s="384">
        <v>39</v>
      </c>
      <c r="C34" s="456">
        <v>0</v>
      </c>
      <c r="D34" s="457">
        <v>0</v>
      </c>
      <c r="E34" s="383">
        <v>0</v>
      </c>
      <c r="F34" s="376">
        <v>0</v>
      </c>
      <c r="G34" s="376">
        <v>0</v>
      </c>
      <c r="H34" s="376">
        <v>0</v>
      </c>
      <c r="I34" s="383">
        <v>0</v>
      </c>
      <c r="J34" s="376">
        <v>1</v>
      </c>
      <c r="K34" s="376">
        <v>0</v>
      </c>
      <c r="L34" s="376">
        <v>0</v>
      </c>
      <c r="M34" s="383">
        <v>1</v>
      </c>
      <c r="N34" s="383">
        <v>-1</v>
      </c>
      <c r="O34" s="374">
        <v>-1</v>
      </c>
      <c r="P34" s="384">
        <v>38</v>
      </c>
    </row>
    <row r="35" spans="1:16" ht="21" customHeight="1">
      <c r="A35" s="261" t="s">
        <v>547</v>
      </c>
      <c r="B35" s="384">
        <v>44</v>
      </c>
      <c r="C35" s="456">
        <v>0</v>
      </c>
      <c r="D35" s="457">
        <v>0</v>
      </c>
      <c r="E35" s="383">
        <v>0</v>
      </c>
      <c r="F35" s="376">
        <v>2</v>
      </c>
      <c r="G35" s="376">
        <v>0</v>
      </c>
      <c r="H35" s="376">
        <v>3</v>
      </c>
      <c r="I35" s="383">
        <v>5</v>
      </c>
      <c r="J35" s="376">
        <v>0</v>
      </c>
      <c r="K35" s="376">
        <v>0</v>
      </c>
      <c r="L35" s="376">
        <v>0</v>
      </c>
      <c r="M35" s="383">
        <v>0</v>
      </c>
      <c r="N35" s="383">
        <v>5</v>
      </c>
      <c r="O35" s="374">
        <v>5</v>
      </c>
      <c r="P35" s="384">
        <v>49</v>
      </c>
    </row>
    <row r="36" spans="1:16" ht="21" customHeight="1">
      <c r="A36" s="261" t="s">
        <v>548</v>
      </c>
      <c r="B36" s="384">
        <v>9</v>
      </c>
      <c r="C36" s="456">
        <v>0</v>
      </c>
      <c r="D36" s="457">
        <v>0</v>
      </c>
      <c r="E36" s="383">
        <v>0</v>
      </c>
      <c r="F36" s="376">
        <v>0</v>
      </c>
      <c r="G36" s="376">
        <v>0</v>
      </c>
      <c r="H36" s="376">
        <v>0</v>
      </c>
      <c r="I36" s="383">
        <v>0</v>
      </c>
      <c r="J36" s="376">
        <v>0</v>
      </c>
      <c r="K36" s="376">
        <v>0</v>
      </c>
      <c r="L36" s="376">
        <v>0</v>
      </c>
      <c r="M36" s="383">
        <v>0</v>
      </c>
      <c r="N36" s="383">
        <v>0</v>
      </c>
      <c r="O36" s="374">
        <v>0</v>
      </c>
      <c r="P36" s="384">
        <v>9</v>
      </c>
    </row>
    <row r="37" spans="1:16" ht="21" customHeight="1">
      <c r="A37" s="261" t="s">
        <v>549</v>
      </c>
      <c r="B37" s="384">
        <v>66</v>
      </c>
      <c r="C37" s="456">
        <v>0</v>
      </c>
      <c r="D37" s="457">
        <v>0</v>
      </c>
      <c r="E37" s="383">
        <v>0</v>
      </c>
      <c r="F37" s="376">
        <v>0</v>
      </c>
      <c r="G37" s="376">
        <v>0</v>
      </c>
      <c r="H37" s="376">
        <v>0</v>
      </c>
      <c r="I37" s="383">
        <v>0</v>
      </c>
      <c r="J37" s="376">
        <v>0</v>
      </c>
      <c r="K37" s="376">
        <v>0</v>
      </c>
      <c r="L37" s="376">
        <v>0</v>
      </c>
      <c r="M37" s="383">
        <v>0</v>
      </c>
      <c r="N37" s="383">
        <v>0</v>
      </c>
      <c r="O37" s="374">
        <v>0</v>
      </c>
      <c r="P37" s="384">
        <v>66</v>
      </c>
    </row>
    <row r="38" spans="1:16" ht="21" customHeight="1">
      <c r="A38" s="261" t="s">
        <v>550</v>
      </c>
      <c r="B38" s="384">
        <v>11</v>
      </c>
      <c r="C38" s="456">
        <v>0</v>
      </c>
      <c r="D38" s="457">
        <v>0</v>
      </c>
      <c r="E38" s="383">
        <v>0</v>
      </c>
      <c r="F38" s="376">
        <v>0</v>
      </c>
      <c r="G38" s="376">
        <v>0</v>
      </c>
      <c r="H38" s="376">
        <v>0</v>
      </c>
      <c r="I38" s="383">
        <v>0</v>
      </c>
      <c r="J38" s="376">
        <v>0</v>
      </c>
      <c r="K38" s="376">
        <v>0</v>
      </c>
      <c r="L38" s="376">
        <v>0</v>
      </c>
      <c r="M38" s="383">
        <v>0</v>
      </c>
      <c r="N38" s="383">
        <v>0</v>
      </c>
      <c r="O38" s="374">
        <v>0</v>
      </c>
      <c r="P38" s="384">
        <v>11</v>
      </c>
    </row>
    <row r="39" spans="1:16" ht="21" customHeight="1">
      <c r="A39" s="261"/>
      <c r="B39" s="384"/>
      <c r="C39" s="456"/>
      <c r="D39" s="457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61" t="s">
        <v>551</v>
      </c>
      <c r="B40" s="384">
        <v>539</v>
      </c>
      <c r="C40" s="454">
        <v>0</v>
      </c>
      <c r="D40" s="402">
        <v>0</v>
      </c>
      <c r="E40" s="383">
        <v>0</v>
      </c>
      <c r="F40" s="374">
        <v>4</v>
      </c>
      <c r="G40" s="374">
        <v>4</v>
      </c>
      <c r="H40" s="374">
        <v>6</v>
      </c>
      <c r="I40" s="383">
        <v>14</v>
      </c>
      <c r="J40" s="374">
        <v>9</v>
      </c>
      <c r="K40" s="374">
        <v>3</v>
      </c>
      <c r="L40" s="374">
        <v>5</v>
      </c>
      <c r="M40" s="383">
        <v>17</v>
      </c>
      <c r="N40" s="383">
        <v>-3</v>
      </c>
      <c r="O40" s="374">
        <v>-3</v>
      </c>
      <c r="P40" s="384">
        <v>536</v>
      </c>
    </row>
    <row r="41" spans="1:16" ht="21" customHeight="1">
      <c r="A41" s="261"/>
      <c r="B41" s="384"/>
      <c r="C41" s="454"/>
      <c r="D41" s="402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61" t="s">
        <v>552</v>
      </c>
      <c r="B42" s="384">
        <v>90</v>
      </c>
      <c r="C42" s="456">
        <v>0</v>
      </c>
      <c r="D42" s="457">
        <v>0</v>
      </c>
      <c r="E42" s="383">
        <v>0</v>
      </c>
      <c r="F42" s="376">
        <v>0</v>
      </c>
      <c r="G42" s="376">
        <v>0</v>
      </c>
      <c r="H42" s="376">
        <v>6</v>
      </c>
      <c r="I42" s="383">
        <v>6</v>
      </c>
      <c r="J42" s="376">
        <v>0</v>
      </c>
      <c r="K42" s="376">
        <v>0</v>
      </c>
      <c r="L42" s="376">
        <v>5</v>
      </c>
      <c r="M42" s="383">
        <v>5</v>
      </c>
      <c r="N42" s="383">
        <v>1</v>
      </c>
      <c r="O42" s="374">
        <v>1</v>
      </c>
      <c r="P42" s="384">
        <v>91</v>
      </c>
    </row>
    <row r="43" spans="1:16" ht="21" customHeight="1">
      <c r="A43" s="261" t="s">
        <v>553</v>
      </c>
      <c r="B43" s="384">
        <v>38</v>
      </c>
      <c r="C43" s="456">
        <v>0</v>
      </c>
      <c r="D43" s="457">
        <v>0</v>
      </c>
      <c r="E43" s="383">
        <v>0</v>
      </c>
      <c r="F43" s="376">
        <v>0</v>
      </c>
      <c r="G43" s="376">
        <v>1</v>
      </c>
      <c r="H43" s="376">
        <v>0</v>
      </c>
      <c r="I43" s="383">
        <v>1</v>
      </c>
      <c r="J43" s="376">
        <v>0</v>
      </c>
      <c r="K43" s="376">
        <v>1</v>
      </c>
      <c r="L43" s="376">
        <v>0</v>
      </c>
      <c r="M43" s="383">
        <v>1</v>
      </c>
      <c r="N43" s="383">
        <v>0</v>
      </c>
      <c r="O43" s="374">
        <v>0</v>
      </c>
      <c r="P43" s="384">
        <v>38</v>
      </c>
    </row>
    <row r="44" spans="1:16" ht="21" customHeight="1">
      <c r="A44" s="261" t="s">
        <v>554</v>
      </c>
      <c r="B44" s="384">
        <v>132</v>
      </c>
      <c r="C44" s="456">
        <v>0</v>
      </c>
      <c r="D44" s="457">
        <v>0</v>
      </c>
      <c r="E44" s="383">
        <v>0</v>
      </c>
      <c r="F44" s="376">
        <v>3</v>
      </c>
      <c r="G44" s="376">
        <v>1</v>
      </c>
      <c r="H44" s="376">
        <v>0</v>
      </c>
      <c r="I44" s="383">
        <v>4</v>
      </c>
      <c r="J44" s="376">
        <v>6</v>
      </c>
      <c r="K44" s="376">
        <v>0</v>
      </c>
      <c r="L44" s="376">
        <v>0</v>
      </c>
      <c r="M44" s="383">
        <v>6</v>
      </c>
      <c r="N44" s="383">
        <v>-2</v>
      </c>
      <c r="O44" s="374">
        <v>-2</v>
      </c>
      <c r="P44" s="384">
        <v>130</v>
      </c>
    </row>
    <row r="45" spans="1:16" ht="21" customHeight="1">
      <c r="A45" s="261" t="s">
        <v>555</v>
      </c>
      <c r="B45" s="384">
        <v>91</v>
      </c>
      <c r="C45" s="456">
        <v>0</v>
      </c>
      <c r="D45" s="457">
        <v>0</v>
      </c>
      <c r="E45" s="383">
        <v>0</v>
      </c>
      <c r="F45" s="376">
        <v>0</v>
      </c>
      <c r="G45" s="376">
        <v>0</v>
      </c>
      <c r="H45" s="376">
        <v>0</v>
      </c>
      <c r="I45" s="383">
        <v>0</v>
      </c>
      <c r="J45" s="376">
        <v>3</v>
      </c>
      <c r="K45" s="376">
        <v>0</v>
      </c>
      <c r="L45" s="376">
        <v>0</v>
      </c>
      <c r="M45" s="383">
        <v>3</v>
      </c>
      <c r="N45" s="383">
        <v>-3</v>
      </c>
      <c r="O45" s="374">
        <v>-3</v>
      </c>
      <c r="P45" s="384">
        <v>88</v>
      </c>
    </row>
    <row r="46" spans="1:16" ht="21" customHeight="1">
      <c r="A46" s="261" t="s">
        <v>556</v>
      </c>
      <c r="B46" s="384">
        <v>54</v>
      </c>
      <c r="C46" s="456">
        <v>0</v>
      </c>
      <c r="D46" s="457">
        <v>0</v>
      </c>
      <c r="E46" s="383">
        <v>0</v>
      </c>
      <c r="F46" s="376">
        <v>0</v>
      </c>
      <c r="G46" s="376">
        <v>1</v>
      </c>
      <c r="H46" s="376">
        <v>0</v>
      </c>
      <c r="I46" s="383">
        <v>1</v>
      </c>
      <c r="J46" s="376">
        <v>0</v>
      </c>
      <c r="K46" s="376">
        <v>1</v>
      </c>
      <c r="L46" s="376">
        <v>0</v>
      </c>
      <c r="M46" s="383">
        <v>1</v>
      </c>
      <c r="N46" s="383">
        <v>0</v>
      </c>
      <c r="O46" s="374">
        <v>0</v>
      </c>
      <c r="P46" s="384">
        <v>54</v>
      </c>
    </row>
    <row r="47" spans="1:16" ht="21" customHeight="1">
      <c r="A47" s="261" t="s">
        <v>557</v>
      </c>
      <c r="B47" s="384">
        <v>134</v>
      </c>
      <c r="C47" s="456">
        <v>0</v>
      </c>
      <c r="D47" s="457">
        <v>0</v>
      </c>
      <c r="E47" s="383">
        <v>0</v>
      </c>
      <c r="F47" s="376">
        <v>1</v>
      </c>
      <c r="G47" s="376">
        <v>1</v>
      </c>
      <c r="H47" s="376">
        <v>0</v>
      </c>
      <c r="I47" s="383">
        <v>2</v>
      </c>
      <c r="J47" s="376">
        <v>0</v>
      </c>
      <c r="K47" s="376">
        <v>1</v>
      </c>
      <c r="L47" s="376">
        <v>0</v>
      </c>
      <c r="M47" s="383">
        <v>1</v>
      </c>
      <c r="N47" s="383">
        <v>1</v>
      </c>
      <c r="O47" s="374">
        <v>1</v>
      </c>
      <c r="P47" s="384">
        <v>135</v>
      </c>
    </row>
    <row r="48" spans="1:16" ht="21" customHeight="1">
      <c r="A48" s="261"/>
      <c r="B48" s="384"/>
      <c r="C48" s="456"/>
      <c r="D48" s="457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61" t="s">
        <v>558</v>
      </c>
      <c r="B49" s="384">
        <v>187</v>
      </c>
      <c r="C49" s="454">
        <v>0</v>
      </c>
      <c r="D49" s="402">
        <v>0</v>
      </c>
      <c r="E49" s="383">
        <v>0</v>
      </c>
      <c r="F49" s="374">
        <v>1</v>
      </c>
      <c r="G49" s="374">
        <v>0</v>
      </c>
      <c r="H49" s="374">
        <v>0</v>
      </c>
      <c r="I49" s="383">
        <v>1</v>
      </c>
      <c r="J49" s="374">
        <v>0</v>
      </c>
      <c r="K49" s="374">
        <v>1</v>
      </c>
      <c r="L49" s="374">
        <v>1</v>
      </c>
      <c r="M49" s="383">
        <v>2</v>
      </c>
      <c r="N49" s="383">
        <v>-1</v>
      </c>
      <c r="O49" s="374">
        <v>-1</v>
      </c>
      <c r="P49" s="384">
        <v>186</v>
      </c>
    </row>
    <row r="50" spans="1:16" ht="21" customHeight="1">
      <c r="A50" s="261"/>
      <c r="B50" s="384"/>
      <c r="C50" s="454"/>
      <c r="D50" s="402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61" t="s">
        <v>559</v>
      </c>
      <c r="B51" s="384">
        <v>44</v>
      </c>
      <c r="C51" s="456">
        <v>0</v>
      </c>
      <c r="D51" s="457">
        <v>0</v>
      </c>
      <c r="E51" s="383">
        <v>0</v>
      </c>
      <c r="F51" s="376">
        <v>0</v>
      </c>
      <c r="G51" s="376">
        <v>0</v>
      </c>
      <c r="H51" s="376">
        <v>0</v>
      </c>
      <c r="I51" s="383">
        <v>0</v>
      </c>
      <c r="J51" s="376">
        <v>0</v>
      </c>
      <c r="K51" s="376">
        <v>0</v>
      </c>
      <c r="L51" s="376">
        <v>0</v>
      </c>
      <c r="M51" s="383">
        <v>0</v>
      </c>
      <c r="N51" s="383">
        <v>0</v>
      </c>
      <c r="O51" s="374">
        <v>0</v>
      </c>
      <c r="P51" s="384">
        <v>44</v>
      </c>
    </row>
    <row r="52" spans="1:16" ht="21" customHeight="1">
      <c r="A52" s="261" t="s">
        <v>560</v>
      </c>
      <c r="B52" s="384">
        <v>40</v>
      </c>
      <c r="C52" s="456">
        <v>0</v>
      </c>
      <c r="D52" s="457">
        <v>0</v>
      </c>
      <c r="E52" s="383">
        <v>0</v>
      </c>
      <c r="F52" s="376">
        <v>1</v>
      </c>
      <c r="G52" s="376">
        <v>0</v>
      </c>
      <c r="H52" s="376">
        <v>0</v>
      </c>
      <c r="I52" s="383">
        <v>1</v>
      </c>
      <c r="J52" s="376">
        <v>0</v>
      </c>
      <c r="K52" s="376">
        <v>1</v>
      </c>
      <c r="L52" s="376">
        <v>0</v>
      </c>
      <c r="M52" s="383">
        <v>1</v>
      </c>
      <c r="N52" s="383">
        <v>0</v>
      </c>
      <c r="O52" s="374">
        <v>0</v>
      </c>
      <c r="P52" s="384">
        <v>40</v>
      </c>
    </row>
    <row r="53" spans="1:16" ht="21" customHeight="1">
      <c r="A53" s="261" t="s">
        <v>561</v>
      </c>
      <c r="B53" s="384">
        <v>3</v>
      </c>
      <c r="C53" s="456">
        <v>0</v>
      </c>
      <c r="D53" s="457">
        <v>0</v>
      </c>
      <c r="E53" s="383">
        <v>0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0</v>
      </c>
      <c r="L53" s="376">
        <v>0</v>
      </c>
      <c r="M53" s="383">
        <v>0</v>
      </c>
      <c r="N53" s="383">
        <v>0</v>
      </c>
      <c r="O53" s="374">
        <v>0</v>
      </c>
      <c r="P53" s="384">
        <v>3</v>
      </c>
    </row>
    <row r="54" spans="1:16" ht="21" customHeight="1">
      <c r="A54" s="261" t="s">
        <v>562</v>
      </c>
      <c r="B54" s="384">
        <v>1</v>
      </c>
      <c r="C54" s="456">
        <v>0</v>
      </c>
      <c r="D54" s="457">
        <v>0</v>
      </c>
      <c r="E54" s="383">
        <v>0</v>
      </c>
      <c r="F54" s="376">
        <v>0</v>
      </c>
      <c r="G54" s="376">
        <v>0</v>
      </c>
      <c r="H54" s="376">
        <v>0</v>
      </c>
      <c r="I54" s="383">
        <v>0</v>
      </c>
      <c r="J54" s="376">
        <v>0</v>
      </c>
      <c r="K54" s="376">
        <v>0</v>
      </c>
      <c r="L54" s="376">
        <v>0</v>
      </c>
      <c r="M54" s="383">
        <v>0</v>
      </c>
      <c r="N54" s="383">
        <v>0</v>
      </c>
      <c r="O54" s="374">
        <v>0</v>
      </c>
      <c r="P54" s="384">
        <v>1</v>
      </c>
    </row>
    <row r="55" spans="1:16" ht="21" customHeight="1">
      <c r="A55" s="261" t="s">
        <v>563</v>
      </c>
      <c r="B55" s="384">
        <v>1</v>
      </c>
      <c r="C55" s="456">
        <v>0</v>
      </c>
      <c r="D55" s="457">
        <v>0</v>
      </c>
      <c r="E55" s="383">
        <v>0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0</v>
      </c>
      <c r="L55" s="376">
        <v>0</v>
      </c>
      <c r="M55" s="383">
        <v>0</v>
      </c>
      <c r="N55" s="383">
        <v>0</v>
      </c>
      <c r="O55" s="374">
        <v>0</v>
      </c>
      <c r="P55" s="384">
        <v>1</v>
      </c>
    </row>
    <row r="56" spans="1:16" ht="21" customHeight="1">
      <c r="A56" s="261" t="s">
        <v>564</v>
      </c>
      <c r="B56" s="384">
        <v>0</v>
      </c>
      <c r="C56" s="456">
        <v>0</v>
      </c>
      <c r="D56" s="457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0</v>
      </c>
    </row>
    <row r="57" spans="1:16" ht="21" customHeight="1">
      <c r="A57" s="261" t="s">
        <v>565</v>
      </c>
      <c r="B57" s="384">
        <v>19</v>
      </c>
      <c r="C57" s="456">
        <v>0</v>
      </c>
      <c r="D57" s="457">
        <v>0</v>
      </c>
      <c r="E57" s="383">
        <v>0</v>
      </c>
      <c r="F57" s="376">
        <v>0</v>
      </c>
      <c r="G57" s="376">
        <v>0</v>
      </c>
      <c r="H57" s="376">
        <v>0</v>
      </c>
      <c r="I57" s="383">
        <v>0</v>
      </c>
      <c r="J57" s="376">
        <v>0</v>
      </c>
      <c r="K57" s="376">
        <v>0</v>
      </c>
      <c r="L57" s="376">
        <v>0</v>
      </c>
      <c r="M57" s="383">
        <v>0</v>
      </c>
      <c r="N57" s="383">
        <v>0</v>
      </c>
      <c r="O57" s="374">
        <v>0</v>
      </c>
      <c r="P57" s="384">
        <v>19</v>
      </c>
    </row>
    <row r="58" spans="1:16" ht="21" customHeight="1">
      <c r="A58" s="261" t="s">
        <v>566</v>
      </c>
      <c r="B58" s="384">
        <v>5</v>
      </c>
      <c r="C58" s="456">
        <v>0</v>
      </c>
      <c r="D58" s="457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0</v>
      </c>
      <c r="L58" s="376">
        <v>0</v>
      </c>
      <c r="M58" s="383">
        <v>0</v>
      </c>
      <c r="N58" s="383">
        <v>0</v>
      </c>
      <c r="O58" s="374">
        <v>0</v>
      </c>
      <c r="P58" s="384">
        <v>5</v>
      </c>
    </row>
    <row r="59" spans="1:16" ht="21" customHeight="1">
      <c r="A59" s="261" t="s">
        <v>567</v>
      </c>
      <c r="B59" s="384">
        <v>13</v>
      </c>
      <c r="C59" s="456">
        <v>0</v>
      </c>
      <c r="D59" s="457">
        <v>0</v>
      </c>
      <c r="E59" s="383">
        <v>0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0</v>
      </c>
      <c r="L59" s="376">
        <v>1</v>
      </c>
      <c r="M59" s="383">
        <v>1</v>
      </c>
      <c r="N59" s="383">
        <v>-1</v>
      </c>
      <c r="O59" s="374">
        <v>-1</v>
      </c>
      <c r="P59" s="384">
        <v>12</v>
      </c>
    </row>
    <row r="60" spans="1:16" ht="21" customHeight="1">
      <c r="A60" s="261" t="s">
        <v>568</v>
      </c>
      <c r="B60" s="384">
        <v>10</v>
      </c>
      <c r="C60" s="456">
        <v>0</v>
      </c>
      <c r="D60" s="457">
        <v>0</v>
      </c>
      <c r="E60" s="383">
        <v>0</v>
      </c>
      <c r="F60" s="376">
        <v>0</v>
      </c>
      <c r="G60" s="376">
        <v>0</v>
      </c>
      <c r="H60" s="376">
        <v>0</v>
      </c>
      <c r="I60" s="383">
        <v>0</v>
      </c>
      <c r="J60" s="376">
        <v>0</v>
      </c>
      <c r="K60" s="376">
        <v>0</v>
      </c>
      <c r="L60" s="376">
        <v>0</v>
      </c>
      <c r="M60" s="383">
        <v>0</v>
      </c>
      <c r="N60" s="383">
        <v>0</v>
      </c>
      <c r="O60" s="374">
        <v>0</v>
      </c>
      <c r="P60" s="384">
        <v>10</v>
      </c>
    </row>
    <row r="61" spans="1:16" ht="21" customHeight="1">
      <c r="A61" s="261" t="s">
        <v>338</v>
      </c>
      <c r="B61" s="384">
        <v>22</v>
      </c>
      <c r="C61" s="456">
        <v>0</v>
      </c>
      <c r="D61" s="457">
        <v>0</v>
      </c>
      <c r="E61" s="383">
        <v>0</v>
      </c>
      <c r="F61" s="376">
        <v>0</v>
      </c>
      <c r="G61" s="376">
        <v>0</v>
      </c>
      <c r="H61" s="376">
        <v>0</v>
      </c>
      <c r="I61" s="383">
        <v>0</v>
      </c>
      <c r="J61" s="376">
        <v>0</v>
      </c>
      <c r="K61" s="376">
        <v>0</v>
      </c>
      <c r="L61" s="376">
        <v>0</v>
      </c>
      <c r="M61" s="383">
        <v>0</v>
      </c>
      <c r="N61" s="383">
        <v>0</v>
      </c>
      <c r="O61" s="374">
        <v>0</v>
      </c>
      <c r="P61" s="384">
        <v>22</v>
      </c>
    </row>
    <row r="62" spans="1:16" ht="21" customHeight="1">
      <c r="A62" s="261" t="s">
        <v>339</v>
      </c>
      <c r="B62" s="384">
        <v>29</v>
      </c>
      <c r="C62" s="456">
        <v>0</v>
      </c>
      <c r="D62" s="457">
        <v>0</v>
      </c>
      <c r="E62" s="383">
        <v>0</v>
      </c>
      <c r="F62" s="376">
        <v>0</v>
      </c>
      <c r="G62" s="376">
        <v>0</v>
      </c>
      <c r="H62" s="376">
        <v>0</v>
      </c>
      <c r="I62" s="383">
        <v>0</v>
      </c>
      <c r="J62" s="376">
        <v>0</v>
      </c>
      <c r="K62" s="376">
        <v>0</v>
      </c>
      <c r="L62" s="376">
        <v>0</v>
      </c>
      <c r="M62" s="383">
        <v>0</v>
      </c>
      <c r="N62" s="383">
        <v>0</v>
      </c>
      <c r="O62" s="374">
        <v>0</v>
      </c>
      <c r="P62" s="384">
        <v>29</v>
      </c>
    </row>
    <row r="63" spans="1:16" ht="21" customHeight="1">
      <c r="A63" s="261" t="s">
        <v>218</v>
      </c>
      <c r="B63" s="384"/>
      <c r="C63" s="454"/>
      <c r="D63" s="402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61" t="s">
        <v>569</v>
      </c>
      <c r="B64" s="384">
        <v>18</v>
      </c>
      <c r="C64" s="454">
        <v>0</v>
      </c>
      <c r="D64" s="402">
        <v>0</v>
      </c>
      <c r="E64" s="383">
        <v>0</v>
      </c>
      <c r="F64" s="374">
        <v>0</v>
      </c>
      <c r="G64" s="374">
        <v>0</v>
      </c>
      <c r="H64" s="374">
        <v>0</v>
      </c>
      <c r="I64" s="383">
        <v>0</v>
      </c>
      <c r="J64" s="374">
        <v>0</v>
      </c>
      <c r="K64" s="374">
        <v>0</v>
      </c>
      <c r="L64" s="374">
        <v>0</v>
      </c>
      <c r="M64" s="383">
        <v>0</v>
      </c>
      <c r="N64" s="383">
        <v>0</v>
      </c>
      <c r="O64" s="374">
        <v>0</v>
      </c>
      <c r="P64" s="384">
        <v>18</v>
      </c>
    </row>
    <row r="65" spans="1:16" ht="21" customHeight="1">
      <c r="A65" s="261"/>
      <c r="B65" s="384"/>
      <c r="C65" s="454"/>
      <c r="D65" s="402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61" t="s">
        <v>570</v>
      </c>
      <c r="B66" s="384">
        <v>18</v>
      </c>
      <c r="C66" s="456">
        <v>0</v>
      </c>
      <c r="D66" s="457">
        <v>0</v>
      </c>
      <c r="E66" s="383">
        <v>0</v>
      </c>
      <c r="F66" s="376">
        <v>0</v>
      </c>
      <c r="G66" s="376">
        <v>0</v>
      </c>
      <c r="H66" s="376">
        <v>0</v>
      </c>
      <c r="I66" s="383">
        <v>0</v>
      </c>
      <c r="J66" s="376">
        <v>0</v>
      </c>
      <c r="K66" s="376">
        <v>0</v>
      </c>
      <c r="L66" s="376">
        <v>0</v>
      </c>
      <c r="M66" s="383">
        <v>0</v>
      </c>
      <c r="N66" s="383">
        <v>0</v>
      </c>
      <c r="O66" s="374">
        <v>0</v>
      </c>
      <c r="P66" s="384">
        <v>18</v>
      </c>
    </row>
    <row r="67" spans="1:16" ht="21" customHeight="1">
      <c r="A67" s="261"/>
      <c r="B67" s="384"/>
      <c r="C67" s="456"/>
      <c r="D67" s="457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61" t="s">
        <v>571</v>
      </c>
      <c r="B68" s="384">
        <v>18</v>
      </c>
      <c r="C68" s="454">
        <v>0</v>
      </c>
      <c r="D68" s="402">
        <v>0</v>
      </c>
      <c r="E68" s="383">
        <v>0</v>
      </c>
      <c r="F68" s="374">
        <v>1</v>
      </c>
      <c r="G68" s="374">
        <v>0</v>
      </c>
      <c r="H68" s="374">
        <v>0</v>
      </c>
      <c r="I68" s="383">
        <v>1</v>
      </c>
      <c r="J68" s="374">
        <v>0</v>
      </c>
      <c r="K68" s="374">
        <v>1</v>
      </c>
      <c r="L68" s="374">
        <v>0</v>
      </c>
      <c r="M68" s="383">
        <v>1</v>
      </c>
      <c r="N68" s="383">
        <v>0</v>
      </c>
      <c r="O68" s="374">
        <v>0</v>
      </c>
      <c r="P68" s="384">
        <v>18</v>
      </c>
    </row>
    <row r="69" spans="1:16" ht="21" customHeight="1">
      <c r="A69" s="261"/>
      <c r="B69" s="384"/>
      <c r="C69" s="454"/>
      <c r="D69" s="402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61" t="s">
        <v>572</v>
      </c>
      <c r="B70" s="384">
        <v>16</v>
      </c>
      <c r="C70" s="456">
        <v>0</v>
      </c>
      <c r="D70" s="457">
        <v>0</v>
      </c>
      <c r="E70" s="383">
        <v>0</v>
      </c>
      <c r="F70" s="376">
        <v>1</v>
      </c>
      <c r="G70" s="376">
        <v>0</v>
      </c>
      <c r="H70" s="376">
        <v>0</v>
      </c>
      <c r="I70" s="383">
        <v>1</v>
      </c>
      <c r="J70" s="376">
        <v>0</v>
      </c>
      <c r="K70" s="376">
        <v>1</v>
      </c>
      <c r="L70" s="376">
        <v>0</v>
      </c>
      <c r="M70" s="383">
        <v>1</v>
      </c>
      <c r="N70" s="383">
        <v>0</v>
      </c>
      <c r="O70" s="374">
        <v>0</v>
      </c>
      <c r="P70" s="384">
        <v>16</v>
      </c>
    </row>
    <row r="71" spans="1:16" ht="21" customHeight="1">
      <c r="A71" s="261" t="s">
        <v>573</v>
      </c>
      <c r="B71" s="401">
        <v>2</v>
      </c>
      <c r="C71" s="458">
        <v>0</v>
      </c>
      <c r="D71" s="459">
        <v>0</v>
      </c>
      <c r="E71" s="383">
        <v>0</v>
      </c>
      <c r="F71" s="376">
        <v>0</v>
      </c>
      <c r="G71" s="376">
        <v>0</v>
      </c>
      <c r="H71" s="376">
        <v>0</v>
      </c>
      <c r="I71" s="383">
        <v>0</v>
      </c>
      <c r="J71" s="376">
        <v>0</v>
      </c>
      <c r="K71" s="376">
        <v>0</v>
      </c>
      <c r="L71" s="376">
        <v>0</v>
      </c>
      <c r="M71" s="383">
        <v>0</v>
      </c>
      <c r="N71" s="383">
        <v>0</v>
      </c>
      <c r="O71" s="374">
        <v>0</v>
      </c>
      <c r="P71" s="384">
        <v>2</v>
      </c>
    </row>
    <row r="72" spans="1:16" ht="21" customHeight="1" thickBot="1">
      <c r="A72" s="263"/>
      <c r="B72" s="397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75" customWidth="1"/>
    <col min="2" max="2" width="1.07421875" style="276" customWidth="1"/>
    <col min="3" max="3" width="4.75" style="276" customWidth="1"/>
    <col min="4" max="4" width="8.75" style="276" customWidth="1"/>
    <col min="5" max="5" width="1.328125" style="276" customWidth="1"/>
    <col min="6" max="6" width="16.5" style="276" customWidth="1"/>
    <col min="7" max="9" width="10.25" style="276" customWidth="1"/>
    <col min="10" max="10" width="9.08203125" style="276" customWidth="1"/>
    <col min="11" max="11" width="10.25" style="276" customWidth="1"/>
    <col min="12" max="12" width="9.58203125" style="276" customWidth="1"/>
    <col min="13" max="14" width="10.75" style="276" customWidth="1"/>
    <col min="15" max="24" width="9.33203125" style="276" customWidth="1"/>
    <col min="25" max="16384" width="9.83203125" style="276" customWidth="1"/>
  </cols>
  <sheetData>
    <row r="1" ht="9" customHeight="1"/>
    <row r="2" ht="21.75" customHeight="1">
      <c r="D2" s="277" t="s">
        <v>359</v>
      </c>
    </row>
    <row r="3" spans="1:42" s="284" customFormat="1" ht="17.25" customHeight="1">
      <c r="A3" s="278"/>
      <c r="B3" s="279"/>
      <c r="C3" s="280" t="s">
        <v>360</v>
      </c>
      <c r="D3" s="280"/>
      <c r="E3" s="281"/>
      <c r="F3" s="281"/>
      <c r="G3" s="282"/>
      <c r="H3" s="282"/>
      <c r="I3" s="282"/>
      <c r="J3" s="282"/>
      <c r="K3" s="281"/>
      <c r="L3" s="281"/>
      <c r="M3" s="278"/>
      <c r="N3" s="278"/>
      <c r="O3" s="278"/>
      <c r="P3" s="278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</row>
    <row r="4" spans="1:42" s="289" customFormat="1" ht="12" customHeight="1">
      <c r="A4" s="285"/>
      <c r="B4" s="286"/>
      <c r="C4" s="286"/>
      <c r="D4" s="286"/>
      <c r="E4" s="286"/>
      <c r="F4" s="286"/>
      <c r="G4" s="287"/>
      <c r="H4" s="287"/>
      <c r="I4" s="287"/>
      <c r="J4" s="287"/>
      <c r="K4" s="286"/>
      <c r="L4" s="286"/>
      <c r="M4" s="285"/>
      <c r="N4" s="285"/>
      <c r="O4" s="285"/>
      <c r="P4" s="285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</row>
    <row r="5" spans="1:42" s="284" customFormat="1" ht="28.5" customHeight="1">
      <c r="A5" s="278"/>
      <c r="B5" s="279"/>
      <c r="C5" s="290" t="s">
        <v>361</v>
      </c>
      <c r="D5" s="291"/>
      <c r="E5" s="290"/>
      <c r="F5" s="290"/>
      <c r="G5" s="292"/>
      <c r="H5" s="292"/>
      <c r="I5" s="292"/>
      <c r="J5" s="292"/>
      <c r="K5" s="290"/>
      <c r="L5" s="290"/>
      <c r="M5" s="278"/>
      <c r="N5" s="278"/>
      <c r="O5" s="278"/>
      <c r="P5" s="278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</row>
    <row r="6" spans="1:42" s="284" customFormat="1" ht="12" customHeight="1">
      <c r="A6" s="278"/>
      <c r="B6" s="278"/>
      <c r="C6" s="278"/>
      <c r="D6" s="293"/>
      <c r="E6" s="278"/>
      <c r="F6" s="278"/>
      <c r="G6" s="294"/>
      <c r="H6" s="294"/>
      <c r="I6" s="294"/>
      <c r="J6" s="294"/>
      <c r="K6" s="278"/>
      <c r="L6" s="278"/>
      <c r="M6" s="278"/>
      <c r="N6" s="278"/>
      <c r="O6" s="278"/>
      <c r="P6" s="278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</row>
    <row r="7" spans="1:16" s="284" customFormat="1" ht="25.5" customHeight="1">
      <c r="A7" s="278"/>
      <c r="B7" s="295" t="s">
        <v>362</v>
      </c>
      <c r="C7" s="296"/>
      <c r="D7" s="296"/>
      <c r="E7" s="296"/>
      <c r="F7" s="297"/>
      <c r="G7" s="298" t="s">
        <v>363</v>
      </c>
      <c r="H7" s="299"/>
      <c r="I7" s="300"/>
      <c r="J7" s="683" t="s">
        <v>364</v>
      </c>
      <c r="K7" s="684"/>
      <c r="L7" s="684"/>
      <c r="M7" s="278"/>
      <c r="N7" s="278"/>
      <c r="O7" s="278"/>
      <c r="P7" s="279"/>
    </row>
    <row r="8" spans="1:16" s="284" customFormat="1" ht="18" customHeight="1">
      <c r="A8" s="278"/>
      <c r="B8" s="301" t="s">
        <v>365</v>
      </c>
      <c r="C8" s="301"/>
      <c r="D8" s="279"/>
      <c r="E8" s="301"/>
      <c r="F8" s="302"/>
      <c r="G8" s="303" t="s">
        <v>366</v>
      </c>
      <c r="H8" s="303" t="s">
        <v>13</v>
      </c>
      <c r="I8" s="303" t="s">
        <v>14</v>
      </c>
      <c r="J8" s="304" t="s">
        <v>366</v>
      </c>
      <c r="K8" s="305" t="s">
        <v>367</v>
      </c>
      <c r="L8" s="306" t="s">
        <v>368</v>
      </c>
      <c r="M8" s="278"/>
      <c r="N8" s="278"/>
      <c r="O8" s="278"/>
      <c r="P8" s="279"/>
    </row>
    <row r="9" spans="1:16" s="289" customFormat="1" ht="28.5" customHeight="1">
      <c r="A9" s="285"/>
      <c r="B9" s="307"/>
      <c r="C9" s="307"/>
      <c r="D9" s="685" t="s">
        <v>369</v>
      </c>
      <c r="E9" s="685"/>
      <c r="F9" s="309"/>
      <c r="G9" s="310" t="s">
        <v>370</v>
      </c>
      <c r="H9" s="310" t="s">
        <v>371</v>
      </c>
      <c r="I9" s="310" t="s">
        <v>372</v>
      </c>
      <c r="J9" s="311" t="s">
        <v>373</v>
      </c>
      <c r="K9" s="312" t="s">
        <v>374</v>
      </c>
      <c r="L9" s="311" t="s">
        <v>375</v>
      </c>
      <c r="M9" s="285"/>
      <c r="N9" s="285"/>
      <c r="O9" s="285"/>
      <c r="P9" s="313"/>
    </row>
    <row r="10" spans="1:16" s="284" customFormat="1" ht="12.75" customHeight="1">
      <c r="A10" s="278"/>
      <c r="B10" s="314"/>
      <c r="C10" s="314"/>
      <c r="D10" s="314"/>
      <c r="E10" s="314"/>
      <c r="F10" s="315"/>
      <c r="G10" s="316"/>
      <c r="H10" s="316"/>
      <c r="I10" s="316"/>
      <c r="J10" s="317" t="s">
        <v>376</v>
      </c>
      <c r="K10" s="318"/>
      <c r="L10" s="319"/>
      <c r="M10" s="278"/>
      <c r="N10" s="278"/>
      <c r="O10" s="278"/>
      <c r="P10" s="279"/>
    </row>
    <row r="11" spans="1:16" s="284" customFormat="1" ht="14.25" customHeight="1">
      <c r="A11" s="278"/>
      <c r="B11" s="320"/>
      <c r="C11" s="320"/>
      <c r="D11" s="320"/>
      <c r="E11" s="320"/>
      <c r="F11" s="320"/>
      <c r="G11" s="321"/>
      <c r="H11" s="294"/>
      <c r="I11" s="294"/>
      <c r="J11" s="294"/>
      <c r="K11" s="322"/>
      <c r="L11" s="322"/>
      <c r="M11" s="278"/>
      <c r="N11" s="278"/>
      <c r="O11" s="278"/>
      <c r="P11" s="279"/>
    </row>
    <row r="12" spans="1:16" s="284" customFormat="1" ht="18.75" customHeight="1">
      <c r="A12" s="278"/>
      <c r="B12" s="320"/>
      <c r="C12" s="323" t="s">
        <v>377</v>
      </c>
      <c r="D12" s="324" t="s">
        <v>378</v>
      </c>
      <c r="E12" s="323"/>
      <c r="F12" s="325" t="s">
        <v>379</v>
      </c>
      <c r="G12" s="326">
        <v>1361594</v>
      </c>
      <c r="H12" s="327">
        <v>668502</v>
      </c>
      <c r="I12" s="327">
        <v>693092</v>
      </c>
      <c r="J12" s="327">
        <v>488368</v>
      </c>
      <c r="K12" s="327">
        <v>486981</v>
      </c>
      <c r="L12" s="327">
        <v>1047</v>
      </c>
      <c r="M12" s="278"/>
      <c r="N12" s="278"/>
      <c r="O12" s="278"/>
      <c r="P12" s="279"/>
    </row>
    <row r="13" spans="1:16" s="284" customFormat="1" ht="12" customHeight="1">
      <c r="A13" s="278"/>
      <c r="B13" s="320"/>
      <c r="C13" s="328"/>
      <c r="D13" s="329"/>
      <c r="E13" s="328"/>
      <c r="F13" s="330"/>
      <c r="G13" s="326"/>
      <c r="H13" s="327"/>
      <c r="I13" s="327"/>
      <c r="J13" s="327"/>
      <c r="K13" s="327"/>
      <c r="L13" s="327"/>
      <c r="M13" s="278"/>
      <c r="N13" s="278"/>
      <c r="O13" s="278"/>
      <c r="P13" s="279"/>
    </row>
    <row r="14" spans="1:16" s="284" customFormat="1" ht="14.25" customHeight="1">
      <c r="A14" s="278"/>
      <c r="B14" s="320"/>
      <c r="C14" s="328"/>
      <c r="D14" s="308" t="s">
        <v>380</v>
      </c>
      <c r="E14" s="328"/>
      <c r="F14" s="330" t="s">
        <v>381</v>
      </c>
      <c r="G14" s="326">
        <v>1054268</v>
      </c>
      <c r="H14" s="327">
        <v>515684</v>
      </c>
      <c r="I14" s="327">
        <v>538584</v>
      </c>
      <c r="J14" s="327">
        <v>384048</v>
      </c>
      <c r="K14" s="327">
        <v>383063</v>
      </c>
      <c r="L14" s="327">
        <v>741</v>
      </c>
      <c r="M14" s="278"/>
      <c r="N14" s="278"/>
      <c r="O14" s="278"/>
      <c r="P14" s="279"/>
    </row>
    <row r="15" spans="1:16" s="284" customFormat="1" ht="14.25" customHeight="1">
      <c r="A15" s="278"/>
      <c r="B15" s="320"/>
      <c r="C15" s="328"/>
      <c r="D15" s="308" t="s">
        <v>382</v>
      </c>
      <c r="E15" s="328"/>
      <c r="F15" s="330" t="s">
        <v>383</v>
      </c>
      <c r="G15" s="326">
        <v>307326</v>
      </c>
      <c r="H15" s="327">
        <v>152818</v>
      </c>
      <c r="I15" s="327">
        <v>154508</v>
      </c>
      <c r="J15" s="327">
        <v>104320</v>
      </c>
      <c r="K15" s="327">
        <v>103918</v>
      </c>
      <c r="L15" s="327">
        <v>306</v>
      </c>
      <c r="M15" s="278"/>
      <c r="N15" s="278"/>
      <c r="O15" s="278"/>
      <c r="P15" s="279"/>
    </row>
    <row r="16" spans="1:16" s="284" customFormat="1" ht="12.75" customHeight="1">
      <c r="A16" s="278"/>
      <c r="B16" s="320"/>
      <c r="C16" s="328"/>
      <c r="D16" s="329"/>
      <c r="E16" s="328"/>
      <c r="F16" s="330"/>
      <c r="G16" s="326"/>
      <c r="H16" s="327"/>
      <c r="I16" s="327"/>
      <c r="J16" s="327"/>
      <c r="K16" s="331"/>
      <c r="L16" s="331"/>
      <c r="M16" s="278"/>
      <c r="N16" s="278"/>
      <c r="O16" s="278"/>
      <c r="P16" s="279"/>
    </row>
    <row r="17" spans="1:16" s="284" customFormat="1" ht="14.25" customHeight="1">
      <c r="A17" s="278"/>
      <c r="B17" s="320"/>
      <c r="C17" s="328" t="s">
        <v>384</v>
      </c>
      <c r="D17" s="332" t="s">
        <v>20</v>
      </c>
      <c r="E17" s="328"/>
      <c r="F17" s="330" t="s">
        <v>385</v>
      </c>
      <c r="G17" s="326">
        <v>312393</v>
      </c>
      <c r="H17" s="327">
        <v>150463</v>
      </c>
      <c r="I17" s="327">
        <v>161930</v>
      </c>
      <c r="J17" s="327">
        <v>122613</v>
      </c>
      <c r="K17" s="327">
        <v>122185</v>
      </c>
      <c r="L17" s="327">
        <v>346</v>
      </c>
      <c r="M17" s="278"/>
      <c r="N17" s="278"/>
      <c r="O17" s="278"/>
      <c r="P17" s="279"/>
    </row>
    <row r="18" spans="1:16" s="284" customFormat="1" ht="14.25" customHeight="1">
      <c r="A18" s="278"/>
      <c r="B18" s="320"/>
      <c r="C18" s="328" t="s">
        <v>386</v>
      </c>
      <c r="D18" s="332" t="s">
        <v>21</v>
      </c>
      <c r="E18" s="328"/>
      <c r="F18" s="330" t="s">
        <v>387</v>
      </c>
      <c r="G18" s="326">
        <v>89769</v>
      </c>
      <c r="H18" s="327">
        <v>43879</v>
      </c>
      <c r="I18" s="327">
        <v>45890</v>
      </c>
      <c r="J18" s="327">
        <v>34738</v>
      </c>
      <c r="K18" s="327">
        <v>34705</v>
      </c>
      <c r="L18" s="327">
        <v>19</v>
      </c>
      <c r="M18" s="278"/>
      <c r="N18" s="278"/>
      <c r="O18" s="278"/>
      <c r="P18" s="279"/>
    </row>
    <row r="19" spans="1:16" s="284" customFormat="1" ht="14.25" customHeight="1">
      <c r="A19" s="278"/>
      <c r="B19" s="320"/>
      <c r="C19" s="328" t="s">
        <v>388</v>
      </c>
      <c r="D19" s="332" t="s">
        <v>42</v>
      </c>
      <c r="E19" s="328"/>
      <c r="F19" s="330" t="s">
        <v>389</v>
      </c>
      <c r="G19" s="326">
        <v>45183</v>
      </c>
      <c r="H19" s="327">
        <v>22312</v>
      </c>
      <c r="I19" s="327">
        <v>22871</v>
      </c>
      <c r="J19" s="327">
        <v>17798</v>
      </c>
      <c r="K19" s="327">
        <v>17778</v>
      </c>
      <c r="L19" s="327">
        <v>19</v>
      </c>
      <c r="M19" s="278"/>
      <c r="N19" s="278"/>
      <c r="O19" s="278"/>
      <c r="P19" s="279"/>
    </row>
    <row r="20" spans="1:16" s="284" customFormat="1" ht="14.25" customHeight="1">
      <c r="A20" s="278"/>
      <c r="B20" s="320"/>
      <c r="C20" s="328" t="s">
        <v>390</v>
      </c>
      <c r="D20" s="332" t="s">
        <v>22</v>
      </c>
      <c r="E20" s="328"/>
      <c r="F20" s="330" t="s">
        <v>391</v>
      </c>
      <c r="G20" s="326">
        <v>106049</v>
      </c>
      <c r="H20" s="327">
        <v>52128</v>
      </c>
      <c r="I20" s="327">
        <v>53921</v>
      </c>
      <c r="J20" s="327">
        <v>38314</v>
      </c>
      <c r="K20" s="327">
        <v>38261</v>
      </c>
      <c r="L20" s="327">
        <v>47</v>
      </c>
      <c r="M20" s="278"/>
      <c r="N20" s="278"/>
      <c r="O20" s="278"/>
      <c r="P20" s="279"/>
    </row>
    <row r="21" spans="1:16" s="284" customFormat="1" ht="14.25" customHeight="1">
      <c r="A21" s="278"/>
      <c r="B21" s="320"/>
      <c r="C21" s="328" t="s">
        <v>392</v>
      </c>
      <c r="D21" s="332" t="s">
        <v>23</v>
      </c>
      <c r="E21" s="328"/>
      <c r="F21" s="330" t="s">
        <v>393</v>
      </c>
      <c r="G21" s="326">
        <v>59463</v>
      </c>
      <c r="H21" s="327">
        <v>29823</v>
      </c>
      <c r="I21" s="327">
        <v>29640</v>
      </c>
      <c r="J21" s="327">
        <v>22201</v>
      </c>
      <c r="K21" s="327">
        <v>22142</v>
      </c>
      <c r="L21" s="327">
        <v>48</v>
      </c>
      <c r="M21" s="278"/>
      <c r="N21" s="278"/>
      <c r="O21" s="278"/>
      <c r="P21" s="279"/>
    </row>
    <row r="22" spans="1:16" s="284" customFormat="1" ht="14.25" customHeight="1">
      <c r="A22" s="278"/>
      <c r="B22" s="320"/>
      <c r="C22" s="328" t="s">
        <v>394</v>
      </c>
      <c r="D22" s="332" t="s">
        <v>24</v>
      </c>
      <c r="E22" s="328"/>
      <c r="F22" s="330" t="s">
        <v>395</v>
      </c>
      <c r="G22" s="326">
        <v>55816</v>
      </c>
      <c r="H22" s="327">
        <v>27795</v>
      </c>
      <c r="I22" s="327">
        <v>28021</v>
      </c>
      <c r="J22" s="327">
        <v>17703</v>
      </c>
      <c r="K22" s="327">
        <v>17632</v>
      </c>
      <c r="L22" s="327">
        <v>58</v>
      </c>
      <c r="M22" s="278"/>
      <c r="N22" s="278"/>
      <c r="O22" s="278"/>
      <c r="P22" s="279"/>
    </row>
    <row r="23" spans="1:16" s="284" customFormat="1" ht="14.25" customHeight="1">
      <c r="A23" s="278"/>
      <c r="B23" s="320"/>
      <c r="C23" s="328" t="s">
        <v>396</v>
      </c>
      <c r="D23" s="332" t="s">
        <v>25</v>
      </c>
      <c r="E23" s="328"/>
      <c r="F23" s="330" t="s">
        <v>397</v>
      </c>
      <c r="G23" s="326">
        <v>126400</v>
      </c>
      <c r="H23" s="327">
        <v>60896</v>
      </c>
      <c r="I23" s="327">
        <v>65504</v>
      </c>
      <c r="J23" s="327">
        <v>44650</v>
      </c>
      <c r="K23" s="327">
        <v>44500</v>
      </c>
      <c r="L23" s="327">
        <v>55</v>
      </c>
      <c r="M23" s="278"/>
      <c r="N23" s="278"/>
      <c r="O23" s="278"/>
      <c r="P23" s="279"/>
    </row>
    <row r="24" spans="1:16" s="284" customFormat="1" ht="14.25" customHeight="1">
      <c r="A24" s="278"/>
      <c r="B24" s="320"/>
      <c r="C24" s="328" t="s">
        <v>398</v>
      </c>
      <c r="D24" s="332" t="s">
        <v>399</v>
      </c>
      <c r="E24" s="328"/>
      <c r="F24" s="330" t="s">
        <v>400</v>
      </c>
      <c r="G24" s="326">
        <v>52516</v>
      </c>
      <c r="H24" s="327">
        <v>25566</v>
      </c>
      <c r="I24" s="327">
        <v>26950</v>
      </c>
      <c r="J24" s="327">
        <v>16688</v>
      </c>
      <c r="K24" s="327">
        <v>16665</v>
      </c>
      <c r="L24" s="327">
        <v>23</v>
      </c>
      <c r="M24" s="278"/>
      <c r="N24" s="278"/>
      <c r="O24" s="278"/>
      <c r="P24" s="279"/>
    </row>
    <row r="25" spans="1:16" s="284" customFormat="1" ht="14.25" customHeight="1">
      <c r="A25" s="278"/>
      <c r="B25" s="320"/>
      <c r="C25" s="328" t="s">
        <v>401</v>
      </c>
      <c r="D25" s="332" t="s">
        <v>402</v>
      </c>
      <c r="E25" s="328"/>
      <c r="F25" s="330" t="s">
        <v>403</v>
      </c>
      <c r="G25" s="326">
        <v>113535</v>
      </c>
      <c r="H25" s="327">
        <v>56598</v>
      </c>
      <c r="I25" s="327">
        <v>56937</v>
      </c>
      <c r="J25" s="327">
        <v>37212</v>
      </c>
      <c r="K25" s="327">
        <v>37135</v>
      </c>
      <c r="L25" s="327">
        <v>55</v>
      </c>
      <c r="M25" s="278"/>
      <c r="N25" s="278"/>
      <c r="O25" s="278"/>
      <c r="P25" s="279"/>
    </row>
    <row r="26" spans="1:16" s="284" customFormat="1" ht="14.25" customHeight="1">
      <c r="A26" s="278"/>
      <c r="B26" s="320"/>
      <c r="C26" s="328" t="s">
        <v>404</v>
      </c>
      <c r="D26" s="332" t="s">
        <v>405</v>
      </c>
      <c r="E26" s="328"/>
      <c r="F26" s="330" t="s">
        <v>406</v>
      </c>
      <c r="G26" s="326">
        <v>53493</v>
      </c>
      <c r="H26" s="327">
        <v>26268</v>
      </c>
      <c r="I26" s="327">
        <v>27225</v>
      </c>
      <c r="J26" s="327">
        <v>20570</v>
      </c>
      <c r="K26" s="327">
        <v>20527</v>
      </c>
      <c r="L26" s="327">
        <v>43</v>
      </c>
      <c r="M26" s="278"/>
      <c r="N26" s="278"/>
      <c r="O26" s="278"/>
      <c r="P26" s="279"/>
    </row>
    <row r="27" spans="1:16" s="284" customFormat="1" ht="14.25" customHeight="1">
      <c r="A27" s="278"/>
      <c r="B27" s="320"/>
      <c r="C27" s="328">
        <v>215</v>
      </c>
      <c r="D27" s="332" t="s">
        <v>407</v>
      </c>
      <c r="E27" s="328"/>
      <c r="F27" s="330" t="s">
        <v>408</v>
      </c>
      <c r="G27" s="326">
        <v>39651</v>
      </c>
      <c r="H27" s="327">
        <v>19956</v>
      </c>
      <c r="I27" s="327">
        <v>19695</v>
      </c>
      <c r="J27" s="327">
        <v>11561</v>
      </c>
      <c r="K27" s="333">
        <v>11533</v>
      </c>
      <c r="L27" s="333">
        <v>28</v>
      </c>
      <c r="M27" s="278"/>
      <c r="N27" s="278"/>
      <c r="O27" s="278"/>
      <c r="P27" s="279"/>
    </row>
    <row r="28" spans="1:16" s="284" customFormat="1" ht="14.25" customHeight="1">
      <c r="A28" s="278"/>
      <c r="B28" s="320"/>
      <c r="C28" s="328"/>
      <c r="D28" s="334"/>
      <c r="E28" s="186"/>
      <c r="F28" s="187"/>
      <c r="G28" s="326"/>
      <c r="H28" s="327"/>
      <c r="I28" s="327"/>
      <c r="J28" s="327"/>
      <c r="K28" s="331"/>
      <c r="L28" s="331"/>
      <c r="M28" s="278"/>
      <c r="N28" s="278"/>
      <c r="O28" s="278"/>
      <c r="P28" s="279"/>
    </row>
    <row r="29" spans="1:16" s="284" customFormat="1" ht="14.25" customHeight="1">
      <c r="A29" s="278"/>
      <c r="B29" s="320"/>
      <c r="C29" s="328" t="s">
        <v>409</v>
      </c>
      <c r="D29" s="332" t="s">
        <v>57</v>
      </c>
      <c r="E29" s="328"/>
      <c r="F29" s="330" t="s">
        <v>410</v>
      </c>
      <c r="G29" s="326">
        <v>65007</v>
      </c>
      <c r="H29" s="327">
        <v>32481</v>
      </c>
      <c r="I29" s="327">
        <v>32526</v>
      </c>
      <c r="J29" s="327">
        <v>23285</v>
      </c>
      <c r="K29" s="327">
        <v>23217</v>
      </c>
      <c r="L29" s="327">
        <v>62</v>
      </c>
      <c r="M29" s="278"/>
      <c r="N29" s="278"/>
      <c r="O29" s="278"/>
      <c r="P29" s="279"/>
    </row>
    <row r="30" spans="1:16" s="284" customFormat="1" ht="14.25" customHeight="1">
      <c r="A30" s="278"/>
      <c r="B30" s="320"/>
      <c r="C30" s="328"/>
      <c r="D30" s="332"/>
      <c r="E30" s="328"/>
      <c r="F30" s="330"/>
      <c r="G30" s="326"/>
      <c r="H30" s="327"/>
      <c r="I30" s="327"/>
      <c r="J30" s="327"/>
      <c r="K30" s="331"/>
      <c r="L30" s="331"/>
      <c r="M30" s="278"/>
      <c r="N30" s="278"/>
      <c r="O30" s="278"/>
      <c r="P30" s="279"/>
    </row>
    <row r="31" spans="1:16" s="284" customFormat="1" ht="14.25" customHeight="1">
      <c r="A31" s="278"/>
      <c r="B31" s="320"/>
      <c r="C31" s="328" t="s">
        <v>411</v>
      </c>
      <c r="D31" s="332" t="s">
        <v>26</v>
      </c>
      <c r="E31" s="328"/>
      <c r="F31" s="330" t="s">
        <v>412</v>
      </c>
      <c r="G31" s="326">
        <v>5546</v>
      </c>
      <c r="H31" s="327">
        <v>2773</v>
      </c>
      <c r="I31" s="327">
        <v>2773</v>
      </c>
      <c r="J31" s="327">
        <v>2145</v>
      </c>
      <c r="K31" s="327">
        <v>2141</v>
      </c>
      <c r="L31" s="327">
        <v>4</v>
      </c>
      <c r="M31" s="278"/>
      <c r="N31" s="278"/>
      <c r="O31" s="278"/>
      <c r="P31" s="279"/>
    </row>
    <row r="32" spans="1:16" s="284" customFormat="1" ht="14.25" customHeight="1">
      <c r="A32" s="278"/>
      <c r="B32" s="320"/>
      <c r="C32" s="328" t="s">
        <v>413</v>
      </c>
      <c r="D32" s="332" t="s">
        <v>27</v>
      </c>
      <c r="E32" s="328"/>
      <c r="F32" s="330" t="s">
        <v>414</v>
      </c>
      <c r="G32" s="326">
        <v>3371</v>
      </c>
      <c r="H32" s="327">
        <v>1716</v>
      </c>
      <c r="I32" s="327">
        <v>1655</v>
      </c>
      <c r="J32" s="327">
        <v>1285</v>
      </c>
      <c r="K32" s="327">
        <v>1280</v>
      </c>
      <c r="L32" s="327">
        <v>5</v>
      </c>
      <c r="M32" s="278"/>
      <c r="N32" s="278"/>
      <c r="O32" s="278"/>
      <c r="P32" s="279"/>
    </row>
    <row r="33" spans="1:16" s="284" customFormat="1" ht="14.25" customHeight="1">
      <c r="A33" s="278"/>
      <c r="B33" s="320"/>
      <c r="C33" s="328" t="s">
        <v>415</v>
      </c>
      <c r="D33" s="332" t="s">
        <v>28</v>
      </c>
      <c r="E33" s="328"/>
      <c r="F33" s="330" t="s">
        <v>416</v>
      </c>
      <c r="G33" s="326">
        <v>1825</v>
      </c>
      <c r="H33" s="327">
        <v>1004</v>
      </c>
      <c r="I33" s="327">
        <v>821</v>
      </c>
      <c r="J33" s="327">
        <v>709</v>
      </c>
      <c r="K33" s="327">
        <v>709</v>
      </c>
      <c r="L33" s="335" t="s">
        <v>417</v>
      </c>
      <c r="M33" s="278"/>
      <c r="N33" s="278"/>
      <c r="O33" s="278"/>
      <c r="P33" s="279"/>
    </row>
    <row r="34" spans="1:16" s="284" customFormat="1" ht="14.25" customHeight="1">
      <c r="A34" s="278"/>
      <c r="B34" s="320"/>
      <c r="C34" s="328" t="s">
        <v>418</v>
      </c>
      <c r="D34" s="332" t="s">
        <v>29</v>
      </c>
      <c r="E34" s="328"/>
      <c r="F34" s="330" t="s">
        <v>419</v>
      </c>
      <c r="G34" s="326">
        <v>9476</v>
      </c>
      <c r="H34" s="327">
        <v>4714</v>
      </c>
      <c r="I34" s="327">
        <v>4762</v>
      </c>
      <c r="J34" s="327">
        <v>3198</v>
      </c>
      <c r="K34" s="327">
        <v>3191</v>
      </c>
      <c r="L34" s="327">
        <v>7</v>
      </c>
      <c r="M34" s="278"/>
      <c r="N34" s="278"/>
      <c r="O34" s="278"/>
      <c r="P34" s="279"/>
    </row>
    <row r="35" spans="1:16" s="284" customFormat="1" ht="14.25" customHeight="1">
      <c r="A35" s="278"/>
      <c r="B35" s="320"/>
      <c r="C35" s="328" t="s">
        <v>420</v>
      </c>
      <c r="D35" s="332" t="s">
        <v>30</v>
      </c>
      <c r="E35" s="328"/>
      <c r="F35" s="330" t="s">
        <v>421</v>
      </c>
      <c r="G35" s="326">
        <v>14383</v>
      </c>
      <c r="H35" s="327">
        <v>7163</v>
      </c>
      <c r="I35" s="327">
        <v>7220</v>
      </c>
      <c r="J35" s="327">
        <v>4878</v>
      </c>
      <c r="K35" s="327">
        <v>4865</v>
      </c>
      <c r="L35" s="327">
        <v>13</v>
      </c>
      <c r="M35" s="278"/>
      <c r="N35" s="278"/>
      <c r="O35" s="278"/>
      <c r="P35" s="279"/>
    </row>
    <row r="36" spans="1:16" s="284" customFormat="1" ht="14.25" customHeight="1">
      <c r="A36" s="278"/>
      <c r="B36" s="320"/>
      <c r="C36" s="328" t="s">
        <v>422</v>
      </c>
      <c r="D36" s="332" t="s">
        <v>31</v>
      </c>
      <c r="E36" s="328"/>
      <c r="F36" s="330" t="s">
        <v>423</v>
      </c>
      <c r="G36" s="326">
        <v>9635</v>
      </c>
      <c r="H36" s="327">
        <v>4869</v>
      </c>
      <c r="I36" s="327">
        <v>4766</v>
      </c>
      <c r="J36" s="327">
        <v>3500</v>
      </c>
      <c r="K36" s="327">
        <v>3489</v>
      </c>
      <c r="L36" s="327">
        <v>7</v>
      </c>
      <c r="M36" s="278"/>
      <c r="N36" s="278"/>
      <c r="O36" s="278"/>
      <c r="P36" s="279"/>
    </row>
    <row r="37" spans="1:16" s="284" customFormat="1" ht="14.25" customHeight="1">
      <c r="A37" s="278"/>
      <c r="B37" s="320"/>
      <c r="C37" s="328" t="s">
        <v>424</v>
      </c>
      <c r="D37" s="332" t="s">
        <v>32</v>
      </c>
      <c r="E37" s="328"/>
      <c r="F37" s="330" t="s">
        <v>425</v>
      </c>
      <c r="G37" s="326">
        <v>5042</v>
      </c>
      <c r="H37" s="327">
        <v>2518</v>
      </c>
      <c r="I37" s="327">
        <v>2524</v>
      </c>
      <c r="J37" s="327">
        <v>1615</v>
      </c>
      <c r="K37" s="327">
        <v>1605</v>
      </c>
      <c r="L37" s="327">
        <v>10</v>
      </c>
      <c r="M37" s="278"/>
      <c r="N37" s="278"/>
      <c r="O37" s="278"/>
      <c r="P37" s="279"/>
    </row>
    <row r="38" spans="1:16" s="284" customFormat="1" ht="14.25" customHeight="1">
      <c r="A38" s="278"/>
      <c r="B38" s="320"/>
      <c r="C38" s="328" t="s">
        <v>426</v>
      </c>
      <c r="D38" s="332" t="s">
        <v>33</v>
      </c>
      <c r="E38" s="328"/>
      <c r="F38" s="330" t="s">
        <v>427</v>
      </c>
      <c r="G38" s="326">
        <v>10619</v>
      </c>
      <c r="H38" s="327">
        <v>5162</v>
      </c>
      <c r="I38" s="327">
        <v>5457</v>
      </c>
      <c r="J38" s="327">
        <v>4056</v>
      </c>
      <c r="K38" s="327">
        <v>4039</v>
      </c>
      <c r="L38" s="327">
        <v>15</v>
      </c>
      <c r="M38" s="278"/>
      <c r="N38" s="278"/>
      <c r="O38" s="278"/>
      <c r="P38" s="279"/>
    </row>
    <row r="39" spans="1:16" s="284" customFormat="1" ht="14.25" customHeight="1">
      <c r="A39" s="278"/>
      <c r="B39" s="320"/>
      <c r="C39" s="328" t="s">
        <v>428</v>
      </c>
      <c r="D39" s="332" t="s">
        <v>43</v>
      </c>
      <c r="E39" s="328"/>
      <c r="F39" s="330" t="s">
        <v>429</v>
      </c>
      <c r="G39" s="326">
        <v>5110</v>
      </c>
      <c r="H39" s="327">
        <v>2562</v>
      </c>
      <c r="I39" s="327">
        <v>2548</v>
      </c>
      <c r="J39" s="327">
        <v>1899</v>
      </c>
      <c r="K39" s="327">
        <v>1898</v>
      </c>
      <c r="L39" s="327">
        <v>1</v>
      </c>
      <c r="M39" s="278"/>
      <c r="N39" s="278"/>
      <c r="O39" s="278"/>
      <c r="P39" s="279"/>
    </row>
    <row r="40" spans="1:16" s="284" customFormat="1" ht="12.75" customHeight="1">
      <c r="A40" s="278"/>
      <c r="B40" s="320"/>
      <c r="C40" s="328"/>
      <c r="D40" s="332"/>
      <c r="E40" s="328"/>
      <c r="F40" s="330"/>
      <c r="G40" s="326"/>
      <c r="H40" s="327"/>
      <c r="I40" s="327"/>
      <c r="J40" s="327"/>
      <c r="K40" s="331"/>
      <c r="L40" s="331"/>
      <c r="M40" s="278"/>
      <c r="N40" s="278"/>
      <c r="O40" s="278"/>
      <c r="P40" s="279"/>
    </row>
    <row r="41" spans="1:16" s="284" customFormat="1" ht="14.25" customHeight="1">
      <c r="A41" s="278"/>
      <c r="B41" s="320"/>
      <c r="C41" s="328" t="s">
        <v>430</v>
      </c>
      <c r="D41" s="332" t="s">
        <v>58</v>
      </c>
      <c r="E41" s="328"/>
      <c r="F41" s="330" t="s">
        <v>431</v>
      </c>
      <c r="G41" s="326">
        <v>143104</v>
      </c>
      <c r="H41" s="327">
        <v>70666</v>
      </c>
      <c r="I41" s="327">
        <v>72438</v>
      </c>
      <c r="J41" s="327">
        <v>47488</v>
      </c>
      <c r="K41" s="327">
        <v>47353</v>
      </c>
      <c r="L41" s="327">
        <v>59</v>
      </c>
      <c r="M41" s="278"/>
      <c r="N41" s="278"/>
      <c r="O41" s="278"/>
      <c r="P41" s="279"/>
    </row>
    <row r="42" spans="1:16" s="284" customFormat="1" ht="12.75" customHeight="1">
      <c r="A42" s="278"/>
      <c r="B42" s="320"/>
      <c r="C42" s="328"/>
      <c r="D42" s="332"/>
      <c r="E42" s="328"/>
      <c r="F42" s="330"/>
      <c r="G42" s="326"/>
      <c r="H42" s="327"/>
      <c r="I42" s="327"/>
      <c r="J42" s="327"/>
      <c r="K42" s="331"/>
      <c r="L42" s="331"/>
      <c r="M42" s="278"/>
      <c r="N42" s="278"/>
      <c r="O42" s="278"/>
      <c r="P42" s="279"/>
    </row>
    <row r="43" spans="1:16" s="284" customFormat="1" ht="14.25" customHeight="1">
      <c r="A43" s="278"/>
      <c r="B43" s="320"/>
      <c r="C43" s="328" t="s">
        <v>432</v>
      </c>
      <c r="D43" s="332" t="s">
        <v>34</v>
      </c>
      <c r="E43" s="328"/>
      <c r="F43" s="330" t="s">
        <v>433</v>
      </c>
      <c r="G43" s="326">
        <v>37306</v>
      </c>
      <c r="H43" s="327">
        <v>18525</v>
      </c>
      <c r="I43" s="327">
        <v>18781</v>
      </c>
      <c r="J43" s="327">
        <v>11803</v>
      </c>
      <c r="K43" s="327">
        <v>11793</v>
      </c>
      <c r="L43" s="327">
        <v>6</v>
      </c>
      <c r="M43" s="278"/>
      <c r="N43" s="278"/>
      <c r="O43" s="278"/>
      <c r="P43" s="279"/>
    </row>
    <row r="44" spans="1:16" s="284" customFormat="1" ht="14.25" customHeight="1">
      <c r="A44" s="278"/>
      <c r="B44" s="320"/>
      <c r="C44" s="328" t="s">
        <v>434</v>
      </c>
      <c r="D44" s="332" t="s">
        <v>35</v>
      </c>
      <c r="E44" s="328"/>
      <c r="F44" s="330" t="s">
        <v>435</v>
      </c>
      <c r="G44" s="326">
        <v>13629</v>
      </c>
      <c r="H44" s="327">
        <v>6650</v>
      </c>
      <c r="I44" s="327">
        <v>6979</v>
      </c>
      <c r="J44" s="327">
        <v>4667</v>
      </c>
      <c r="K44" s="327">
        <v>4661</v>
      </c>
      <c r="L44" s="327">
        <v>4</v>
      </c>
      <c r="M44" s="278"/>
      <c r="N44" s="278"/>
      <c r="O44" s="278"/>
      <c r="P44" s="279"/>
    </row>
    <row r="45" spans="1:16" s="284" customFormat="1" ht="14.25" customHeight="1">
      <c r="A45" s="278"/>
      <c r="B45" s="320"/>
      <c r="C45" s="328" t="s">
        <v>436</v>
      </c>
      <c r="D45" s="332" t="s">
        <v>36</v>
      </c>
      <c r="E45" s="328"/>
      <c r="F45" s="330" t="s">
        <v>437</v>
      </c>
      <c r="G45" s="326">
        <v>26848</v>
      </c>
      <c r="H45" s="327">
        <v>13048</v>
      </c>
      <c r="I45" s="327">
        <v>13800</v>
      </c>
      <c r="J45" s="327">
        <v>9309</v>
      </c>
      <c r="K45" s="327">
        <v>9238</v>
      </c>
      <c r="L45" s="327">
        <v>19</v>
      </c>
      <c r="M45" s="278"/>
      <c r="N45" s="278"/>
      <c r="O45" s="278"/>
      <c r="P45" s="279"/>
    </row>
    <row r="46" spans="1:16" s="284" customFormat="1" ht="14.25" customHeight="1">
      <c r="A46" s="278"/>
      <c r="B46" s="320"/>
      <c r="C46" s="328" t="s">
        <v>438</v>
      </c>
      <c r="D46" s="332" t="s">
        <v>37</v>
      </c>
      <c r="E46" s="328"/>
      <c r="F46" s="336" t="s">
        <v>439</v>
      </c>
      <c r="G46" s="326">
        <v>15790</v>
      </c>
      <c r="H46" s="327">
        <v>7564</v>
      </c>
      <c r="I46" s="327">
        <v>8226</v>
      </c>
      <c r="J46" s="327">
        <v>5096</v>
      </c>
      <c r="K46" s="327">
        <v>5089</v>
      </c>
      <c r="L46" s="327">
        <v>7</v>
      </c>
      <c r="M46" s="278"/>
      <c r="N46" s="278"/>
      <c r="O46" s="278"/>
      <c r="P46" s="279"/>
    </row>
    <row r="47" spans="1:16" s="284" customFormat="1" ht="14.25" customHeight="1">
      <c r="A47" s="278"/>
      <c r="B47" s="320"/>
      <c r="C47" s="328" t="s">
        <v>440</v>
      </c>
      <c r="D47" s="332" t="s">
        <v>38</v>
      </c>
      <c r="E47" s="328"/>
      <c r="F47" s="330" t="s">
        <v>441</v>
      </c>
      <c r="G47" s="326">
        <v>15798</v>
      </c>
      <c r="H47" s="327">
        <v>8041</v>
      </c>
      <c r="I47" s="327">
        <v>7757</v>
      </c>
      <c r="J47" s="327">
        <v>5333</v>
      </c>
      <c r="K47" s="327">
        <v>5316</v>
      </c>
      <c r="L47" s="327">
        <v>5</v>
      </c>
      <c r="M47" s="278"/>
      <c r="N47" s="278"/>
      <c r="O47" s="278"/>
      <c r="P47" s="279"/>
    </row>
    <row r="48" spans="1:16" s="284" customFormat="1" ht="14.25" customHeight="1">
      <c r="A48" s="278"/>
      <c r="B48" s="320"/>
      <c r="C48" s="328" t="s">
        <v>442</v>
      </c>
      <c r="D48" s="332" t="s">
        <v>39</v>
      </c>
      <c r="E48" s="328"/>
      <c r="F48" s="330" t="s">
        <v>443</v>
      </c>
      <c r="G48" s="326">
        <v>33733</v>
      </c>
      <c r="H48" s="327">
        <v>16838</v>
      </c>
      <c r="I48" s="327">
        <v>16895</v>
      </c>
      <c r="J48" s="327">
        <v>11280</v>
      </c>
      <c r="K48" s="327">
        <v>11256</v>
      </c>
      <c r="L48" s="327">
        <v>18</v>
      </c>
      <c r="M48" s="278"/>
      <c r="N48" s="278"/>
      <c r="O48" s="278"/>
      <c r="P48" s="279"/>
    </row>
    <row r="49" spans="1:16" s="284" customFormat="1" ht="12.75" customHeight="1">
      <c r="A49" s="278"/>
      <c r="B49" s="320"/>
      <c r="C49" s="328"/>
      <c r="D49" s="332"/>
      <c r="E49" s="328"/>
      <c r="F49" s="330"/>
      <c r="G49" s="326"/>
      <c r="H49" s="327"/>
      <c r="I49" s="327"/>
      <c r="J49" s="327"/>
      <c r="K49" s="331"/>
      <c r="L49" s="331"/>
      <c r="M49" s="278"/>
      <c r="N49" s="278"/>
      <c r="O49" s="278"/>
      <c r="P49" s="279"/>
    </row>
    <row r="50" spans="1:16" s="284" customFormat="1" ht="14.25" customHeight="1">
      <c r="A50" s="278"/>
      <c r="B50" s="320"/>
      <c r="C50" s="328" t="s">
        <v>444</v>
      </c>
      <c r="D50" s="332" t="s">
        <v>59</v>
      </c>
      <c r="E50" s="328"/>
      <c r="F50" s="330" t="s">
        <v>445</v>
      </c>
      <c r="G50" s="326">
        <v>91857</v>
      </c>
      <c r="H50" s="327">
        <v>45856</v>
      </c>
      <c r="I50" s="327">
        <v>46001</v>
      </c>
      <c r="J50" s="327">
        <v>30104</v>
      </c>
      <c r="K50" s="327">
        <v>29917</v>
      </c>
      <c r="L50" s="327">
        <v>173</v>
      </c>
      <c r="M50" s="278"/>
      <c r="N50" s="278"/>
      <c r="O50" s="278"/>
      <c r="P50" s="279"/>
    </row>
    <row r="51" spans="1:16" s="284" customFormat="1" ht="12.75" customHeight="1">
      <c r="A51" s="278"/>
      <c r="B51" s="320"/>
      <c r="C51" s="328"/>
      <c r="D51" s="332"/>
      <c r="E51" s="328"/>
      <c r="F51" s="330"/>
      <c r="G51" s="326"/>
      <c r="H51" s="327"/>
      <c r="I51" s="327"/>
      <c r="J51" s="327"/>
      <c r="K51" s="327"/>
      <c r="L51" s="327"/>
      <c r="M51" s="278"/>
      <c r="N51" s="278"/>
      <c r="O51" s="278"/>
      <c r="P51" s="279"/>
    </row>
    <row r="52" spans="1:16" s="284" customFormat="1" ht="14.25" customHeight="1">
      <c r="A52" s="278"/>
      <c r="B52" s="320"/>
      <c r="C52" s="328" t="s">
        <v>446</v>
      </c>
      <c r="D52" s="332" t="s">
        <v>40</v>
      </c>
      <c r="E52" s="328"/>
      <c r="F52" s="330" t="s">
        <v>447</v>
      </c>
      <c r="G52" s="326">
        <v>15343</v>
      </c>
      <c r="H52" s="327">
        <v>7385</v>
      </c>
      <c r="I52" s="327">
        <v>7958</v>
      </c>
      <c r="J52" s="327">
        <v>5138</v>
      </c>
      <c r="K52" s="327">
        <v>5129</v>
      </c>
      <c r="L52" s="327">
        <v>8</v>
      </c>
      <c r="M52" s="278"/>
      <c r="N52" s="278"/>
      <c r="O52" s="278"/>
      <c r="P52" s="279"/>
    </row>
    <row r="53" spans="1:16" s="284" customFormat="1" ht="14.25" customHeight="1">
      <c r="A53" s="278"/>
      <c r="B53" s="320"/>
      <c r="C53" s="328" t="s">
        <v>448</v>
      </c>
      <c r="D53" s="332" t="s">
        <v>41</v>
      </c>
      <c r="E53" s="328"/>
      <c r="F53" s="330" t="s">
        <v>449</v>
      </c>
      <c r="G53" s="326">
        <v>33537</v>
      </c>
      <c r="H53" s="327">
        <v>16627</v>
      </c>
      <c r="I53" s="327">
        <v>16910</v>
      </c>
      <c r="J53" s="327">
        <v>10184</v>
      </c>
      <c r="K53" s="327">
        <v>10150</v>
      </c>
      <c r="L53" s="327">
        <v>29</v>
      </c>
      <c r="M53" s="278"/>
      <c r="N53" s="278"/>
      <c r="O53" s="278"/>
      <c r="P53" s="279"/>
    </row>
    <row r="54" spans="1:16" s="284" customFormat="1" ht="14.25" customHeight="1">
      <c r="A54" s="278"/>
      <c r="B54" s="320"/>
      <c r="C54" s="328" t="s">
        <v>450</v>
      </c>
      <c r="D54" s="332" t="s">
        <v>44</v>
      </c>
      <c r="E54" s="328"/>
      <c r="F54" s="330" t="s">
        <v>451</v>
      </c>
      <c r="G54" s="326">
        <v>790</v>
      </c>
      <c r="H54" s="327">
        <v>420</v>
      </c>
      <c r="I54" s="327">
        <v>370</v>
      </c>
      <c r="J54" s="327">
        <v>380</v>
      </c>
      <c r="K54" s="327">
        <v>380</v>
      </c>
      <c r="L54" s="335" t="s">
        <v>417</v>
      </c>
      <c r="M54" s="278"/>
      <c r="N54" s="278"/>
      <c r="O54" s="278"/>
      <c r="P54" s="279"/>
    </row>
    <row r="55" spans="1:16" s="284" customFormat="1" ht="14.25" customHeight="1">
      <c r="A55" s="278"/>
      <c r="B55" s="320"/>
      <c r="C55" s="328" t="s">
        <v>452</v>
      </c>
      <c r="D55" s="332" t="s">
        <v>45</v>
      </c>
      <c r="E55" s="328"/>
      <c r="F55" s="330" t="s">
        <v>453</v>
      </c>
      <c r="G55" s="326">
        <v>1077</v>
      </c>
      <c r="H55" s="327">
        <v>544</v>
      </c>
      <c r="I55" s="327">
        <v>533</v>
      </c>
      <c r="J55" s="327">
        <v>532</v>
      </c>
      <c r="K55" s="327">
        <v>532</v>
      </c>
      <c r="L55" s="335" t="s">
        <v>417</v>
      </c>
      <c r="M55" s="278"/>
      <c r="N55" s="278"/>
      <c r="O55" s="278"/>
      <c r="P55" s="279"/>
    </row>
    <row r="56" spans="1:16" s="284" customFormat="1" ht="14.25" customHeight="1">
      <c r="A56" s="278"/>
      <c r="B56" s="320"/>
      <c r="C56" s="328" t="s">
        <v>454</v>
      </c>
      <c r="D56" s="332" t="s">
        <v>46</v>
      </c>
      <c r="E56" s="328"/>
      <c r="F56" s="330" t="s">
        <v>455</v>
      </c>
      <c r="G56" s="326">
        <v>936</v>
      </c>
      <c r="H56" s="327">
        <v>494</v>
      </c>
      <c r="I56" s="327">
        <v>442</v>
      </c>
      <c r="J56" s="327">
        <v>414</v>
      </c>
      <c r="K56" s="327">
        <v>413</v>
      </c>
      <c r="L56" s="327">
        <v>1</v>
      </c>
      <c r="M56" s="278"/>
      <c r="N56" s="278"/>
      <c r="O56" s="278"/>
      <c r="P56" s="279"/>
    </row>
    <row r="57" spans="1:16" s="284" customFormat="1" ht="14.25" customHeight="1">
      <c r="A57" s="278"/>
      <c r="B57" s="320"/>
      <c r="C57" s="328" t="s">
        <v>456</v>
      </c>
      <c r="D57" s="332" t="s">
        <v>47</v>
      </c>
      <c r="E57" s="328"/>
      <c r="F57" s="330" t="s">
        <v>457</v>
      </c>
      <c r="G57" s="326">
        <v>531</v>
      </c>
      <c r="H57" s="327">
        <v>324</v>
      </c>
      <c r="I57" s="327">
        <v>207</v>
      </c>
      <c r="J57" s="327">
        <v>287</v>
      </c>
      <c r="K57" s="327">
        <v>204</v>
      </c>
      <c r="L57" s="327">
        <v>83</v>
      </c>
      <c r="M57" s="278"/>
      <c r="N57" s="278"/>
      <c r="O57" s="278"/>
      <c r="P57" s="279"/>
    </row>
    <row r="58" spans="1:16" s="284" customFormat="1" ht="14.25" customHeight="1">
      <c r="A58" s="278"/>
      <c r="B58" s="320"/>
      <c r="C58" s="328" t="s">
        <v>458</v>
      </c>
      <c r="D58" s="332" t="s">
        <v>48</v>
      </c>
      <c r="E58" s="328"/>
      <c r="F58" s="330" t="s">
        <v>459</v>
      </c>
      <c r="G58" s="326">
        <v>1448</v>
      </c>
      <c r="H58" s="327">
        <v>816</v>
      </c>
      <c r="I58" s="327">
        <v>632</v>
      </c>
      <c r="J58" s="327">
        <v>668</v>
      </c>
      <c r="K58" s="327">
        <v>668</v>
      </c>
      <c r="L58" s="335" t="s">
        <v>417</v>
      </c>
      <c r="M58" s="278"/>
      <c r="N58" s="278"/>
      <c r="O58" s="278"/>
      <c r="P58" s="279"/>
    </row>
    <row r="59" spans="1:16" s="284" customFormat="1" ht="14.25" customHeight="1">
      <c r="A59" s="278"/>
      <c r="B59" s="320"/>
      <c r="C59" s="328" t="s">
        <v>460</v>
      </c>
      <c r="D59" s="332" t="s">
        <v>49</v>
      </c>
      <c r="E59" s="328"/>
      <c r="F59" s="330" t="s">
        <v>461</v>
      </c>
      <c r="G59" s="326">
        <v>588</v>
      </c>
      <c r="H59" s="327">
        <v>336</v>
      </c>
      <c r="I59" s="327">
        <v>252</v>
      </c>
      <c r="J59" s="327">
        <v>283</v>
      </c>
      <c r="K59" s="327">
        <v>283</v>
      </c>
      <c r="L59" s="335" t="s">
        <v>417</v>
      </c>
      <c r="M59" s="278"/>
      <c r="N59" s="278"/>
      <c r="O59" s="278"/>
      <c r="P59" s="279"/>
    </row>
    <row r="60" spans="1:16" s="284" customFormat="1" ht="14.25" customHeight="1">
      <c r="A60" s="278"/>
      <c r="B60" s="320"/>
      <c r="C60" s="328" t="s">
        <v>462</v>
      </c>
      <c r="D60" s="332" t="s">
        <v>50</v>
      </c>
      <c r="E60" s="328"/>
      <c r="F60" s="330" t="s">
        <v>463</v>
      </c>
      <c r="G60" s="326">
        <v>1547</v>
      </c>
      <c r="H60" s="327">
        <v>775</v>
      </c>
      <c r="I60" s="327">
        <v>772</v>
      </c>
      <c r="J60" s="327">
        <v>584</v>
      </c>
      <c r="K60" s="327">
        <v>582</v>
      </c>
      <c r="L60" s="327">
        <v>2</v>
      </c>
      <c r="M60" s="278"/>
      <c r="N60" s="278"/>
      <c r="O60" s="278"/>
      <c r="P60" s="279"/>
    </row>
    <row r="61" spans="1:16" s="284" customFormat="1" ht="14.25" customHeight="1">
      <c r="A61" s="278"/>
      <c r="B61" s="320"/>
      <c r="C61" s="328" t="s">
        <v>464</v>
      </c>
      <c r="D61" s="332" t="s">
        <v>51</v>
      </c>
      <c r="E61" s="328"/>
      <c r="F61" s="330" t="s">
        <v>465</v>
      </c>
      <c r="G61" s="326">
        <v>1762</v>
      </c>
      <c r="H61" s="327">
        <v>939</v>
      </c>
      <c r="I61" s="327">
        <v>823</v>
      </c>
      <c r="J61" s="327">
        <v>727</v>
      </c>
      <c r="K61" s="327">
        <v>698</v>
      </c>
      <c r="L61" s="327">
        <v>27</v>
      </c>
      <c r="M61" s="278"/>
      <c r="N61" s="278"/>
      <c r="O61" s="278"/>
      <c r="P61" s="279"/>
    </row>
    <row r="62" spans="1:16" s="284" customFormat="1" ht="14.25" customHeight="1">
      <c r="A62" s="278"/>
      <c r="B62" s="320"/>
      <c r="C62" s="328" t="s">
        <v>466</v>
      </c>
      <c r="D62" s="332" t="s">
        <v>467</v>
      </c>
      <c r="E62" s="328"/>
      <c r="F62" s="330" t="s">
        <v>468</v>
      </c>
      <c r="G62" s="326">
        <v>9177</v>
      </c>
      <c r="H62" s="327">
        <v>4788</v>
      </c>
      <c r="I62" s="327">
        <v>4389</v>
      </c>
      <c r="J62" s="327">
        <v>3483</v>
      </c>
      <c r="K62" s="327">
        <v>3479</v>
      </c>
      <c r="L62" s="327">
        <v>4</v>
      </c>
      <c r="M62" s="278"/>
      <c r="N62" s="278"/>
      <c r="O62" s="278"/>
      <c r="P62" s="279"/>
    </row>
    <row r="63" spans="1:16" s="284" customFormat="1" ht="14.25" customHeight="1">
      <c r="A63" s="278"/>
      <c r="B63" s="320"/>
      <c r="C63" s="328" t="s">
        <v>469</v>
      </c>
      <c r="D63" s="332" t="s">
        <v>113</v>
      </c>
      <c r="E63" s="328"/>
      <c r="F63" s="330" t="s">
        <v>470</v>
      </c>
      <c r="G63" s="326">
        <v>25121</v>
      </c>
      <c r="H63" s="327">
        <v>12408</v>
      </c>
      <c r="I63" s="327">
        <v>12713</v>
      </c>
      <c r="J63" s="327">
        <v>7424</v>
      </c>
      <c r="K63" s="337">
        <v>7399</v>
      </c>
      <c r="L63" s="337">
        <v>19</v>
      </c>
      <c r="M63" s="278"/>
      <c r="N63" s="278"/>
      <c r="O63" s="278"/>
      <c r="P63" s="279"/>
    </row>
    <row r="64" spans="1:16" s="284" customFormat="1" ht="9.75" customHeight="1">
      <c r="A64" s="278"/>
      <c r="B64" s="320"/>
      <c r="C64" s="328"/>
      <c r="D64" s="332"/>
      <c r="E64" s="328"/>
      <c r="F64" s="330"/>
      <c r="G64" s="326"/>
      <c r="H64" s="327"/>
      <c r="I64" s="327"/>
      <c r="J64" s="327"/>
      <c r="K64" s="331"/>
      <c r="L64" s="331"/>
      <c r="M64" s="278"/>
      <c r="N64" s="278"/>
      <c r="O64" s="278"/>
      <c r="P64" s="279"/>
    </row>
    <row r="65" spans="1:16" s="284" customFormat="1" ht="14.25" customHeight="1">
      <c r="A65" s="278"/>
      <c r="B65" s="320"/>
      <c r="C65" s="328" t="s">
        <v>471</v>
      </c>
      <c r="D65" s="332" t="s">
        <v>60</v>
      </c>
      <c r="E65" s="328"/>
      <c r="F65" s="330" t="s">
        <v>472</v>
      </c>
      <c r="G65" s="326">
        <v>1370</v>
      </c>
      <c r="H65" s="327">
        <v>745</v>
      </c>
      <c r="I65" s="327">
        <v>625</v>
      </c>
      <c r="J65" s="327">
        <v>504</v>
      </c>
      <c r="K65" s="327">
        <v>503</v>
      </c>
      <c r="L65" s="327">
        <v>1</v>
      </c>
      <c r="M65" s="278"/>
      <c r="N65" s="278"/>
      <c r="O65" s="278"/>
      <c r="P65" s="279"/>
    </row>
    <row r="66" spans="1:16" s="284" customFormat="1" ht="11.25" customHeight="1">
      <c r="A66" s="278"/>
      <c r="B66" s="320"/>
      <c r="C66" s="328"/>
      <c r="D66" s="332"/>
      <c r="E66" s="328"/>
      <c r="F66" s="330"/>
      <c r="G66" s="326"/>
      <c r="H66" s="327"/>
      <c r="I66" s="327"/>
      <c r="J66" s="327"/>
      <c r="K66" s="331"/>
      <c r="L66" s="331"/>
      <c r="M66" s="278"/>
      <c r="N66" s="278"/>
      <c r="O66" s="278"/>
      <c r="P66" s="279"/>
    </row>
    <row r="67" spans="1:16" s="284" customFormat="1" ht="14.25" customHeight="1">
      <c r="A67" s="278"/>
      <c r="B67" s="320"/>
      <c r="C67" s="328" t="s">
        <v>473</v>
      </c>
      <c r="D67" s="332" t="s">
        <v>52</v>
      </c>
      <c r="E67" s="328"/>
      <c r="F67" s="330" t="s">
        <v>474</v>
      </c>
      <c r="G67" s="326">
        <v>1370</v>
      </c>
      <c r="H67" s="327">
        <v>745</v>
      </c>
      <c r="I67" s="327">
        <v>625</v>
      </c>
      <c r="J67" s="327">
        <v>504</v>
      </c>
      <c r="K67" s="327">
        <v>503</v>
      </c>
      <c r="L67" s="327">
        <v>1</v>
      </c>
      <c r="M67" s="278"/>
      <c r="N67" s="278"/>
      <c r="O67" s="278"/>
      <c r="P67" s="279"/>
    </row>
    <row r="68" spans="1:16" s="284" customFormat="1" ht="10.5" customHeight="1">
      <c r="A68" s="278"/>
      <c r="B68" s="320"/>
      <c r="C68" s="328"/>
      <c r="D68" s="332"/>
      <c r="E68" s="328"/>
      <c r="F68" s="330"/>
      <c r="G68" s="326"/>
      <c r="H68" s="327"/>
      <c r="I68" s="327"/>
      <c r="J68" s="327"/>
      <c r="K68" s="331"/>
      <c r="L68" s="331"/>
      <c r="M68" s="278"/>
      <c r="N68" s="278"/>
      <c r="O68" s="278"/>
      <c r="P68" s="279"/>
    </row>
    <row r="69" spans="1:16" s="284" customFormat="1" ht="14.25" customHeight="1">
      <c r="A69" s="278"/>
      <c r="B69" s="320"/>
      <c r="C69" s="328" t="s">
        <v>475</v>
      </c>
      <c r="D69" s="332" t="s">
        <v>476</v>
      </c>
      <c r="E69" s="328"/>
      <c r="F69" s="330" t="s">
        <v>477</v>
      </c>
      <c r="G69" s="326">
        <v>5988</v>
      </c>
      <c r="H69" s="327">
        <v>3070</v>
      </c>
      <c r="I69" s="327">
        <v>2918</v>
      </c>
      <c r="J69" s="327">
        <v>2939</v>
      </c>
      <c r="K69" s="327">
        <v>2928</v>
      </c>
      <c r="L69" s="327">
        <v>11</v>
      </c>
      <c r="M69" s="278"/>
      <c r="N69" s="278"/>
      <c r="O69" s="278"/>
      <c r="P69" s="279"/>
    </row>
    <row r="70" spans="1:16" s="284" customFormat="1" ht="12.75" customHeight="1">
      <c r="A70" s="278"/>
      <c r="B70" s="320"/>
      <c r="C70" s="328"/>
      <c r="D70" s="332"/>
      <c r="E70" s="328"/>
      <c r="F70" s="330"/>
      <c r="G70" s="326"/>
      <c r="H70" s="327"/>
      <c r="I70" s="327"/>
      <c r="J70" s="327"/>
      <c r="K70" s="331"/>
      <c r="L70" s="331"/>
      <c r="M70" s="278"/>
      <c r="N70" s="278"/>
      <c r="O70" s="278"/>
      <c r="P70" s="279"/>
    </row>
    <row r="71" spans="1:16" s="284" customFormat="1" ht="14.25" customHeight="1">
      <c r="A71" s="278"/>
      <c r="B71" s="320"/>
      <c r="C71" s="328" t="s">
        <v>478</v>
      </c>
      <c r="D71" s="332" t="s">
        <v>53</v>
      </c>
      <c r="E71" s="328"/>
      <c r="F71" s="330" t="s">
        <v>479</v>
      </c>
      <c r="G71" s="326">
        <v>4192</v>
      </c>
      <c r="H71" s="327">
        <v>2131</v>
      </c>
      <c r="I71" s="327">
        <v>2061</v>
      </c>
      <c r="J71" s="327">
        <v>2137</v>
      </c>
      <c r="K71" s="327">
        <v>2131</v>
      </c>
      <c r="L71" s="327">
        <v>6</v>
      </c>
      <c r="M71" s="278"/>
      <c r="N71" s="278"/>
      <c r="O71" s="278"/>
      <c r="P71" s="279"/>
    </row>
    <row r="72" spans="1:16" s="284" customFormat="1" ht="14.25" customHeight="1">
      <c r="A72" s="278"/>
      <c r="B72" s="320"/>
      <c r="C72" s="328" t="s">
        <v>480</v>
      </c>
      <c r="D72" s="332" t="s">
        <v>54</v>
      </c>
      <c r="E72" s="328"/>
      <c r="F72" s="330" t="s">
        <v>481</v>
      </c>
      <c r="G72" s="326">
        <v>1796</v>
      </c>
      <c r="H72" s="327">
        <v>939</v>
      </c>
      <c r="I72" s="327">
        <v>857</v>
      </c>
      <c r="J72" s="327">
        <v>802</v>
      </c>
      <c r="K72" s="327">
        <v>797</v>
      </c>
      <c r="L72" s="327">
        <v>5</v>
      </c>
      <c r="M72" s="278"/>
      <c r="N72" s="278"/>
      <c r="O72" s="278"/>
      <c r="P72" s="279"/>
    </row>
    <row r="73" spans="1:16" s="284" customFormat="1" ht="8.25" customHeight="1">
      <c r="A73" s="278"/>
      <c r="B73" s="338"/>
      <c r="C73" s="338"/>
      <c r="D73" s="338"/>
      <c r="E73" s="338"/>
      <c r="F73" s="338"/>
      <c r="G73" s="319"/>
      <c r="H73" s="339"/>
      <c r="I73" s="339"/>
      <c r="J73" s="339"/>
      <c r="K73" s="340"/>
      <c r="L73" s="340"/>
      <c r="M73" s="278"/>
      <c r="N73" s="278"/>
      <c r="O73" s="278"/>
      <c r="P73" s="279"/>
    </row>
    <row r="74" spans="1:16" s="284" customFormat="1" ht="7.5" customHeight="1">
      <c r="A74" s="278"/>
      <c r="B74" s="278"/>
      <c r="C74" s="278"/>
      <c r="D74" s="320"/>
      <c r="E74" s="320"/>
      <c r="F74" s="320"/>
      <c r="G74" s="294"/>
      <c r="H74" s="294"/>
      <c r="I74" s="294"/>
      <c r="J74" s="294"/>
      <c r="K74" s="322"/>
      <c r="L74" s="322"/>
      <c r="M74" s="278"/>
      <c r="N74" s="278"/>
      <c r="O74" s="278"/>
      <c r="P74" s="279"/>
    </row>
    <row r="75" spans="1:16" s="284" customFormat="1" ht="20.25" customHeight="1">
      <c r="A75" s="278"/>
      <c r="B75" s="278"/>
      <c r="C75" s="279"/>
      <c r="D75" s="278" t="s">
        <v>482</v>
      </c>
      <c r="E75" s="320"/>
      <c r="F75" s="320"/>
      <c r="G75" s="341" t="s">
        <v>483</v>
      </c>
      <c r="H75" s="342"/>
      <c r="I75" s="294"/>
      <c r="J75" s="294"/>
      <c r="K75" s="322"/>
      <c r="L75" s="322"/>
      <c r="M75" s="278"/>
      <c r="N75" s="278"/>
      <c r="O75" s="278"/>
      <c r="P75" s="279"/>
    </row>
    <row r="76" ht="12" customHeight="1">
      <c r="H76" s="343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  <ignoredErrors>
    <ignoredError sqref="C12:C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65"/>
  <sheetViews>
    <sheetView showGridLines="0" showZeros="0" zoomScaleSheetLayoutView="85" workbookViewId="0" topLeftCell="A1">
      <selection activeCell="A1" sqref="A1"/>
    </sheetView>
  </sheetViews>
  <sheetFormatPr defaultColWidth="8.66015625" defaultRowHeight="18"/>
  <cols>
    <col min="1" max="1" width="14" style="590" customWidth="1"/>
    <col min="2" max="2" width="10.5" style="590" customWidth="1"/>
    <col min="3" max="3" width="12.75" style="590" customWidth="1"/>
    <col min="4" max="4" width="9.58203125" style="590" customWidth="1"/>
    <col min="5" max="5" width="9.33203125" style="590" customWidth="1"/>
    <col min="6" max="6" width="9.58203125" style="590" customWidth="1"/>
    <col min="7" max="7" width="4" style="590" customWidth="1"/>
    <col min="8" max="8" width="4.58203125" style="590" customWidth="1"/>
    <col min="9" max="9" width="8.33203125" style="590" customWidth="1"/>
    <col min="10" max="10" width="9.33203125" style="590" customWidth="1"/>
    <col min="11" max="11" width="9.58203125" style="590" customWidth="1"/>
    <col min="12" max="12" width="1.58203125" style="590" customWidth="1"/>
    <col min="13" max="13" width="5.5" style="590" customWidth="1"/>
    <col min="14" max="14" width="5.75" style="590" customWidth="1"/>
    <col min="15" max="16384" width="9" style="590" customWidth="1"/>
  </cols>
  <sheetData>
    <row r="1" spans="1:14" s="513" customFormat="1" ht="21.75" customHeight="1">
      <c r="A1" s="510"/>
      <c r="B1" s="511" t="s">
        <v>599</v>
      </c>
      <c r="C1" s="604" t="s">
        <v>600</v>
      </c>
      <c r="D1" s="605"/>
      <c r="E1" s="605"/>
      <c r="F1" s="600" t="s">
        <v>617</v>
      </c>
      <c r="G1" s="512"/>
      <c r="H1" s="549" t="s">
        <v>0</v>
      </c>
      <c r="I1" s="549"/>
      <c r="J1" s="549"/>
      <c r="K1" s="549"/>
      <c r="L1" s="549"/>
      <c r="M1" s="550"/>
      <c r="N1" s="550"/>
    </row>
    <row r="2" spans="1:14" s="513" customFormat="1" ht="15.75" customHeight="1">
      <c r="A2" s="515"/>
      <c r="B2" s="516" t="s">
        <v>601</v>
      </c>
      <c r="C2" s="602" t="s">
        <v>602</v>
      </c>
      <c r="D2" s="603"/>
      <c r="E2" s="603"/>
      <c r="F2" s="601"/>
      <c r="G2" s="552"/>
      <c r="H2" s="553"/>
      <c r="I2" s="553"/>
      <c r="J2" s="553"/>
      <c r="K2" s="553"/>
      <c r="L2" s="553"/>
      <c r="M2" s="553"/>
      <c r="N2" s="551"/>
    </row>
    <row r="3" spans="1:14" s="513" customFormat="1" ht="15.75" customHeight="1">
      <c r="A3" s="517"/>
      <c r="B3" s="516" t="s">
        <v>603</v>
      </c>
      <c r="C3" s="597" t="s">
        <v>604</v>
      </c>
      <c r="D3" s="597" t="s">
        <v>13</v>
      </c>
      <c r="E3" s="597" t="s">
        <v>14</v>
      </c>
      <c r="F3" s="601"/>
      <c r="G3" s="552"/>
      <c r="H3" s="554"/>
      <c r="I3" s="555"/>
      <c r="J3" s="555"/>
      <c r="K3" s="555"/>
      <c r="L3" s="555"/>
      <c r="M3" s="556"/>
      <c r="N3" s="553"/>
    </row>
    <row r="4" spans="1:14" s="513" customFormat="1" ht="18" customHeight="1">
      <c r="A4" s="518"/>
      <c r="B4" s="516" t="s">
        <v>605</v>
      </c>
      <c r="C4" s="598"/>
      <c r="D4" s="598"/>
      <c r="E4" s="598"/>
      <c r="F4" s="601"/>
      <c r="G4" s="552"/>
      <c r="H4" s="557"/>
      <c r="I4" s="558" t="s">
        <v>618</v>
      </c>
      <c r="J4" s="606">
        <v>1391742</v>
      </c>
      <c r="K4" s="606"/>
      <c r="L4" s="559"/>
      <c r="M4" s="560"/>
      <c r="N4" s="553"/>
    </row>
    <row r="5" spans="1:14" s="513" customFormat="1" ht="18" customHeight="1">
      <c r="A5" s="518"/>
      <c r="B5" s="516" t="s">
        <v>606</v>
      </c>
      <c r="C5" s="561" t="s">
        <v>607</v>
      </c>
      <c r="D5" s="561" t="s">
        <v>607</v>
      </c>
      <c r="E5" s="561" t="s">
        <v>607</v>
      </c>
      <c r="F5" s="601"/>
      <c r="G5" s="552"/>
      <c r="H5" s="557"/>
      <c r="I5" s="562"/>
      <c r="J5" s="514"/>
      <c r="K5" s="514"/>
      <c r="L5" s="563"/>
      <c r="M5" s="560"/>
      <c r="N5" s="553"/>
    </row>
    <row r="6" spans="1:14" s="524" customFormat="1" ht="18" customHeight="1">
      <c r="A6" s="519" t="s">
        <v>608</v>
      </c>
      <c r="B6" s="520">
        <v>446286</v>
      </c>
      <c r="C6" s="521">
        <v>1318220</v>
      </c>
      <c r="D6" s="521">
        <v>647877</v>
      </c>
      <c r="E6" s="521">
        <v>670343</v>
      </c>
      <c r="F6" s="522">
        <v>10210</v>
      </c>
      <c r="G6" s="523"/>
      <c r="H6" s="557"/>
      <c r="I6" s="558" t="s">
        <v>619</v>
      </c>
      <c r="J6" s="606">
        <v>681801</v>
      </c>
      <c r="K6" s="606"/>
      <c r="L6" s="559"/>
      <c r="M6" s="560"/>
      <c r="N6" s="553"/>
    </row>
    <row r="7" spans="1:14" s="524" customFormat="1" ht="18" customHeight="1">
      <c r="A7" s="519" t="s">
        <v>609</v>
      </c>
      <c r="B7" s="520">
        <v>454499</v>
      </c>
      <c r="C7" s="521">
        <v>1326518</v>
      </c>
      <c r="D7" s="521">
        <v>651921</v>
      </c>
      <c r="E7" s="521">
        <v>674597</v>
      </c>
      <c r="F7" s="522">
        <v>8298</v>
      </c>
      <c r="G7" s="523"/>
      <c r="H7" s="557"/>
      <c r="I7" s="558" t="s">
        <v>620</v>
      </c>
      <c r="J7" s="606">
        <v>709941</v>
      </c>
      <c r="K7" s="606"/>
      <c r="L7" s="563"/>
      <c r="M7" s="560"/>
      <c r="N7" s="553"/>
    </row>
    <row r="8" spans="1:14" s="524" customFormat="1" ht="18" customHeight="1">
      <c r="A8" s="519" t="s">
        <v>610</v>
      </c>
      <c r="B8" s="565">
        <v>462263</v>
      </c>
      <c r="C8" s="565">
        <v>1335871</v>
      </c>
      <c r="D8" s="565">
        <v>656660</v>
      </c>
      <c r="E8" s="565">
        <v>679211</v>
      </c>
      <c r="F8" s="522">
        <v>9353</v>
      </c>
      <c r="G8" s="523"/>
      <c r="H8" s="557"/>
      <c r="I8" s="566"/>
      <c r="J8" s="525"/>
      <c r="K8" s="525"/>
      <c r="L8" s="563"/>
      <c r="M8" s="560"/>
      <c r="N8" s="553"/>
    </row>
    <row r="9" spans="1:14" s="524" customFormat="1" ht="18" customHeight="1">
      <c r="A9" s="519" t="s">
        <v>611</v>
      </c>
      <c r="B9" s="565">
        <v>470335</v>
      </c>
      <c r="C9" s="565">
        <v>1344148</v>
      </c>
      <c r="D9" s="565">
        <v>660592</v>
      </c>
      <c r="E9" s="565">
        <v>683556</v>
      </c>
      <c r="F9" s="522">
        <v>8277</v>
      </c>
      <c r="G9" s="523"/>
      <c r="H9" s="557"/>
      <c r="I9" s="567" t="s">
        <v>621</v>
      </c>
      <c r="J9" s="607">
        <v>533902</v>
      </c>
      <c r="K9" s="607"/>
      <c r="L9" s="559"/>
      <c r="M9" s="560"/>
      <c r="N9" s="553"/>
    </row>
    <row r="10" spans="1:14" s="524" customFormat="1" ht="18" customHeight="1">
      <c r="A10" s="519" t="s">
        <v>612</v>
      </c>
      <c r="B10" s="565">
        <v>478465</v>
      </c>
      <c r="C10" s="565">
        <v>1353010</v>
      </c>
      <c r="D10" s="565">
        <v>664527</v>
      </c>
      <c r="E10" s="565">
        <v>688483</v>
      </c>
      <c r="F10" s="522">
        <v>8862</v>
      </c>
      <c r="G10" s="523"/>
      <c r="H10" s="568"/>
      <c r="I10" s="526"/>
      <c r="J10" s="526"/>
      <c r="K10" s="526"/>
      <c r="L10" s="569"/>
      <c r="M10" s="570"/>
      <c r="N10" s="553"/>
    </row>
    <row r="11" spans="1:14" s="524" customFormat="1" ht="18" customHeight="1">
      <c r="A11" s="519" t="s">
        <v>622</v>
      </c>
      <c r="B11" s="565">
        <v>488368</v>
      </c>
      <c r="C11" s="565">
        <v>1361594</v>
      </c>
      <c r="D11" s="565">
        <v>668502</v>
      </c>
      <c r="E11" s="565">
        <v>693092</v>
      </c>
      <c r="F11" s="522">
        <v>8584</v>
      </c>
      <c r="G11" s="523"/>
      <c r="H11" s="571"/>
      <c r="I11" s="572"/>
      <c r="J11" s="571"/>
      <c r="K11" s="571"/>
      <c r="L11" s="571"/>
      <c r="M11" s="571"/>
      <c r="N11" s="553"/>
    </row>
    <row r="12" spans="1:14" s="524" customFormat="1" ht="18" customHeight="1">
      <c r="A12" s="519" t="s">
        <v>623</v>
      </c>
      <c r="B12" s="565">
        <v>499094</v>
      </c>
      <c r="C12" s="565">
        <v>1368137</v>
      </c>
      <c r="D12" s="565">
        <v>671092</v>
      </c>
      <c r="E12" s="565">
        <v>697045</v>
      </c>
      <c r="F12" s="522">
        <v>6543</v>
      </c>
      <c r="G12" s="523"/>
      <c r="H12" s="551"/>
      <c r="I12" s="527"/>
      <c r="N12" s="553"/>
    </row>
    <row r="13" spans="1:14" s="524" customFormat="1" ht="18" customHeight="1">
      <c r="A13" s="519" t="s">
        <v>624</v>
      </c>
      <c r="B13" s="565">
        <v>508064</v>
      </c>
      <c r="C13" s="565">
        <v>1373754</v>
      </c>
      <c r="D13" s="565">
        <v>673146</v>
      </c>
      <c r="E13" s="565">
        <v>700608</v>
      </c>
      <c r="F13" s="522">
        <v>5617</v>
      </c>
      <c r="G13" s="523"/>
      <c r="H13" s="551"/>
      <c r="I13" s="599" t="s">
        <v>1</v>
      </c>
      <c r="J13" s="599"/>
      <c r="K13" s="599"/>
      <c r="L13" s="599"/>
      <c r="M13" s="599"/>
      <c r="N13" s="551"/>
    </row>
    <row r="14" spans="1:14" s="524" customFormat="1" ht="18" customHeight="1" thickBot="1">
      <c r="A14" s="573" t="s">
        <v>626</v>
      </c>
      <c r="B14" s="528">
        <v>516727</v>
      </c>
      <c r="C14" s="574">
        <v>1377709</v>
      </c>
      <c r="D14" s="528">
        <v>674578</v>
      </c>
      <c r="E14" s="528">
        <v>703131</v>
      </c>
      <c r="F14" s="529">
        <v>3955</v>
      </c>
      <c r="G14" s="523"/>
      <c r="H14" s="551"/>
      <c r="I14" s="551"/>
      <c r="J14" s="575" t="s">
        <v>613</v>
      </c>
      <c r="K14" s="576">
        <v>812</v>
      </c>
      <c r="L14" s="576"/>
      <c r="M14" s="577" t="s">
        <v>614</v>
      </c>
      <c r="N14" s="551"/>
    </row>
    <row r="15" spans="1:14" s="532" customFormat="1" ht="18" customHeight="1" thickTop="1">
      <c r="A15" s="519"/>
      <c r="B15" s="565"/>
      <c r="C15" s="565"/>
      <c r="D15" s="565"/>
      <c r="E15" s="565"/>
      <c r="F15" s="530" t="s">
        <v>628</v>
      </c>
      <c r="G15" s="531"/>
      <c r="I15" s="578">
        <v>0</v>
      </c>
      <c r="J15" s="579" t="s">
        <v>629</v>
      </c>
      <c r="K15" s="533">
        <v>584</v>
      </c>
      <c r="L15" s="533"/>
      <c r="M15" s="580" t="s">
        <v>630</v>
      </c>
      <c r="N15" s="534">
        <v>0</v>
      </c>
    </row>
    <row r="16" spans="1:14" s="532" customFormat="1" ht="18" customHeight="1">
      <c r="A16" s="581" t="s">
        <v>642</v>
      </c>
      <c r="B16" s="535">
        <v>524415</v>
      </c>
      <c r="C16" s="565">
        <v>1383550</v>
      </c>
      <c r="D16" s="535">
        <v>677370</v>
      </c>
      <c r="E16" s="535">
        <v>706180</v>
      </c>
      <c r="F16" s="536">
        <v>873</v>
      </c>
      <c r="G16" s="168"/>
      <c r="H16" s="582"/>
      <c r="J16" s="579" t="s">
        <v>663</v>
      </c>
      <c r="K16" s="583">
        <v>228</v>
      </c>
      <c r="L16" s="583"/>
      <c r="M16" s="580" t="s">
        <v>614</v>
      </c>
      <c r="N16" s="551"/>
    </row>
    <row r="17" spans="1:14" s="532" customFormat="1" ht="18" customHeight="1">
      <c r="A17" s="581" t="s">
        <v>632</v>
      </c>
      <c r="B17" s="535">
        <v>525209</v>
      </c>
      <c r="C17" s="565">
        <v>1384765</v>
      </c>
      <c r="D17" s="535">
        <v>678093</v>
      </c>
      <c r="E17" s="535">
        <v>706672</v>
      </c>
      <c r="F17" s="536">
        <v>1215</v>
      </c>
      <c r="G17" s="168"/>
      <c r="H17" s="551"/>
      <c r="I17" s="584">
        <v>0</v>
      </c>
      <c r="J17" s="585" t="s">
        <v>13</v>
      </c>
      <c r="K17" s="576">
        <v>447</v>
      </c>
      <c r="L17" s="576"/>
      <c r="M17" s="580" t="s">
        <v>630</v>
      </c>
      <c r="N17" s="551"/>
    </row>
    <row r="18" spans="1:14" s="578" customFormat="1" ht="18" customHeight="1">
      <c r="A18" s="581" t="s">
        <v>633</v>
      </c>
      <c r="B18" s="535">
        <v>525858</v>
      </c>
      <c r="C18" s="565">
        <v>1385729</v>
      </c>
      <c r="D18" s="535">
        <v>678629</v>
      </c>
      <c r="E18" s="535">
        <v>707100</v>
      </c>
      <c r="F18" s="536">
        <v>964</v>
      </c>
      <c r="G18" s="168"/>
      <c r="H18" s="551"/>
      <c r="I18" s="551"/>
      <c r="J18" s="585" t="s">
        <v>14</v>
      </c>
      <c r="K18" s="576">
        <v>365</v>
      </c>
      <c r="L18" s="576"/>
      <c r="M18" s="580" t="s">
        <v>630</v>
      </c>
      <c r="N18" s="551"/>
    </row>
    <row r="19" spans="1:14" s="532" customFormat="1" ht="18" customHeight="1">
      <c r="A19" s="581" t="s">
        <v>634</v>
      </c>
      <c r="B19" s="535">
        <v>526895</v>
      </c>
      <c r="C19" s="565">
        <v>1387022</v>
      </c>
      <c r="D19" s="535">
        <v>679382</v>
      </c>
      <c r="E19" s="535">
        <v>707640</v>
      </c>
      <c r="F19" s="536">
        <v>1293</v>
      </c>
      <c r="G19" s="168"/>
      <c r="H19" s="551"/>
      <c r="I19" s="551"/>
      <c r="J19" s="586" t="s">
        <v>664</v>
      </c>
      <c r="K19" s="576">
        <v>928</v>
      </c>
      <c r="L19" s="576"/>
      <c r="M19" s="577" t="s">
        <v>635</v>
      </c>
      <c r="N19" s="551"/>
    </row>
    <row r="20" spans="1:14" s="578" customFormat="1" ht="18" customHeight="1">
      <c r="A20" s="581" t="s">
        <v>636</v>
      </c>
      <c r="B20" s="535">
        <v>527430</v>
      </c>
      <c r="C20" s="565">
        <v>1387934</v>
      </c>
      <c r="D20" s="535">
        <v>679896</v>
      </c>
      <c r="E20" s="535">
        <v>708038</v>
      </c>
      <c r="F20" s="536">
        <v>912</v>
      </c>
      <c r="G20" s="168"/>
      <c r="N20" s="551"/>
    </row>
    <row r="21" spans="1:14" s="578" customFormat="1" ht="18" customHeight="1">
      <c r="A21" s="581" t="s">
        <v>639</v>
      </c>
      <c r="B21" s="535">
        <v>528004</v>
      </c>
      <c r="C21" s="565">
        <v>1388742</v>
      </c>
      <c r="D21" s="535">
        <v>680367</v>
      </c>
      <c r="E21" s="535">
        <v>708375</v>
      </c>
      <c r="F21" s="536">
        <v>808</v>
      </c>
      <c r="G21" s="168"/>
      <c r="N21" s="551"/>
    </row>
    <row r="22" spans="1:14" s="578" customFormat="1" ht="18" customHeight="1">
      <c r="A22" s="581" t="s">
        <v>637</v>
      </c>
      <c r="B22" s="535">
        <v>528430</v>
      </c>
      <c r="C22" s="565">
        <v>1389214</v>
      </c>
      <c r="D22" s="535">
        <v>680622</v>
      </c>
      <c r="E22" s="535">
        <v>708592</v>
      </c>
      <c r="F22" s="536">
        <v>472</v>
      </c>
      <c r="G22" s="168"/>
      <c r="I22" s="599" t="s">
        <v>2</v>
      </c>
      <c r="J22" s="599"/>
      <c r="K22" s="599"/>
      <c r="L22" s="599"/>
      <c r="M22" s="599"/>
      <c r="N22" s="551"/>
    </row>
    <row r="23" spans="1:14" s="578" customFormat="1" ht="18" customHeight="1">
      <c r="A23" s="581" t="s">
        <v>638</v>
      </c>
      <c r="B23" s="535">
        <v>528689</v>
      </c>
      <c r="C23" s="565">
        <v>1389629</v>
      </c>
      <c r="D23" s="535">
        <v>680820</v>
      </c>
      <c r="E23" s="535">
        <v>708809</v>
      </c>
      <c r="F23" s="536">
        <v>415</v>
      </c>
      <c r="G23" s="168"/>
      <c r="J23" s="575" t="s">
        <v>613</v>
      </c>
      <c r="K23" s="576">
        <v>8192</v>
      </c>
      <c r="L23" s="576"/>
      <c r="M23" s="596" t="s">
        <v>614</v>
      </c>
      <c r="N23" s="551"/>
    </row>
    <row r="24" spans="1:14" s="578" customFormat="1" ht="18" customHeight="1">
      <c r="A24" s="581" t="s">
        <v>640</v>
      </c>
      <c r="B24" s="535">
        <v>527953</v>
      </c>
      <c r="C24" s="565">
        <v>1385420</v>
      </c>
      <c r="D24" s="535">
        <v>678565</v>
      </c>
      <c r="E24" s="535">
        <v>706855</v>
      </c>
      <c r="F24" s="536">
        <v>-4209</v>
      </c>
      <c r="G24" s="168"/>
      <c r="I24" s="578">
        <v>0</v>
      </c>
      <c r="J24" s="579" t="s">
        <v>615</v>
      </c>
      <c r="K24" s="533">
        <v>6837</v>
      </c>
      <c r="L24" s="533"/>
      <c r="M24" s="580" t="s">
        <v>630</v>
      </c>
      <c r="N24" s="534">
        <v>0</v>
      </c>
    </row>
    <row r="25" spans="1:14" s="578" customFormat="1" ht="18" customHeight="1">
      <c r="A25" s="581" t="s">
        <v>641</v>
      </c>
      <c r="B25" s="535">
        <v>531420</v>
      </c>
      <c r="C25" s="565">
        <v>1389401</v>
      </c>
      <c r="D25" s="535">
        <v>680717</v>
      </c>
      <c r="E25" s="535">
        <v>708684</v>
      </c>
      <c r="F25" s="536">
        <v>3981</v>
      </c>
      <c r="G25" s="168"/>
      <c r="I25" s="578">
        <v>0</v>
      </c>
      <c r="J25" s="579" t="s">
        <v>616</v>
      </c>
      <c r="K25" s="583">
        <v>1355</v>
      </c>
      <c r="L25" s="583"/>
      <c r="M25" s="580" t="s">
        <v>614</v>
      </c>
      <c r="N25" s="551"/>
    </row>
    <row r="26" spans="1:14" s="578" customFormat="1" ht="18" customHeight="1">
      <c r="A26" s="581" t="s">
        <v>625</v>
      </c>
      <c r="B26" s="535">
        <v>532087</v>
      </c>
      <c r="C26" s="565">
        <v>1389994</v>
      </c>
      <c r="D26" s="535">
        <v>680955</v>
      </c>
      <c r="E26" s="535">
        <v>709039</v>
      </c>
      <c r="F26" s="536">
        <v>593</v>
      </c>
      <c r="G26" s="168"/>
      <c r="I26" s="584">
        <v>0</v>
      </c>
      <c r="J26" s="585" t="s">
        <v>13</v>
      </c>
      <c r="K26" s="576">
        <v>4431</v>
      </c>
      <c r="L26" s="576"/>
      <c r="M26" s="580" t="s">
        <v>614</v>
      </c>
      <c r="N26" s="551"/>
    </row>
    <row r="27" spans="1:14" s="578" customFormat="1" ht="18" customHeight="1">
      <c r="A27" s="581" t="s">
        <v>627</v>
      </c>
      <c r="B27" s="535">
        <v>532974</v>
      </c>
      <c r="C27" s="565">
        <v>1390930</v>
      </c>
      <c r="D27" s="587">
        <v>681354</v>
      </c>
      <c r="E27" s="587">
        <v>709576</v>
      </c>
      <c r="F27" s="536">
        <v>936</v>
      </c>
      <c r="G27" s="537"/>
      <c r="H27" s="551"/>
      <c r="I27" s="588">
        <v>0</v>
      </c>
      <c r="J27" s="585" t="s">
        <v>14</v>
      </c>
      <c r="K27" s="576">
        <v>3761</v>
      </c>
      <c r="L27" s="576"/>
      <c r="M27" s="580" t="s">
        <v>665</v>
      </c>
      <c r="N27" s="551"/>
    </row>
    <row r="28" spans="1:13" s="578" customFormat="1" ht="18" customHeight="1" thickBot="1">
      <c r="A28" s="589" t="s">
        <v>631</v>
      </c>
      <c r="B28" s="538">
        <v>533902</v>
      </c>
      <c r="C28" s="538">
        <v>1391742</v>
      </c>
      <c r="D28" s="538">
        <v>681801</v>
      </c>
      <c r="E28" s="538">
        <v>709941</v>
      </c>
      <c r="F28" s="539">
        <v>812</v>
      </c>
      <c r="G28" s="537"/>
      <c r="I28" s="588">
        <v>0</v>
      </c>
      <c r="J28" s="586" t="s">
        <v>664</v>
      </c>
      <c r="K28" s="576">
        <v>9487</v>
      </c>
      <c r="L28" s="576"/>
      <c r="M28" s="577" t="s">
        <v>635</v>
      </c>
    </row>
    <row r="29" spans="1:7" s="578" customFormat="1" ht="18" customHeight="1">
      <c r="A29" s="564"/>
      <c r="B29" s="591"/>
      <c r="C29" s="591"/>
      <c r="D29" s="591"/>
      <c r="E29" s="591"/>
      <c r="F29" s="540"/>
      <c r="G29" s="540"/>
    </row>
    <row r="30" spans="1:13" s="578" customFormat="1" ht="18" customHeight="1">
      <c r="A30" s="592"/>
      <c r="B30" s="593"/>
      <c r="C30" s="593"/>
      <c r="D30" s="593"/>
      <c r="E30" s="593"/>
      <c r="F30" s="541"/>
      <c r="G30" s="541"/>
      <c r="H30" s="564"/>
      <c r="I30" s="564"/>
      <c r="J30" s="564"/>
      <c r="K30" s="564"/>
      <c r="L30" s="564"/>
      <c r="M30" s="564"/>
    </row>
    <row r="31" spans="1:13" s="578" customFormat="1" ht="18" customHeight="1">
      <c r="A31" s="592"/>
      <c r="B31" s="593"/>
      <c r="C31" s="593"/>
      <c r="D31" s="593"/>
      <c r="E31" s="593"/>
      <c r="F31" s="541"/>
      <c r="G31" s="541"/>
      <c r="H31" s="564"/>
      <c r="I31" s="564"/>
      <c r="J31" s="564"/>
      <c r="K31" s="564"/>
      <c r="L31" s="564"/>
      <c r="M31" s="564"/>
    </row>
    <row r="32" spans="1:13" s="578" customFormat="1" ht="18" customHeight="1">
      <c r="A32" s="592"/>
      <c r="B32" s="593"/>
      <c r="C32" s="593"/>
      <c r="D32" s="593"/>
      <c r="E32" s="593"/>
      <c r="F32" s="541"/>
      <c r="G32" s="541"/>
      <c r="H32" s="592"/>
      <c r="I32" s="592"/>
      <c r="J32" s="592"/>
      <c r="K32" s="592"/>
      <c r="L32" s="592"/>
      <c r="M32" s="592"/>
    </row>
    <row r="33" spans="1:13" s="578" customFormat="1" ht="18" customHeight="1">
      <c r="A33" s="592"/>
      <c r="B33" s="593"/>
      <c r="C33" s="593"/>
      <c r="D33" s="593"/>
      <c r="E33" s="593"/>
      <c r="F33" s="541"/>
      <c r="G33" s="541"/>
      <c r="H33" s="592"/>
      <c r="I33" s="592"/>
      <c r="J33" s="592"/>
      <c r="K33" s="592"/>
      <c r="L33" s="592"/>
      <c r="M33" s="592"/>
    </row>
    <row r="34" spans="1:13" s="578" customFormat="1" ht="18" customHeight="1">
      <c r="A34" s="592"/>
      <c r="B34" s="593"/>
      <c r="C34" s="593"/>
      <c r="D34" s="593"/>
      <c r="E34" s="593"/>
      <c r="F34" s="541"/>
      <c r="G34" s="541"/>
      <c r="H34" s="592"/>
      <c r="I34" s="592"/>
      <c r="J34" s="592"/>
      <c r="K34" s="592"/>
      <c r="L34" s="592"/>
      <c r="M34" s="592"/>
    </row>
    <row r="35" spans="1:13" s="578" customFormat="1" ht="18" customHeight="1">
      <c r="A35" s="592"/>
      <c r="B35" s="593"/>
      <c r="C35" s="593"/>
      <c r="D35" s="593"/>
      <c r="E35" s="593"/>
      <c r="F35" s="541"/>
      <c r="G35" s="541"/>
      <c r="H35" s="592"/>
      <c r="I35" s="592"/>
      <c r="J35" s="592"/>
      <c r="K35" s="592"/>
      <c r="L35" s="592"/>
      <c r="M35" s="592"/>
    </row>
    <row r="36" spans="1:13" s="578" customFormat="1" ht="18" customHeight="1">
      <c r="A36" s="564"/>
      <c r="B36" s="591"/>
      <c r="C36" s="591"/>
      <c r="D36" s="591"/>
      <c r="E36" s="591"/>
      <c r="F36" s="540"/>
      <c r="G36" s="540"/>
      <c r="H36" s="592"/>
      <c r="I36" s="592"/>
      <c r="J36" s="592"/>
      <c r="K36" s="592"/>
      <c r="L36" s="592"/>
      <c r="M36" s="592"/>
    </row>
    <row r="37" spans="1:13" s="578" customFormat="1" ht="18" customHeight="1">
      <c r="A37" s="564"/>
      <c r="B37" s="591"/>
      <c r="C37" s="591"/>
      <c r="D37" s="591"/>
      <c r="E37" s="591"/>
      <c r="F37" s="540"/>
      <c r="G37" s="540"/>
      <c r="H37" s="592"/>
      <c r="I37" s="592"/>
      <c r="J37" s="592"/>
      <c r="K37" s="592"/>
      <c r="L37" s="592"/>
      <c r="M37" s="592"/>
    </row>
    <row r="38" spans="1:7" s="578" customFormat="1" ht="15" customHeight="1">
      <c r="A38" s="590"/>
      <c r="B38" s="590"/>
      <c r="C38" s="590"/>
      <c r="D38" s="590"/>
      <c r="E38" s="590"/>
      <c r="F38" s="590"/>
      <c r="G38" s="590"/>
    </row>
    <row r="39" spans="1:7" s="578" customFormat="1" ht="18" customHeight="1">
      <c r="A39" s="590"/>
      <c r="B39" s="590"/>
      <c r="C39" s="590"/>
      <c r="D39" s="590"/>
      <c r="E39" s="590"/>
      <c r="F39" s="590"/>
      <c r="G39" s="590"/>
    </row>
    <row r="40" ht="18" customHeight="1"/>
    <row r="41" ht="15.75" customHeight="1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25.5" customHeight="1"/>
    <row r="61" ht="4.5" customHeight="1" hidden="1"/>
    <row r="62" spans="2:7" ht="13.5" customHeight="1">
      <c r="B62" s="594"/>
      <c r="C62" s="594"/>
      <c r="D62" s="594"/>
      <c r="E62" s="594"/>
      <c r="F62" s="594"/>
      <c r="G62" s="594"/>
    </row>
    <row r="63" spans="1:14" ht="0.75" customHeight="1" hidden="1">
      <c r="A63" s="595"/>
      <c r="B63" s="595"/>
      <c r="C63" s="595"/>
      <c r="D63" s="595"/>
      <c r="E63" s="595"/>
      <c r="F63" s="595"/>
      <c r="G63" s="595"/>
      <c r="M63" s="595"/>
      <c r="N63" s="595"/>
    </row>
    <row r="64" spans="8:14" ht="17.25">
      <c r="H64" s="594"/>
      <c r="I64" s="595"/>
      <c r="J64" s="595"/>
      <c r="K64" s="595"/>
      <c r="L64" s="595"/>
      <c r="M64" s="595"/>
      <c r="N64" s="595"/>
    </row>
    <row r="65" ht="13.5">
      <c r="H65" s="595"/>
    </row>
  </sheetData>
  <mergeCells count="12">
    <mergeCell ref="J4:K4"/>
    <mergeCell ref="J9:K9"/>
    <mergeCell ref="C3:C4"/>
    <mergeCell ref="I22:M22"/>
    <mergeCell ref="D3:D4"/>
    <mergeCell ref="E3:E4"/>
    <mergeCell ref="I13:M13"/>
    <mergeCell ref="F1:F5"/>
    <mergeCell ref="C2:E2"/>
    <mergeCell ref="C1:E1"/>
    <mergeCell ref="J6:K6"/>
    <mergeCell ref="J7:K7"/>
  </mergeCells>
  <printOptions horizontalCentered="1" verticalCentered="1"/>
  <pageMargins left="0.7086614173228347" right="0.5118110236220472" top="0.1968503937007874" bottom="0.1968503937007874" header="0.5511811023622047" footer="0.1968503937007874"/>
  <pageSetup horizontalDpi="600" verticalDpi="600" orientation="portrait" paperSize="9" scale="62" r:id="rId2"/>
  <headerFooter alignWithMargins="0">
    <oddFooter>&amp;C&amp;12 &amp;16 &amp;"ＭＳ 明朝,標準"2&amp;"ＭＳ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8"/>
  <sheetViews>
    <sheetView showGridLines="0" zoomScale="70" zoomScaleNormal="70" workbookViewId="0" topLeftCell="A1">
      <selection activeCell="A1" sqref="A1"/>
    </sheetView>
  </sheetViews>
  <sheetFormatPr defaultColWidth="8.66015625" defaultRowHeight="18"/>
  <cols>
    <col min="1" max="1" width="27.5" style="212" customWidth="1"/>
    <col min="2" max="2" width="11.25" style="58" customWidth="1"/>
    <col min="3" max="5" width="13.5" style="58" customWidth="1"/>
    <col min="6" max="6" width="11.25" style="58" customWidth="1"/>
    <col min="7" max="18" width="9.58203125" style="58" customWidth="1"/>
    <col min="19" max="16384" width="13.58203125" style="58" customWidth="1"/>
  </cols>
  <sheetData>
    <row r="1" spans="1:18" ht="20.25" customHeight="1">
      <c r="A1" s="345">
        <v>40391</v>
      </c>
      <c r="B1" s="54"/>
      <c r="C1" s="55" t="s">
        <v>111</v>
      </c>
      <c r="D1" s="56"/>
      <c r="E1" s="56"/>
      <c r="F1" s="56"/>
      <c r="G1" s="56"/>
      <c r="H1" s="56"/>
      <c r="I1" s="56"/>
      <c r="K1" s="608">
        <f>A1</f>
        <v>40391</v>
      </c>
      <c r="L1" s="608"/>
      <c r="M1" s="608"/>
      <c r="N1" s="608"/>
      <c r="O1" s="608"/>
      <c r="P1" s="608"/>
      <c r="Q1" s="57" t="s">
        <v>55</v>
      </c>
      <c r="R1" s="57"/>
    </row>
    <row r="2" spans="1:18" ht="22.5" customHeight="1">
      <c r="A2" s="362">
        <f>A1</f>
        <v>40391</v>
      </c>
      <c r="B2" s="56"/>
      <c r="C2" s="56" t="s">
        <v>195</v>
      </c>
      <c r="D2" s="56"/>
      <c r="E2" s="56"/>
      <c r="F2" s="56"/>
      <c r="G2" s="347"/>
      <c r="I2" s="346"/>
      <c r="J2" s="56"/>
      <c r="K2" s="611">
        <f>K1</f>
        <v>40391</v>
      </c>
      <c r="L2" s="611"/>
      <c r="M2" s="57"/>
      <c r="N2" s="57"/>
      <c r="O2" s="57"/>
      <c r="P2" s="57"/>
      <c r="Q2" s="57"/>
      <c r="R2" s="57"/>
    </row>
    <row r="3" spans="1:18" ht="21" customHeight="1">
      <c r="A3" s="207"/>
      <c r="B3" s="173" t="s">
        <v>594</v>
      </c>
      <c r="C3" s="614">
        <f>A1</f>
        <v>40391</v>
      </c>
      <c r="D3" s="615"/>
      <c r="E3" s="616"/>
      <c r="F3" s="404"/>
      <c r="G3" s="620">
        <f>+C3-1</f>
        <v>40390</v>
      </c>
      <c r="H3" s="620"/>
      <c r="I3" s="609" t="s">
        <v>485</v>
      </c>
      <c r="J3" s="609"/>
      <c r="K3" s="609"/>
      <c r="L3" s="619" t="s">
        <v>518</v>
      </c>
      <c r="M3" s="619"/>
      <c r="N3" s="619"/>
      <c r="O3" s="619"/>
      <c r="P3" s="617">
        <f>G3</f>
        <v>40390</v>
      </c>
      <c r="Q3" s="617"/>
      <c r="R3" s="618"/>
    </row>
    <row r="4" spans="1:18" ht="21" customHeight="1">
      <c r="A4" s="208"/>
      <c r="B4" s="243">
        <f>A1</f>
        <v>40391</v>
      </c>
      <c r="C4" s="406" t="s">
        <v>486</v>
      </c>
      <c r="D4" s="407"/>
      <c r="E4" s="408"/>
      <c r="F4" s="409" t="s">
        <v>5</v>
      </c>
      <c r="G4" s="410" t="s">
        <v>6</v>
      </c>
      <c r="H4" s="411"/>
      <c r="I4" s="408"/>
      <c r="J4" s="412" t="s">
        <v>494</v>
      </c>
      <c r="K4" s="411"/>
      <c r="L4" s="407"/>
      <c r="M4" s="411"/>
      <c r="N4" s="411"/>
      <c r="O4" s="411"/>
      <c r="P4" s="411"/>
      <c r="Q4" s="411"/>
      <c r="R4" s="413"/>
    </row>
    <row r="5" spans="1:18" ht="21" customHeight="1">
      <c r="A5" s="59" t="s">
        <v>7</v>
      </c>
      <c r="B5" s="218" t="s">
        <v>8</v>
      </c>
      <c r="C5" s="612" t="s">
        <v>487</v>
      </c>
      <c r="D5" s="613"/>
      <c r="E5" s="415">
        <f>+C3</f>
        <v>40391</v>
      </c>
      <c r="F5" s="416" t="s">
        <v>10</v>
      </c>
      <c r="G5" s="417" t="s">
        <v>133</v>
      </c>
      <c r="H5" s="418"/>
      <c r="I5" s="419"/>
      <c r="J5" s="420" t="s">
        <v>134</v>
      </c>
      <c r="K5" s="405"/>
      <c r="L5" s="405"/>
      <c r="M5" s="421"/>
      <c r="N5" s="610" t="s">
        <v>135</v>
      </c>
      <c r="O5" s="609"/>
      <c r="P5" s="609"/>
      <c r="Q5" s="609"/>
      <c r="R5" s="471" t="s">
        <v>130</v>
      </c>
    </row>
    <row r="6" spans="1:18" ht="21" customHeight="1">
      <c r="A6" s="206" t="s">
        <v>139</v>
      </c>
      <c r="B6" s="218" t="s">
        <v>11</v>
      </c>
      <c r="C6" s="403" t="s">
        <v>9</v>
      </c>
      <c r="D6" s="403"/>
      <c r="E6" s="422"/>
      <c r="F6" s="416" t="s">
        <v>15</v>
      </c>
      <c r="G6" s="423" t="s">
        <v>16</v>
      </c>
      <c r="H6" s="424" t="s">
        <v>56</v>
      </c>
      <c r="I6" s="472" t="s">
        <v>121</v>
      </c>
      <c r="J6" s="414" t="s">
        <v>123</v>
      </c>
      <c r="K6" s="414" t="s">
        <v>124</v>
      </c>
      <c r="L6" s="425" t="s">
        <v>126</v>
      </c>
      <c r="M6" s="426" t="s">
        <v>125</v>
      </c>
      <c r="N6" s="414" t="s">
        <v>123</v>
      </c>
      <c r="O6" s="414" t="s">
        <v>124</v>
      </c>
      <c r="P6" s="427" t="s">
        <v>126</v>
      </c>
      <c r="Q6" s="428" t="s">
        <v>125</v>
      </c>
      <c r="R6" s="429" t="s">
        <v>131</v>
      </c>
    </row>
    <row r="7" spans="1:18" ht="21" customHeight="1">
      <c r="A7" s="206" t="s">
        <v>140</v>
      </c>
      <c r="B7" s="213" t="s">
        <v>194</v>
      </c>
      <c r="C7" s="406" t="s">
        <v>12</v>
      </c>
      <c r="D7" s="416" t="s">
        <v>13</v>
      </c>
      <c r="E7" s="431" t="s">
        <v>14</v>
      </c>
      <c r="F7" s="416" t="s">
        <v>19</v>
      </c>
      <c r="G7" s="432" t="s">
        <v>143</v>
      </c>
      <c r="H7" s="433" t="s">
        <v>120</v>
      </c>
      <c r="I7" s="432" t="s">
        <v>144</v>
      </c>
      <c r="J7" s="434" t="s">
        <v>198</v>
      </c>
      <c r="K7" s="434" t="s">
        <v>127</v>
      </c>
      <c r="L7" s="435" t="s">
        <v>129</v>
      </c>
      <c r="M7" s="430" t="s">
        <v>493</v>
      </c>
      <c r="N7" s="434" t="s">
        <v>198</v>
      </c>
      <c r="O7" s="434" t="s">
        <v>127</v>
      </c>
      <c r="P7" s="435" t="s">
        <v>129</v>
      </c>
      <c r="Q7" s="435" t="s">
        <v>117</v>
      </c>
      <c r="R7" s="429" t="s">
        <v>132</v>
      </c>
    </row>
    <row r="8" spans="1:18" ht="21" customHeight="1">
      <c r="A8" s="209"/>
      <c r="B8" s="344">
        <f>B4</f>
        <v>40391</v>
      </c>
      <c r="C8" s="348" t="s">
        <v>517</v>
      </c>
      <c r="D8" s="348" t="s">
        <v>118</v>
      </c>
      <c r="E8" s="436" t="s">
        <v>119</v>
      </c>
      <c r="F8" s="350" t="s">
        <v>491</v>
      </c>
      <c r="G8" s="437" t="s">
        <v>145</v>
      </c>
      <c r="H8" s="438"/>
      <c r="I8" s="437" t="s">
        <v>492</v>
      </c>
      <c r="J8" s="434" t="s">
        <v>128</v>
      </c>
      <c r="K8" s="434" t="s">
        <v>128</v>
      </c>
      <c r="L8" s="439"/>
      <c r="M8" s="434"/>
      <c r="N8" s="434" t="s">
        <v>128</v>
      </c>
      <c r="O8" s="434" t="s">
        <v>128</v>
      </c>
      <c r="P8" s="439"/>
      <c r="Q8" s="434"/>
      <c r="R8" s="440"/>
    </row>
    <row r="9" spans="1:18" ht="15" customHeight="1">
      <c r="A9" s="207"/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3"/>
    </row>
    <row r="10" spans="1:18" ht="24" customHeight="1">
      <c r="A10" s="210" t="s">
        <v>232</v>
      </c>
      <c r="B10" s="444">
        <v>533902</v>
      </c>
      <c r="C10" s="445">
        <v>1391742</v>
      </c>
      <c r="D10" s="445">
        <v>681801</v>
      </c>
      <c r="E10" s="445">
        <v>709941</v>
      </c>
      <c r="F10" s="446">
        <v>812</v>
      </c>
      <c r="G10" s="444">
        <v>1417</v>
      </c>
      <c r="H10" s="444">
        <v>833</v>
      </c>
      <c r="I10" s="444">
        <v>584</v>
      </c>
      <c r="J10" s="444">
        <v>1995</v>
      </c>
      <c r="K10" s="444">
        <v>3069</v>
      </c>
      <c r="L10" s="444">
        <v>134</v>
      </c>
      <c r="M10" s="444">
        <v>5198</v>
      </c>
      <c r="N10" s="444">
        <v>1778</v>
      </c>
      <c r="O10" s="444">
        <v>3085</v>
      </c>
      <c r="P10" s="444">
        <v>107</v>
      </c>
      <c r="Q10" s="444">
        <v>4970</v>
      </c>
      <c r="R10" s="447">
        <v>228</v>
      </c>
    </row>
    <row r="11" spans="1:18" ht="24" customHeight="1">
      <c r="A11" s="210" t="s">
        <v>488</v>
      </c>
      <c r="B11" s="444"/>
      <c r="C11" s="445"/>
      <c r="D11" s="445"/>
      <c r="E11" s="445"/>
      <c r="F11" s="446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7"/>
    </row>
    <row r="12" spans="1:18" ht="24" customHeight="1">
      <c r="A12" s="210" t="s">
        <v>149</v>
      </c>
      <c r="B12" s="444">
        <v>419408</v>
      </c>
      <c r="C12" s="445">
        <v>1078448</v>
      </c>
      <c r="D12" s="445">
        <v>526483</v>
      </c>
      <c r="E12" s="445">
        <v>551965</v>
      </c>
      <c r="F12" s="446">
        <v>587</v>
      </c>
      <c r="G12" s="444">
        <v>1096</v>
      </c>
      <c r="H12" s="444">
        <v>625</v>
      </c>
      <c r="I12" s="444">
        <v>471</v>
      </c>
      <c r="J12" s="444">
        <v>1586</v>
      </c>
      <c r="K12" s="444">
        <v>2226</v>
      </c>
      <c r="L12" s="444">
        <v>104</v>
      </c>
      <c r="M12" s="444">
        <v>3916</v>
      </c>
      <c r="N12" s="444">
        <v>1455</v>
      </c>
      <c r="O12" s="444">
        <v>2273</v>
      </c>
      <c r="P12" s="444">
        <v>72</v>
      </c>
      <c r="Q12" s="444">
        <v>3800</v>
      </c>
      <c r="R12" s="447">
        <v>116</v>
      </c>
    </row>
    <row r="13" spans="1:18" ht="24" customHeight="1">
      <c r="A13" s="210"/>
      <c r="B13" s="444"/>
      <c r="C13" s="445"/>
      <c r="D13" s="445"/>
      <c r="E13" s="445"/>
      <c r="F13" s="446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7"/>
    </row>
    <row r="14" spans="1:18" ht="24" customHeight="1">
      <c r="A14" s="210" t="s">
        <v>150</v>
      </c>
      <c r="B14" s="444">
        <v>130990</v>
      </c>
      <c r="C14" s="445">
        <v>315545</v>
      </c>
      <c r="D14" s="445">
        <v>151622</v>
      </c>
      <c r="E14" s="445">
        <v>163923</v>
      </c>
      <c r="F14" s="446">
        <v>45</v>
      </c>
      <c r="G14" s="444">
        <v>285</v>
      </c>
      <c r="H14" s="444">
        <v>193</v>
      </c>
      <c r="I14" s="444">
        <v>92</v>
      </c>
      <c r="J14" s="444">
        <v>590</v>
      </c>
      <c r="K14" s="444">
        <v>483</v>
      </c>
      <c r="L14" s="444">
        <v>29</v>
      </c>
      <c r="M14" s="444">
        <v>1102</v>
      </c>
      <c r="N14" s="444">
        <v>513</v>
      </c>
      <c r="O14" s="444">
        <v>601</v>
      </c>
      <c r="P14" s="444">
        <v>35</v>
      </c>
      <c r="Q14" s="444">
        <v>1149</v>
      </c>
      <c r="R14" s="447">
        <v>-47</v>
      </c>
    </row>
    <row r="15" spans="1:18" ht="24" customHeight="1">
      <c r="A15" s="210" t="s">
        <v>151</v>
      </c>
      <c r="B15" s="444">
        <v>37520</v>
      </c>
      <c r="C15" s="445">
        <v>92858</v>
      </c>
      <c r="D15" s="445">
        <v>45073</v>
      </c>
      <c r="E15" s="445">
        <v>47785</v>
      </c>
      <c r="F15" s="446">
        <v>58</v>
      </c>
      <c r="G15" s="444">
        <v>95</v>
      </c>
      <c r="H15" s="444">
        <v>34</v>
      </c>
      <c r="I15" s="444">
        <v>61</v>
      </c>
      <c r="J15" s="444">
        <v>115</v>
      </c>
      <c r="K15" s="444">
        <v>250</v>
      </c>
      <c r="L15" s="444">
        <v>2</v>
      </c>
      <c r="M15" s="444">
        <v>367</v>
      </c>
      <c r="N15" s="444">
        <v>96</v>
      </c>
      <c r="O15" s="444">
        <v>273</v>
      </c>
      <c r="P15" s="444">
        <v>1</v>
      </c>
      <c r="Q15" s="444">
        <v>370</v>
      </c>
      <c r="R15" s="447">
        <v>-3</v>
      </c>
    </row>
    <row r="16" spans="1:18" ht="24" customHeight="1">
      <c r="A16" s="210" t="s">
        <v>152</v>
      </c>
      <c r="B16" s="444">
        <v>19626</v>
      </c>
      <c r="C16" s="445">
        <v>46917</v>
      </c>
      <c r="D16" s="445">
        <v>23157</v>
      </c>
      <c r="E16" s="445">
        <v>23760</v>
      </c>
      <c r="F16" s="446">
        <v>35</v>
      </c>
      <c r="G16" s="444">
        <v>59</v>
      </c>
      <c r="H16" s="444">
        <v>24</v>
      </c>
      <c r="I16" s="444">
        <v>35</v>
      </c>
      <c r="J16" s="444">
        <v>98</v>
      </c>
      <c r="K16" s="444">
        <v>71</v>
      </c>
      <c r="L16" s="444">
        <v>14</v>
      </c>
      <c r="M16" s="444">
        <v>183</v>
      </c>
      <c r="N16" s="444">
        <v>101</v>
      </c>
      <c r="O16" s="444">
        <v>78</v>
      </c>
      <c r="P16" s="444">
        <v>4</v>
      </c>
      <c r="Q16" s="444">
        <v>183</v>
      </c>
      <c r="R16" s="447">
        <v>0</v>
      </c>
    </row>
    <row r="17" spans="1:18" ht="24" customHeight="1">
      <c r="A17" s="210" t="s">
        <v>153</v>
      </c>
      <c r="B17" s="444">
        <v>41982</v>
      </c>
      <c r="C17" s="445">
        <v>109806</v>
      </c>
      <c r="D17" s="445">
        <v>53653</v>
      </c>
      <c r="E17" s="445">
        <v>56153</v>
      </c>
      <c r="F17" s="446">
        <v>100</v>
      </c>
      <c r="G17" s="444">
        <v>112</v>
      </c>
      <c r="H17" s="444">
        <v>63</v>
      </c>
      <c r="I17" s="444">
        <v>49</v>
      </c>
      <c r="J17" s="444">
        <v>205</v>
      </c>
      <c r="K17" s="444">
        <v>306</v>
      </c>
      <c r="L17" s="444">
        <v>9</v>
      </c>
      <c r="M17" s="444">
        <v>520</v>
      </c>
      <c r="N17" s="444">
        <v>178</v>
      </c>
      <c r="O17" s="444">
        <v>284</v>
      </c>
      <c r="P17" s="444">
        <v>7</v>
      </c>
      <c r="Q17" s="444">
        <v>469</v>
      </c>
      <c r="R17" s="447">
        <v>51</v>
      </c>
    </row>
    <row r="18" spans="1:18" ht="24" customHeight="1">
      <c r="A18" s="210" t="s">
        <v>154</v>
      </c>
      <c r="B18" s="444">
        <v>24649</v>
      </c>
      <c r="C18" s="445">
        <v>61071</v>
      </c>
      <c r="D18" s="445">
        <v>30647</v>
      </c>
      <c r="E18" s="445">
        <v>30424</v>
      </c>
      <c r="F18" s="446">
        <v>56</v>
      </c>
      <c r="G18" s="444">
        <v>73</v>
      </c>
      <c r="H18" s="444">
        <v>30</v>
      </c>
      <c r="I18" s="444">
        <v>43</v>
      </c>
      <c r="J18" s="444">
        <v>83</v>
      </c>
      <c r="K18" s="444">
        <v>95</v>
      </c>
      <c r="L18" s="444">
        <v>8</v>
      </c>
      <c r="M18" s="444">
        <v>186</v>
      </c>
      <c r="N18" s="444">
        <v>67</v>
      </c>
      <c r="O18" s="444">
        <v>104</v>
      </c>
      <c r="P18" s="444">
        <v>2</v>
      </c>
      <c r="Q18" s="444">
        <v>173</v>
      </c>
      <c r="R18" s="447">
        <v>13</v>
      </c>
    </row>
    <row r="19" spans="1:18" ht="24" customHeight="1">
      <c r="A19" s="210" t="s">
        <v>155</v>
      </c>
      <c r="B19" s="444">
        <v>19878</v>
      </c>
      <c r="C19" s="445">
        <v>57036</v>
      </c>
      <c r="D19" s="445">
        <v>28428</v>
      </c>
      <c r="E19" s="445">
        <v>28608</v>
      </c>
      <c r="F19" s="446">
        <v>26</v>
      </c>
      <c r="G19" s="444">
        <v>57</v>
      </c>
      <c r="H19" s="444">
        <v>26</v>
      </c>
      <c r="I19" s="444">
        <v>31</v>
      </c>
      <c r="J19" s="444">
        <v>49</v>
      </c>
      <c r="K19" s="444">
        <v>125</v>
      </c>
      <c r="L19" s="444">
        <v>7</v>
      </c>
      <c r="M19" s="444">
        <v>181</v>
      </c>
      <c r="N19" s="444">
        <v>55</v>
      </c>
      <c r="O19" s="444">
        <v>127</v>
      </c>
      <c r="P19" s="444">
        <v>4</v>
      </c>
      <c r="Q19" s="444">
        <v>186</v>
      </c>
      <c r="R19" s="447">
        <v>-5</v>
      </c>
    </row>
    <row r="20" spans="1:18" ht="24" customHeight="1">
      <c r="A20" s="210" t="s">
        <v>156</v>
      </c>
      <c r="B20" s="444">
        <v>49136</v>
      </c>
      <c r="C20" s="445">
        <v>130457</v>
      </c>
      <c r="D20" s="445">
        <v>62963</v>
      </c>
      <c r="E20" s="445">
        <v>67494</v>
      </c>
      <c r="F20" s="446">
        <v>58</v>
      </c>
      <c r="G20" s="444">
        <v>148</v>
      </c>
      <c r="H20" s="444">
        <v>78</v>
      </c>
      <c r="I20" s="444">
        <v>70</v>
      </c>
      <c r="J20" s="444">
        <v>158</v>
      </c>
      <c r="K20" s="444">
        <v>293</v>
      </c>
      <c r="L20" s="444">
        <v>14</v>
      </c>
      <c r="M20" s="444">
        <v>465</v>
      </c>
      <c r="N20" s="444">
        <v>139</v>
      </c>
      <c r="O20" s="444">
        <v>333</v>
      </c>
      <c r="P20" s="444">
        <v>5</v>
      </c>
      <c r="Q20" s="444">
        <v>477</v>
      </c>
      <c r="R20" s="447">
        <v>-12</v>
      </c>
    </row>
    <row r="21" spans="1:18" ht="24" customHeight="1">
      <c r="A21" s="210" t="s">
        <v>348</v>
      </c>
      <c r="B21" s="444">
        <v>19890</v>
      </c>
      <c r="C21" s="445">
        <v>56996</v>
      </c>
      <c r="D21" s="445">
        <v>27809</v>
      </c>
      <c r="E21" s="445">
        <v>29187</v>
      </c>
      <c r="F21" s="446">
        <v>84</v>
      </c>
      <c r="G21" s="444">
        <v>74</v>
      </c>
      <c r="H21" s="444">
        <v>36</v>
      </c>
      <c r="I21" s="444">
        <v>38</v>
      </c>
      <c r="J21" s="444">
        <v>50</v>
      </c>
      <c r="K21" s="444">
        <v>230</v>
      </c>
      <c r="L21" s="444">
        <v>2</v>
      </c>
      <c r="M21" s="444">
        <v>282</v>
      </c>
      <c r="N21" s="444">
        <v>84</v>
      </c>
      <c r="O21" s="444">
        <v>149</v>
      </c>
      <c r="P21" s="444">
        <v>3</v>
      </c>
      <c r="Q21" s="444">
        <v>236</v>
      </c>
      <c r="R21" s="447">
        <v>46</v>
      </c>
    </row>
    <row r="22" spans="1:18" ht="24" customHeight="1">
      <c r="A22" s="210" t="s">
        <v>157</v>
      </c>
      <c r="B22" s="444">
        <v>41084</v>
      </c>
      <c r="C22" s="445">
        <v>115857</v>
      </c>
      <c r="D22" s="445">
        <v>57581</v>
      </c>
      <c r="E22" s="445">
        <v>58276</v>
      </c>
      <c r="F22" s="446">
        <v>83</v>
      </c>
      <c r="G22" s="444">
        <v>113</v>
      </c>
      <c r="H22" s="444">
        <v>67</v>
      </c>
      <c r="I22" s="444">
        <v>46</v>
      </c>
      <c r="J22" s="444">
        <v>103</v>
      </c>
      <c r="K22" s="444">
        <v>206</v>
      </c>
      <c r="L22" s="444">
        <v>11</v>
      </c>
      <c r="M22" s="444">
        <v>320</v>
      </c>
      <c r="N22" s="444">
        <v>109</v>
      </c>
      <c r="O22" s="444">
        <v>173</v>
      </c>
      <c r="P22" s="444">
        <v>1</v>
      </c>
      <c r="Q22" s="444">
        <v>283</v>
      </c>
      <c r="R22" s="447">
        <v>37</v>
      </c>
    </row>
    <row r="23" spans="1:18" ht="24" customHeight="1">
      <c r="A23" s="210" t="s">
        <v>158</v>
      </c>
      <c r="B23" s="444">
        <v>21994</v>
      </c>
      <c r="C23" s="445">
        <v>52167</v>
      </c>
      <c r="D23" s="445">
        <v>25559</v>
      </c>
      <c r="E23" s="445">
        <v>26608</v>
      </c>
      <c r="F23" s="446">
        <v>13</v>
      </c>
      <c r="G23" s="444">
        <v>48</v>
      </c>
      <c r="H23" s="444">
        <v>49</v>
      </c>
      <c r="I23" s="444">
        <v>-1</v>
      </c>
      <c r="J23" s="444">
        <v>91</v>
      </c>
      <c r="K23" s="444">
        <v>86</v>
      </c>
      <c r="L23" s="444">
        <v>7</v>
      </c>
      <c r="M23" s="444">
        <v>184</v>
      </c>
      <c r="N23" s="444">
        <v>88</v>
      </c>
      <c r="O23" s="444">
        <v>73</v>
      </c>
      <c r="P23" s="444">
        <v>9</v>
      </c>
      <c r="Q23" s="444">
        <v>170</v>
      </c>
      <c r="R23" s="447">
        <v>14</v>
      </c>
    </row>
    <row r="24" spans="1:18" ht="24" customHeight="1">
      <c r="A24" s="210" t="s">
        <v>525</v>
      </c>
      <c r="B24" s="444">
        <v>12659</v>
      </c>
      <c r="C24" s="445">
        <v>39738</v>
      </c>
      <c r="D24" s="445">
        <v>19991</v>
      </c>
      <c r="E24" s="445">
        <v>19747</v>
      </c>
      <c r="F24" s="446">
        <v>29</v>
      </c>
      <c r="G24" s="444">
        <v>32</v>
      </c>
      <c r="H24" s="444">
        <v>25</v>
      </c>
      <c r="I24" s="444">
        <v>7</v>
      </c>
      <c r="J24" s="444">
        <v>44</v>
      </c>
      <c r="K24" s="444">
        <v>81</v>
      </c>
      <c r="L24" s="444">
        <v>1</v>
      </c>
      <c r="M24" s="444">
        <v>126</v>
      </c>
      <c r="N24" s="444">
        <v>25</v>
      </c>
      <c r="O24" s="444">
        <v>78</v>
      </c>
      <c r="P24" s="444">
        <v>1</v>
      </c>
      <c r="Q24" s="444">
        <v>104</v>
      </c>
      <c r="R24" s="447">
        <v>22</v>
      </c>
    </row>
    <row r="25" spans="1:18" ht="24" customHeight="1">
      <c r="A25" s="349" t="s">
        <v>490</v>
      </c>
      <c r="B25" s="444"/>
      <c r="C25" s="448"/>
      <c r="D25" s="448"/>
      <c r="E25" s="448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7"/>
    </row>
    <row r="26" spans="1:18" ht="24" customHeight="1">
      <c r="A26" s="210" t="s">
        <v>159</v>
      </c>
      <c r="B26" s="444">
        <v>114494</v>
      </c>
      <c r="C26" s="445">
        <v>313294</v>
      </c>
      <c r="D26" s="445">
        <v>155318</v>
      </c>
      <c r="E26" s="445">
        <v>157976</v>
      </c>
      <c r="F26" s="446">
        <v>225</v>
      </c>
      <c r="G26" s="444">
        <v>321</v>
      </c>
      <c r="H26" s="444">
        <v>208</v>
      </c>
      <c r="I26" s="444">
        <v>113</v>
      </c>
      <c r="J26" s="444">
        <v>409</v>
      </c>
      <c r="K26" s="444">
        <v>843</v>
      </c>
      <c r="L26" s="444">
        <v>30</v>
      </c>
      <c r="M26" s="444">
        <v>1282</v>
      </c>
      <c r="N26" s="444">
        <v>323</v>
      </c>
      <c r="O26" s="444">
        <v>812</v>
      </c>
      <c r="P26" s="444">
        <v>35</v>
      </c>
      <c r="Q26" s="444">
        <v>1170</v>
      </c>
      <c r="R26" s="447">
        <v>112</v>
      </c>
    </row>
    <row r="27" spans="1:18" ht="24" customHeight="1">
      <c r="A27" s="210"/>
      <c r="B27" s="444"/>
      <c r="C27" s="445"/>
      <c r="D27" s="445"/>
      <c r="E27" s="445"/>
      <c r="F27" s="446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7"/>
    </row>
    <row r="28" spans="1:18" ht="24" customHeight="1">
      <c r="A28" s="210" t="s">
        <v>160</v>
      </c>
      <c r="B28" s="444">
        <v>25195</v>
      </c>
      <c r="C28" s="445">
        <v>64517</v>
      </c>
      <c r="D28" s="445">
        <v>32230</v>
      </c>
      <c r="E28" s="445">
        <v>32287</v>
      </c>
      <c r="F28" s="446">
        <v>27</v>
      </c>
      <c r="G28" s="444">
        <v>54</v>
      </c>
      <c r="H28" s="444">
        <v>62</v>
      </c>
      <c r="I28" s="444">
        <v>-8</v>
      </c>
      <c r="J28" s="444">
        <v>109</v>
      </c>
      <c r="K28" s="444">
        <v>141</v>
      </c>
      <c r="L28" s="444">
        <v>7</v>
      </c>
      <c r="M28" s="444">
        <v>257</v>
      </c>
      <c r="N28" s="444">
        <v>71</v>
      </c>
      <c r="O28" s="444">
        <v>147</v>
      </c>
      <c r="P28" s="444">
        <v>4</v>
      </c>
      <c r="Q28" s="444">
        <v>222</v>
      </c>
      <c r="R28" s="447">
        <v>35</v>
      </c>
    </row>
    <row r="29" spans="1:18" ht="24" customHeight="1">
      <c r="A29" s="210"/>
      <c r="B29" s="444"/>
      <c r="C29" s="445"/>
      <c r="D29" s="445"/>
      <c r="E29" s="445"/>
      <c r="F29" s="446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7"/>
    </row>
    <row r="30" spans="1:18" ht="24" customHeight="1">
      <c r="A30" s="210" t="s">
        <v>161</v>
      </c>
      <c r="B30" s="444">
        <v>2236</v>
      </c>
      <c r="C30" s="445">
        <v>5175</v>
      </c>
      <c r="D30" s="445">
        <v>2572</v>
      </c>
      <c r="E30" s="445">
        <v>2603</v>
      </c>
      <c r="F30" s="446">
        <v>5</v>
      </c>
      <c r="G30" s="444">
        <v>2</v>
      </c>
      <c r="H30" s="444">
        <v>1</v>
      </c>
      <c r="I30" s="444">
        <v>1</v>
      </c>
      <c r="J30" s="444">
        <v>6</v>
      </c>
      <c r="K30" s="444">
        <v>13</v>
      </c>
      <c r="L30" s="444">
        <v>0</v>
      </c>
      <c r="M30" s="444">
        <v>19</v>
      </c>
      <c r="N30" s="444">
        <v>8</v>
      </c>
      <c r="O30" s="444">
        <v>6</v>
      </c>
      <c r="P30" s="444">
        <v>1</v>
      </c>
      <c r="Q30" s="444">
        <v>15</v>
      </c>
      <c r="R30" s="447">
        <v>4</v>
      </c>
    </row>
    <row r="31" spans="1:18" ht="24" customHeight="1">
      <c r="A31" s="210" t="s">
        <v>162</v>
      </c>
      <c r="B31" s="444">
        <v>1335</v>
      </c>
      <c r="C31" s="445">
        <v>3200</v>
      </c>
      <c r="D31" s="445">
        <v>1655</v>
      </c>
      <c r="E31" s="445">
        <v>1545</v>
      </c>
      <c r="F31" s="446">
        <v>13</v>
      </c>
      <c r="G31" s="444">
        <v>1</v>
      </c>
      <c r="H31" s="444">
        <v>1</v>
      </c>
      <c r="I31" s="444">
        <v>0</v>
      </c>
      <c r="J31" s="444">
        <v>2</v>
      </c>
      <c r="K31" s="444">
        <v>22</v>
      </c>
      <c r="L31" s="444">
        <v>0</v>
      </c>
      <c r="M31" s="444">
        <v>24</v>
      </c>
      <c r="N31" s="444">
        <v>1</v>
      </c>
      <c r="O31" s="444">
        <v>9</v>
      </c>
      <c r="P31" s="444">
        <v>1</v>
      </c>
      <c r="Q31" s="444">
        <v>11</v>
      </c>
      <c r="R31" s="447">
        <v>13</v>
      </c>
    </row>
    <row r="32" spans="1:18" ht="24" customHeight="1">
      <c r="A32" s="210" t="s">
        <v>163</v>
      </c>
      <c r="B32" s="444">
        <v>773</v>
      </c>
      <c r="C32" s="445">
        <v>1776</v>
      </c>
      <c r="D32" s="445">
        <v>963</v>
      </c>
      <c r="E32" s="445">
        <v>813</v>
      </c>
      <c r="F32" s="446">
        <v>2</v>
      </c>
      <c r="G32" s="444">
        <v>1</v>
      </c>
      <c r="H32" s="444">
        <v>3</v>
      </c>
      <c r="I32" s="444">
        <v>-2</v>
      </c>
      <c r="J32" s="444">
        <v>1</v>
      </c>
      <c r="K32" s="444">
        <v>9</v>
      </c>
      <c r="L32" s="444">
        <v>0</v>
      </c>
      <c r="M32" s="444">
        <v>10</v>
      </c>
      <c r="N32" s="444">
        <v>0</v>
      </c>
      <c r="O32" s="444">
        <v>6</v>
      </c>
      <c r="P32" s="444">
        <v>0</v>
      </c>
      <c r="Q32" s="444">
        <v>6</v>
      </c>
      <c r="R32" s="447">
        <v>4</v>
      </c>
    </row>
    <row r="33" spans="1:18" ht="24" customHeight="1">
      <c r="A33" s="210" t="s">
        <v>164</v>
      </c>
      <c r="B33" s="444">
        <v>3489</v>
      </c>
      <c r="C33" s="445">
        <v>9477</v>
      </c>
      <c r="D33" s="445">
        <v>4711</v>
      </c>
      <c r="E33" s="445">
        <v>4766</v>
      </c>
      <c r="F33" s="446">
        <v>4</v>
      </c>
      <c r="G33" s="444">
        <v>6</v>
      </c>
      <c r="H33" s="444">
        <v>10</v>
      </c>
      <c r="I33" s="444">
        <v>-4</v>
      </c>
      <c r="J33" s="444">
        <v>29</v>
      </c>
      <c r="K33" s="444">
        <v>11</v>
      </c>
      <c r="L33" s="444">
        <v>0</v>
      </c>
      <c r="M33" s="444">
        <v>40</v>
      </c>
      <c r="N33" s="444">
        <v>7</v>
      </c>
      <c r="O33" s="444">
        <v>24</v>
      </c>
      <c r="P33" s="444">
        <v>1</v>
      </c>
      <c r="Q33" s="444">
        <v>32</v>
      </c>
      <c r="R33" s="447">
        <v>8</v>
      </c>
    </row>
    <row r="34" spans="1:18" ht="24" customHeight="1">
      <c r="A34" s="210" t="s">
        <v>165</v>
      </c>
      <c r="B34" s="444">
        <v>5079</v>
      </c>
      <c r="C34" s="445">
        <v>13834</v>
      </c>
      <c r="D34" s="445">
        <v>6916</v>
      </c>
      <c r="E34" s="445">
        <v>6918</v>
      </c>
      <c r="F34" s="446">
        <v>-21</v>
      </c>
      <c r="G34" s="444">
        <v>9</v>
      </c>
      <c r="H34" s="444">
        <v>17</v>
      </c>
      <c r="I34" s="444">
        <v>-8</v>
      </c>
      <c r="J34" s="444">
        <v>17</v>
      </c>
      <c r="K34" s="444">
        <v>26</v>
      </c>
      <c r="L34" s="444">
        <v>1</v>
      </c>
      <c r="M34" s="444">
        <v>44</v>
      </c>
      <c r="N34" s="444">
        <v>26</v>
      </c>
      <c r="O34" s="444">
        <v>31</v>
      </c>
      <c r="P34" s="444">
        <v>0</v>
      </c>
      <c r="Q34" s="444">
        <v>57</v>
      </c>
      <c r="R34" s="447">
        <v>-13</v>
      </c>
    </row>
    <row r="35" spans="1:18" ht="24" customHeight="1">
      <c r="A35" s="210" t="s">
        <v>166</v>
      </c>
      <c r="B35" s="444">
        <v>3892</v>
      </c>
      <c r="C35" s="445">
        <v>9878</v>
      </c>
      <c r="D35" s="445">
        <v>4966</v>
      </c>
      <c r="E35" s="445">
        <v>4912</v>
      </c>
      <c r="F35" s="446">
        <v>15</v>
      </c>
      <c r="G35" s="444">
        <v>9</v>
      </c>
      <c r="H35" s="444">
        <v>9</v>
      </c>
      <c r="I35" s="444">
        <v>0</v>
      </c>
      <c r="J35" s="444">
        <v>34</v>
      </c>
      <c r="K35" s="444">
        <v>23</v>
      </c>
      <c r="L35" s="444">
        <v>6</v>
      </c>
      <c r="M35" s="444">
        <v>63</v>
      </c>
      <c r="N35" s="444">
        <v>12</v>
      </c>
      <c r="O35" s="444">
        <v>35</v>
      </c>
      <c r="P35" s="444">
        <v>1</v>
      </c>
      <c r="Q35" s="444">
        <v>48</v>
      </c>
      <c r="R35" s="447">
        <v>15</v>
      </c>
    </row>
    <row r="36" spans="1:18" ht="24" customHeight="1">
      <c r="A36" s="210" t="s">
        <v>167</v>
      </c>
      <c r="B36" s="444">
        <v>1874</v>
      </c>
      <c r="C36" s="445">
        <v>5330</v>
      </c>
      <c r="D36" s="445">
        <v>2635</v>
      </c>
      <c r="E36" s="445">
        <v>2695</v>
      </c>
      <c r="F36" s="446">
        <v>-3</v>
      </c>
      <c r="G36" s="444">
        <v>6</v>
      </c>
      <c r="H36" s="444">
        <v>6</v>
      </c>
      <c r="I36" s="444">
        <v>0</v>
      </c>
      <c r="J36" s="444">
        <v>4</v>
      </c>
      <c r="K36" s="444">
        <v>12</v>
      </c>
      <c r="L36" s="444">
        <v>0</v>
      </c>
      <c r="M36" s="444">
        <v>16</v>
      </c>
      <c r="N36" s="444">
        <v>7</v>
      </c>
      <c r="O36" s="444">
        <v>12</v>
      </c>
      <c r="P36" s="444">
        <v>0</v>
      </c>
      <c r="Q36" s="444">
        <v>19</v>
      </c>
      <c r="R36" s="447">
        <v>-3</v>
      </c>
    </row>
    <row r="37" spans="1:18" ht="24" customHeight="1">
      <c r="A37" s="210" t="s">
        <v>168</v>
      </c>
      <c r="B37" s="444">
        <v>4533</v>
      </c>
      <c r="C37" s="445">
        <v>11011</v>
      </c>
      <c r="D37" s="445">
        <v>5369</v>
      </c>
      <c r="E37" s="445">
        <v>5642</v>
      </c>
      <c r="F37" s="446">
        <v>12</v>
      </c>
      <c r="G37" s="444">
        <v>16</v>
      </c>
      <c r="H37" s="444">
        <v>9</v>
      </c>
      <c r="I37" s="444">
        <v>7</v>
      </c>
      <c r="J37" s="444">
        <v>11</v>
      </c>
      <c r="K37" s="444">
        <v>20</v>
      </c>
      <c r="L37" s="444">
        <v>0</v>
      </c>
      <c r="M37" s="444">
        <v>31</v>
      </c>
      <c r="N37" s="444">
        <v>7</v>
      </c>
      <c r="O37" s="444">
        <v>19</v>
      </c>
      <c r="P37" s="444">
        <v>0</v>
      </c>
      <c r="Q37" s="444">
        <v>26</v>
      </c>
      <c r="R37" s="447">
        <v>5</v>
      </c>
    </row>
    <row r="38" spans="1:18" ht="24" customHeight="1">
      <c r="A38" s="210" t="s">
        <v>169</v>
      </c>
      <c r="B38" s="444">
        <v>1984</v>
      </c>
      <c r="C38" s="445">
        <v>4836</v>
      </c>
      <c r="D38" s="445">
        <v>2443</v>
      </c>
      <c r="E38" s="445">
        <v>2393</v>
      </c>
      <c r="F38" s="446">
        <v>0</v>
      </c>
      <c r="G38" s="444">
        <v>4</v>
      </c>
      <c r="H38" s="444">
        <v>6</v>
      </c>
      <c r="I38" s="444">
        <v>-2</v>
      </c>
      <c r="J38" s="444">
        <v>5</v>
      </c>
      <c r="K38" s="444">
        <v>5</v>
      </c>
      <c r="L38" s="444">
        <v>0</v>
      </c>
      <c r="M38" s="444">
        <v>10</v>
      </c>
      <c r="N38" s="444">
        <v>3</v>
      </c>
      <c r="O38" s="444">
        <v>5</v>
      </c>
      <c r="P38" s="444">
        <v>0</v>
      </c>
      <c r="Q38" s="444">
        <v>8</v>
      </c>
      <c r="R38" s="447">
        <v>2</v>
      </c>
    </row>
    <row r="39" spans="1:18" ht="24" customHeight="1">
      <c r="A39" s="210"/>
      <c r="B39" s="444"/>
      <c r="C39" s="445"/>
      <c r="D39" s="445"/>
      <c r="E39" s="445"/>
      <c r="F39" s="446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7"/>
    </row>
    <row r="40" spans="1:18" ht="24" customHeight="1">
      <c r="A40" s="210" t="s">
        <v>170</v>
      </c>
      <c r="B40" s="444">
        <v>52415</v>
      </c>
      <c r="C40" s="445">
        <v>147635</v>
      </c>
      <c r="D40" s="445">
        <v>72611</v>
      </c>
      <c r="E40" s="445">
        <v>75024</v>
      </c>
      <c r="F40" s="446">
        <v>81</v>
      </c>
      <c r="G40" s="444">
        <v>167</v>
      </c>
      <c r="H40" s="444">
        <v>83</v>
      </c>
      <c r="I40" s="444">
        <v>84</v>
      </c>
      <c r="J40" s="444">
        <v>167</v>
      </c>
      <c r="K40" s="444">
        <v>412</v>
      </c>
      <c r="L40" s="444">
        <v>20</v>
      </c>
      <c r="M40" s="444">
        <v>599</v>
      </c>
      <c r="N40" s="444">
        <v>166</v>
      </c>
      <c r="O40" s="444">
        <v>411</v>
      </c>
      <c r="P40" s="444">
        <v>25</v>
      </c>
      <c r="Q40" s="444">
        <v>602</v>
      </c>
      <c r="R40" s="447">
        <v>-3</v>
      </c>
    </row>
    <row r="41" spans="1:18" ht="24" customHeight="1">
      <c r="A41" s="210"/>
      <c r="B41" s="444"/>
      <c r="C41" s="445"/>
      <c r="D41" s="445"/>
      <c r="E41" s="445"/>
      <c r="F41" s="446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7"/>
    </row>
    <row r="42" spans="1:18" ht="24" customHeight="1">
      <c r="A42" s="210" t="s">
        <v>171</v>
      </c>
      <c r="B42" s="444">
        <v>13018</v>
      </c>
      <c r="C42" s="445">
        <v>38368</v>
      </c>
      <c r="D42" s="445">
        <v>18969</v>
      </c>
      <c r="E42" s="445">
        <v>19399</v>
      </c>
      <c r="F42" s="446">
        <v>24</v>
      </c>
      <c r="G42" s="444">
        <v>45</v>
      </c>
      <c r="H42" s="444">
        <v>20</v>
      </c>
      <c r="I42" s="444">
        <v>25</v>
      </c>
      <c r="J42" s="444">
        <v>44</v>
      </c>
      <c r="K42" s="444">
        <v>80</v>
      </c>
      <c r="L42" s="444">
        <v>13</v>
      </c>
      <c r="M42" s="444">
        <v>137</v>
      </c>
      <c r="N42" s="444">
        <v>34</v>
      </c>
      <c r="O42" s="444">
        <v>89</v>
      </c>
      <c r="P42" s="444">
        <v>15</v>
      </c>
      <c r="Q42" s="444">
        <v>138</v>
      </c>
      <c r="R42" s="447">
        <v>-1</v>
      </c>
    </row>
    <row r="43" spans="1:18" ht="24" customHeight="1">
      <c r="A43" s="210" t="s">
        <v>172</v>
      </c>
      <c r="B43" s="444">
        <v>4976</v>
      </c>
      <c r="C43" s="445">
        <v>13750</v>
      </c>
      <c r="D43" s="445">
        <v>6717</v>
      </c>
      <c r="E43" s="445">
        <v>7033</v>
      </c>
      <c r="F43" s="446">
        <v>7</v>
      </c>
      <c r="G43" s="444">
        <v>17</v>
      </c>
      <c r="H43" s="444">
        <v>12</v>
      </c>
      <c r="I43" s="444">
        <v>5</v>
      </c>
      <c r="J43" s="444">
        <v>10</v>
      </c>
      <c r="K43" s="444">
        <v>44</v>
      </c>
      <c r="L43" s="444">
        <v>0</v>
      </c>
      <c r="M43" s="444">
        <v>54</v>
      </c>
      <c r="N43" s="444">
        <v>15</v>
      </c>
      <c r="O43" s="444">
        <v>37</v>
      </c>
      <c r="P43" s="444">
        <v>0</v>
      </c>
      <c r="Q43" s="444">
        <v>52</v>
      </c>
      <c r="R43" s="447">
        <v>2</v>
      </c>
    </row>
    <row r="44" spans="1:18" ht="24" customHeight="1">
      <c r="A44" s="210" t="s">
        <v>173</v>
      </c>
      <c r="B44" s="444">
        <v>10277</v>
      </c>
      <c r="C44" s="445">
        <v>27521</v>
      </c>
      <c r="D44" s="445">
        <v>13267</v>
      </c>
      <c r="E44" s="445">
        <v>14254</v>
      </c>
      <c r="F44" s="446">
        <v>36</v>
      </c>
      <c r="G44" s="444">
        <v>35</v>
      </c>
      <c r="H44" s="444">
        <v>11</v>
      </c>
      <c r="I44" s="444">
        <v>24</v>
      </c>
      <c r="J44" s="444">
        <v>57</v>
      </c>
      <c r="K44" s="444">
        <v>97</v>
      </c>
      <c r="L44" s="444">
        <v>2</v>
      </c>
      <c r="M44" s="444">
        <v>156</v>
      </c>
      <c r="N44" s="444">
        <v>61</v>
      </c>
      <c r="O44" s="444">
        <v>74</v>
      </c>
      <c r="P44" s="444">
        <v>9</v>
      </c>
      <c r="Q44" s="444">
        <v>144</v>
      </c>
      <c r="R44" s="447">
        <v>12</v>
      </c>
    </row>
    <row r="45" spans="1:18" ht="24" customHeight="1">
      <c r="A45" s="210" t="s">
        <v>146</v>
      </c>
      <c r="B45" s="444">
        <v>5471</v>
      </c>
      <c r="C45" s="445">
        <v>15846</v>
      </c>
      <c r="D45" s="445">
        <v>7661</v>
      </c>
      <c r="E45" s="445">
        <v>8185</v>
      </c>
      <c r="F45" s="446">
        <v>-10</v>
      </c>
      <c r="G45" s="444">
        <v>22</v>
      </c>
      <c r="H45" s="444">
        <v>13</v>
      </c>
      <c r="I45" s="444">
        <v>9</v>
      </c>
      <c r="J45" s="444">
        <v>13</v>
      </c>
      <c r="K45" s="444">
        <v>48</v>
      </c>
      <c r="L45" s="444">
        <v>3</v>
      </c>
      <c r="M45" s="444">
        <v>64</v>
      </c>
      <c r="N45" s="444">
        <v>17</v>
      </c>
      <c r="O45" s="444">
        <v>66</v>
      </c>
      <c r="P45" s="444">
        <v>0</v>
      </c>
      <c r="Q45" s="444">
        <v>83</v>
      </c>
      <c r="R45" s="447">
        <v>-19</v>
      </c>
    </row>
    <row r="46" spans="1:18" ht="24" customHeight="1">
      <c r="A46" s="210" t="s">
        <v>147</v>
      </c>
      <c r="B46" s="444">
        <v>6237</v>
      </c>
      <c r="C46" s="445">
        <v>17368</v>
      </c>
      <c r="D46" s="445">
        <v>8724</v>
      </c>
      <c r="E46" s="445">
        <v>8644</v>
      </c>
      <c r="F46" s="446">
        <v>16</v>
      </c>
      <c r="G46" s="444">
        <v>16</v>
      </c>
      <c r="H46" s="444">
        <v>13</v>
      </c>
      <c r="I46" s="444">
        <v>3</v>
      </c>
      <c r="J46" s="444">
        <v>15</v>
      </c>
      <c r="K46" s="444">
        <v>57</v>
      </c>
      <c r="L46" s="444">
        <v>0</v>
      </c>
      <c r="M46" s="444">
        <v>72</v>
      </c>
      <c r="N46" s="444">
        <v>9</v>
      </c>
      <c r="O46" s="444">
        <v>49</v>
      </c>
      <c r="P46" s="444">
        <v>1</v>
      </c>
      <c r="Q46" s="444">
        <v>59</v>
      </c>
      <c r="R46" s="447">
        <v>13</v>
      </c>
    </row>
    <row r="47" spans="1:18" ht="24" customHeight="1">
      <c r="A47" s="210" t="s">
        <v>175</v>
      </c>
      <c r="B47" s="444">
        <v>12436</v>
      </c>
      <c r="C47" s="445">
        <v>34782</v>
      </c>
      <c r="D47" s="445">
        <v>17273</v>
      </c>
      <c r="E47" s="445">
        <v>17509</v>
      </c>
      <c r="F47" s="446">
        <v>8</v>
      </c>
      <c r="G47" s="444">
        <v>32</v>
      </c>
      <c r="H47" s="444">
        <v>14</v>
      </c>
      <c r="I47" s="444">
        <v>18</v>
      </c>
      <c r="J47" s="444">
        <v>28</v>
      </c>
      <c r="K47" s="444">
        <v>86</v>
      </c>
      <c r="L47" s="444">
        <v>2</v>
      </c>
      <c r="M47" s="444">
        <v>116</v>
      </c>
      <c r="N47" s="444">
        <v>30</v>
      </c>
      <c r="O47" s="444">
        <v>96</v>
      </c>
      <c r="P47" s="444">
        <v>0</v>
      </c>
      <c r="Q47" s="444">
        <v>126</v>
      </c>
      <c r="R47" s="447">
        <v>-10</v>
      </c>
    </row>
    <row r="48" spans="1:18" ht="24" customHeight="1">
      <c r="A48" s="210"/>
      <c r="B48" s="444"/>
      <c r="C48" s="445"/>
      <c r="D48" s="445"/>
      <c r="E48" s="445"/>
      <c r="F48" s="446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7"/>
    </row>
    <row r="49" spans="1:18" ht="24" customHeight="1">
      <c r="A49" s="210" t="s">
        <v>176</v>
      </c>
      <c r="B49" s="444">
        <v>33468</v>
      </c>
      <c r="C49" s="445">
        <v>94188</v>
      </c>
      <c r="D49" s="445">
        <v>46859</v>
      </c>
      <c r="E49" s="445">
        <v>47329</v>
      </c>
      <c r="F49" s="446">
        <v>115</v>
      </c>
      <c r="G49" s="444">
        <v>88</v>
      </c>
      <c r="H49" s="444">
        <v>56</v>
      </c>
      <c r="I49" s="444">
        <v>32</v>
      </c>
      <c r="J49" s="444">
        <v>105</v>
      </c>
      <c r="K49" s="444">
        <v>271</v>
      </c>
      <c r="L49" s="444">
        <v>3</v>
      </c>
      <c r="M49" s="444">
        <v>379</v>
      </c>
      <c r="N49" s="444">
        <v>56</v>
      </c>
      <c r="O49" s="444">
        <v>234</v>
      </c>
      <c r="P49" s="444">
        <v>6</v>
      </c>
      <c r="Q49" s="444">
        <v>296</v>
      </c>
      <c r="R49" s="447">
        <v>83</v>
      </c>
    </row>
    <row r="50" spans="1:18" ht="24" customHeight="1">
      <c r="A50" s="210"/>
      <c r="B50" s="444"/>
      <c r="C50" s="445"/>
      <c r="D50" s="445"/>
      <c r="E50" s="445"/>
      <c r="F50" s="446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7"/>
    </row>
    <row r="51" spans="1:18" ht="24" customHeight="1">
      <c r="A51" s="210" t="s">
        <v>177</v>
      </c>
      <c r="B51" s="444">
        <v>5895</v>
      </c>
      <c r="C51" s="445">
        <v>16198</v>
      </c>
      <c r="D51" s="445">
        <v>7766</v>
      </c>
      <c r="E51" s="445">
        <v>8432</v>
      </c>
      <c r="F51" s="446">
        <v>49</v>
      </c>
      <c r="G51" s="444">
        <v>12</v>
      </c>
      <c r="H51" s="444">
        <v>11</v>
      </c>
      <c r="I51" s="444">
        <v>1</v>
      </c>
      <c r="J51" s="444">
        <v>30</v>
      </c>
      <c r="K51" s="444">
        <v>80</v>
      </c>
      <c r="L51" s="444">
        <v>0</v>
      </c>
      <c r="M51" s="444">
        <v>110</v>
      </c>
      <c r="N51" s="444">
        <v>8</v>
      </c>
      <c r="O51" s="444">
        <v>53</v>
      </c>
      <c r="P51" s="444">
        <v>1</v>
      </c>
      <c r="Q51" s="444">
        <v>62</v>
      </c>
      <c r="R51" s="447">
        <v>48</v>
      </c>
    </row>
    <row r="52" spans="1:18" ht="24" customHeight="1">
      <c r="A52" s="210" t="s">
        <v>178</v>
      </c>
      <c r="B52" s="444">
        <v>11648</v>
      </c>
      <c r="C52" s="445">
        <v>35415</v>
      </c>
      <c r="D52" s="445">
        <v>17493</v>
      </c>
      <c r="E52" s="445">
        <v>17922</v>
      </c>
      <c r="F52" s="446">
        <v>39</v>
      </c>
      <c r="G52" s="444">
        <v>38</v>
      </c>
      <c r="H52" s="444">
        <v>14</v>
      </c>
      <c r="I52" s="444">
        <v>24</v>
      </c>
      <c r="J52" s="444">
        <v>21</v>
      </c>
      <c r="K52" s="444">
        <v>95</v>
      </c>
      <c r="L52" s="444">
        <v>0</v>
      </c>
      <c r="M52" s="444">
        <v>116</v>
      </c>
      <c r="N52" s="444">
        <v>10</v>
      </c>
      <c r="O52" s="444">
        <v>91</v>
      </c>
      <c r="P52" s="444">
        <v>0</v>
      </c>
      <c r="Q52" s="444">
        <v>101</v>
      </c>
      <c r="R52" s="447">
        <v>15</v>
      </c>
    </row>
    <row r="53" spans="1:18" ht="24" customHeight="1">
      <c r="A53" s="210" t="s">
        <v>179</v>
      </c>
      <c r="B53" s="444">
        <v>427</v>
      </c>
      <c r="C53" s="445">
        <v>782</v>
      </c>
      <c r="D53" s="445">
        <v>417</v>
      </c>
      <c r="E53" s="445">
        <v>365</v>
      </c>
      <c r="F53" s="446">
        <v>8</v>
      </c>
      <c r="G53" s="444">
        <v>0</v>
      </c>
      <c r="H53" s="444">
        <v>1</v>
      </c>
      <c r="I53" s="444">
        <v>-1</v>
      </c>
      <c r="J53" s="444">
        <v>2</v>
      </c>
      <c r="K53" s="444">
        <v>10</v>
      </c>
      <c r="L53" s="444">
        <v>0</v>
      </c>
      <c r="M53" s="444">
        <v>12</v>
      </c>
      <c r="N53" s="444">
        <v>1</v>
      </c>
      <c r="O53" s="444">
        <v>2</v>
      </c>
      <c r="P53" s="444">
        <v>0</v>
      </c>
      <c r="Q53" s="444">
        <v>3</v>
      </c>
      <c r="R53" s="447">
        <v>9</v>
      </c>
    </row>
    <row r="54" spans="1:18" ht="24" customHeight="1">
      <c r="A54" s="210" t="s">
        <v>180</v>
      </c>
      <c r="B54" s="444">
        <v>489</v>
      </c>
      <c r="C54" s="445">
        <v>935</v>
      </c>
      <c r="D54" s="445">
        <v>473</v>
      </c>
      <c r="E54" s="445">
        <v>462</v>
      </c>
      <c r="F54" s="446">
        <v>-5</v>
      </c>
      <c r="G54" s="444">
        <v>0</v>
      </c>
      <c r="H54" s="444">
        <v>1</v>
      </c>
      <c r="I54" s="444">
        <v>-1</v>
      </c>
      <c r="J54" s="444">
        <v>2</v>
      </c>
      <c r="K54" s="444">
        <v>1</v>
      </c>
      <c r="L54" s="444">
        <v>0</v>
      </c>
      <c r="M54" s="444">
        <v>3</v>
      </c>
      <c r="N54" s="444">
        <v>2</v>
      </c>
      <c r="O54" s="444">
        <v>2</v>
      </c>
      <c r="P54" s="444">
        <v>3</v>
      </c>
      <c r="Q54" s="444">
        <v>7</v>
      </c>
      <c r="R54" s="447">
        <v>-4</v>
      </c>
    </row>
    <row r="55" spans="1:18" ht="24" customHeight="1">
      <c r="A55" s="210" t="s">
        <v>181</v>
      </c>
      <c r="B55" s="444">
        <v>394</v>
      </c>
      <c r="C55" s="445">
        <v>858</v>
      </c>
      <c r="D55" s="445">
        <v>468</v>
      </c>
      <c r="E55" s="445">
        <v>390</v>
      </c>
      <c r="F55" s="446">
        <v>-5</v>
      </c>
      <c r="G55" s="444">
        <v>0</v>
      </c>
      <c r="H55" s="444">
        <v>4</v>
      </c>
      <c r="I55" s="444">
        <v>-4</v>
      </c>
      <c r="J55" s="444">
        <v>0</v>
      </c>
      <c r="K55" s="444">
        <v>0</v>
      </c>
      <c r="L55" s="444">
        <v>0</v>
      </c>
      <c r="M55" s="444">
        <v>0</v>
      </c>
      <c r="N55" s="444">
        <v>0</v>
      </c>
      <c r="O55" s="444">
        <v>1</v>
      </c>
      <c r="P55" s="444">
        <v>0</v>
      </c>
      <c r="Q55" s="444">
        <v>1</v>
      </c>
      <c r="R55" s="447">
        <v>-1</v>
      </c>
    </row>
    <row r="56" spans="1:18" ht="24" customHeight="1">
      <c r="A56" s="210" t="s">
        <v>182</v>
      </c>
      <c r="B56" s="444">
        <v>294</v>
      </c>
      <c r="C56" s="445">
        <v>477</v>
      </c>
      <c r="D56" s="445">
        <v>302</v>
      </c>
      <c r="E56" s="445">
        <v>175</v>
      </c>
      <c r="F56" s="446">
        <v>-2</v>
      </c>
      <c r="G56" s="444">
        <v>0</v>
      </c>
      <c r="H56" s="444">
        <v>0</v>
      </c>
      <c r="I56" s="444">
        <v>0</v>
      </c>
      <c r="J56" s="444">
        <v>0</v>
      </c>
      <c r="K56" s="444">
        <v>0</v>
      </c>
      <c r="L56" s="444">
        <v>0</v>
      </c>
      <c r="M56" s="444">
        <v>0</v>
      </c>
      <c r="N56" s="444">
        <v>0</v>
      </c>
      <c r="O56" s="444">
        <v>2</v>
      </c>
      <c r="P56" s="444">
        <v>0</v>
      </c>
      <c r="Q56" s="444">
        <v>2</v>
      </c>
      <c r="R56" s="447">
        <v>-2</v>
      </c>
    </row>
    <row r="57" spans="1:18" ht="24" customHeight="1">
      <c r="A57" s="210" t="s">
        <v>183</v>
      </c>
      <c r="B57" s="444">
        <v>654</v>
      </c>
      <c r="C57" s="445">
        <v>1388</v>
      </c>
      <c r="D57" s="445">
        <v>771</v>
      </c>
      <c r="E57" s="445">
        <v>617</v>
      </c>
      <c r="F57" s="446">
        <v>-4</v>
      </c>
      <c r="G57" s="444">
        <v>1</v>
      </c>
      <c r="H57" s="444">
        <v>2</v>
      </c>
      <c r="I57" s="444">
        <v>-1</v>
      </c>
      <c r="J57" s="444">
        <v>1</v>
      </c>
      <c r="K57" s="444">
        <v>3</v>
      </c>
      <c r="L57" s="444">
        <v>0</v>
      </c>
      <c r="M57" s="444">
        <v>4</v>
      </c>
      <c r="N57" s="444">
        <v>1</v>
      </c>
      <c r="O57" s="444">
        <v>6</v>
      </c>
      <c r="P57" s="444">
        <v>0</v>
      </c>
      <c r="Q57" s="444">
        <v>7</v>
      </c>
      <c r="R57" s="447">
        <v>-3</v>
      </c>
    </row>
    <row r="58" spans="1:18" ht="24" customHeight="1">
      <c r="A58" s="210" t="s">
        <v>184</v>
      </c>
      <c r="B58" s="444">
        <v>310</v>
      </c>
      <c r="C58" s="445">
        <v>586</v>
      </c>
      <c r="D58" s="445">
        <v>343</v>
      </c>
      <c r="E58" s="445">
        <v>243</v>
      </c>
      <c r="F58" s="446">
        <v>7</v>
      </c>
      <c r="G58" s="444">
        <v>1</v>
      </c>
      <c r="H58" s="444">
        <v>0</v>
      </c>
      <c r="I58" s="444">
        <v>1</v>
      </c>
      <c r="J58" s="444">
        <v>0</v>
      </c>
      <c r="K58" s="444">
        <v>7</v>
      </c>
      <c r="L58" s="444">
        <v>0</v>
      </c>
      <c r="M58" s="444">
        <v>7</v>
      </c>
      <c r="N58" s="444">
        <v>0</v>
      </c>
      <c r="O58" s="444">
        <v>1</v>
      </c>
      <c r="P58" s="444">
        <v>0</v>
      </c>
      <c r="Q58" s="444">
        <v>1</v>
      </c>
      <c r="R58" s="447">
        <v>6</v>
      </c>
    </row>
    <row r="59" spans="1:18" ht="24" customHeight="1">
      <c r="A59" s="210" t="s">
        <v>185</v>
      </c>
      <c r="B59" s="444">
        <v>581</v>
      </c>
      <c r="C59" s="445">
        <v>1368</v>
      </c>
      <c r="D59" s="445">
        <v>697</v>
      </c>
      <c r="E59" s="445">
        <v>671</v>
      </c>
      <c r="F59" s="446">
        <v>5</v>
      </c>
      <c r="G59" s="444">
        <v>3</v>
      </c>
      <c r="H59" s="444">
        <v>2</v>
      </c>
      <c r="I59" s="444">
        <v>1</v>
      </c>
      <c r="J59" s="444">
        <v>2</v>
      </c>
      <c r="K59" s="444">
        <v>3</v>
      </c>
      <c r="L59" s="444">
        <v>1</v>
      </c>
      <c r="M59" s="444">
        <v>6</v>
      </c>
      <c r="N59" s="444">
        <v>1</v>
      </c>
      <c r="O59" s="444">
        <v>0</v>
      </c>
      <c r="P59" s="444">
        <v>1</v>
      </c>
      <c r="Q59" s="444">
        <v>2</v>
      </c>
      <c r="R59" s="447">
        <v>4</v>
      </c>
    </row>
    <row r="60" spans="1:18" ht="24" customHeight="1">
      <c r="A60" s="210" t="s">
        <v>186</v>
      </c>
      <c r="B60" s="444">
        <v>689</v>
      </c>
      <c r="C60" s="445">
        <v>1546</v>
      </c>
      <c r="D60" s="445">
        <v>832</v>
      </c>
      <c r="E60" s="445">
        <v>714</v>
      </c>
      <c r="F60" s="446">
        <v>-7</v>
      </c>
      <c r="G60" s="444">
        <v>0</v>
      </c>
      <c r="H60" s="444">
        <v>2</v>
      </c>
      <c r="I60" s="444">
        <v>-2</v>
      </c>
      <c r="J60" s="444">
        <v>0</v>
      </c>
      <c r="K60" s="444">
        <v>1</v>
      </c>
      <c r="L60" s="444">
        <v>0</v>
      </c>
      <c r="M60" s="444">
        <v>1</v>
      </c>
      <c r="N60" s="444">
        <v>3</v>
      </c>
      <c r="O60" s="444">
        <v>3</v>
      </c>
      <c r="P60" s="444">
        <v>0</v>
      </c>
      <c r="Q60" s="444">
        <v>6</v>
      </c>
      <c r="R60" s="447">
        <v>-5</v>
      </c>
    </row>
    <row r="61" spans="1:18" ht="24" customHeight="1">
      <c r="A61" s="210" t="s">
        <v>187</v>
      </c>
      <c r="B61" s="444">
        <v>3534</v>
      </c>
      <c r="C61" s="445">
        <v>8497</v>
      </c>
      <c r="D61" s="445">
        <v>4469</v>
      </c>
      <c r="E61" s="445">
        <v>4028</v>
      </c>
      <c r="F61" s="446">
        <v>1</v>
      </c>
      <c r="G61" s="444">
        <v>10</v>
      </c>
      <c r="H61" s="444">
        <v>4</v>
      </c>
      <c r="I61" s="444">
        <v>6</v>
      </c>
      <c r="J61" s="444">
        <v>15</v>
      </c>
      <c r="K61" s="444">
        <v>13</v>
      </c>
      <c r="L61" s="444">
        <v>2</v>
      </c>
      <c r="M61" s="444">
        <v>30</v>
      </c>
      <c r="N61" s="444">
        <v>12</v>
      </c>
      <c r="O61" s="444">
        <v>22</v>
      </c>
      <c r="P61" s="444">
        <v>1</v>
      </c>
      <c r="Q61" s="444">
        <v>35</v>
      </c>
      <c r="R61" s="447">
        <v>-5</v>
      </c>
    </row>
    <row r="62" spans="1:18" ht="24" customHeight="1">
      <c r="A62" s="210" t="s">
        <v>188</v>
      </c>
      <c r="B62" s="444">
        <v>8553</v>
      </c>
      <c r="C62" s="445">
        <v>26138</v>
      </c>
      <c r="D62" s="445">
        <v>12828</v>
      </c>
      <c r="E62" s="445">
        <v>13310</v>
      </c>
      <c r="F62" s="446">
        <v>29</v>
      </c>
      <c r="G62" s="444">
        <v>23</v>
      </c>
      <c r="H62" s="444">
        <v>15</v>
      </c>
      <c r="I62" s="444">
        <v>8</v>
      </c>
      <c r="J62" s="444">
        <v>32</v>
      </c>
      <c r="K62" s="444">
        <v>58</v>
      </c>
      <c r="L62" s="444">
        <v>0</v>
      </c>
      <c r="M62" s="444">
        <v>90</v>
      </c>
      <c r="N62" s="444">
        <v>18</v>
      </c>
      <c r="O62" s="444">
        <v>51</v>
      </c>
      <c r="P62" s="444">
        <v>0</v>
      </c>
      <c r="Q62" s="444">
        <v>69</v>
      </c>
      <c r="R62" s="447">
        <v>21</v>
      </c>
    </row>
    <row r="63" spans="1:18" ht="24" customHeight="1">
      <c r="A63" s="210" t="s">
        <v>136</v>
      </c>
      <c r="B63" s="444"/>
      <c r="C63" s="445"/>
      <c r="D63" s="445"/>
      <c r="E63" s="445"/>
      <c r="F63" s="446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  <c r="R63" s="447"/>
    </row>
    <row r="64" spans="1:18" ht="24" customHeight="1">
      <c r="A64" s="210" t="s">
        <v>189</v>
      </c>
      <c r="B64" s="444">
        <v>492</v>
      </c>
      <c r="C64" s="445">
        <v>1251</v>
      </c>
      <c r="D64" s="445">
        <v>671</v>
      </c>
      <c r="E64" s="445">
        <v>580</v>
      </c>
      <c r="F64" s="446">
        <v>1</v>
      </c>
      <c r="G64" s="444">
        <v>1</v>
      </c>
      <c r="H64" s="444">
        <v>1</v>
      </c>
      <c r="I64" s="444">
        <v>0</v>
      </c>
      <c r="J64" s="444">
        <v>2</v>
      </c>
      <c r="K64" s="444">
        <v>2</v>
      </c>
      <c r="L64" s="444">
        <v>0</v>
      </c>
      <c r="M64" s="444">
        <v>4</v>
      </c>
      <c r="N64" s="444">
        <v>1</v>
      </c>
      <c r="O64" s="444">
        <v>2</v>
      </c>
      <c r="P64" s="444">
        <v>0</v>
      </c>
      <c r="Q64" s="444">
        <v>3</v>
      </c>
      <c r="R64" s="447">
        <v>1</v>
      </c>
    </row>
    <row r="65" spans="1:18" ht="24" customHeight="1">
      <c r="A65" s="210"/>
      <c r="B65" s="444"/>
      <c r="C65" s="445"/>
      <c r="D65" s="445"/>
      <c r="E65" s="445"/>
      <c r="F65" s="446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7"/>
    </row>
    <row r="66" spans="1:18" ht="24" customHeight="1">
      <c r="A66" s="210" t="s">
        <v>190</v>
      </c>
      <c r="B66" s="444">
        <v>492</v>
      </c>
      <c r="C66" s="445">
        <v>1251</v>
      </c>
      <c r="D66" s="445">
        <v>671</v>
      </c>
      <c r="E66" s="445">
        <v>580</v>
      </c>
      <c r="F66" s="446">
        <v>1</v>
      </c>
      <c r="G66" s="444">
        <v>1</v>
      </c>
      <c r="H66" s="444">
        <v>1</v>
      </c>
      <c r="I66" s="444">
        <v>0</v>
      </c>
      <c r="J66" s="444">
        <v>2</v>
      </c>
      <c r="K66" s="444">
        <v>2</v>
      </c>
      <c r="L66" s="444">
        <v>0</v>
      </c>
      <c r="M66" s="444">
        <v>4</v>
      </c>
      <c r="N66" s="444">
        <v>1</v>
      </c>
      <c r="O66" s="444">
        <v>2</v>
      </c>
      <c r="P66" s="444">
        <v>0</v>
      </c>
      <c r="Q66" s="444">
        <v>3</v>
      </c>
      <c r="R66" s="447">
        <v>1</v>
      </c>
    </row>
    <row r="67" spans="1:18" ht="24" customHeight="1">
      <c r="A67" s="210"/>
      <c r="B67" s="444"/>
      <c r="C67" s="445"/>
      <c r="D67" s="445"/>
      <c r="E67" s="445"/>
      <c r="F67" s="446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7"/>
    </row>
    <row r="68" spans="1:18" ht="24" customHeight="1">
      <c r="A68" s="210" t="s">
        <v>191</v>
      </c>
      <c r="B68" s="444">
        <v>2924</v>
      </c>
      <c r="C68" s="445">
        <v>5703</v>
      </c>
      <c r="D68" s="445">
        <v>2947</v>
      </c>
      <c r="E68" s="445">
        <v>2756</v>
      </c>
      <c r="F68" s="446">
        <v>1</v>
      </c>
      <c r="G68" s="444">
        <v>11</v>
      </c>
      <c r="H68" s="444">
        <v>6</v>
      </c>
      <c r="I68" s="444">
        <v>5</v>
      </c>
      <c r="J68" s="444">
        <v>26</v>
      </c>
      <c r="K68" s="444">
        <v>17</v>
      </c>
      <c r="L68" s="444">
        <v>0</v>
      </c>
      <c r="M68" s="444">
        <v>43</v>
      </c>
      <c r="N68" s="444">
        <v>29</v>
      </c>
      <c r="O68" s="444">
        <v>18</v>
      </c>
      <c r="P68" s="444">
        <v>0</v>
      </c>
      <c r="Q68" s="444">
        <v>47</v>
      </c>
      <c r="R68" s="447">
        <v>-4</v>
      </c>
    </row>
    <row r="69" spans="1:18" ht="24" customHeight="1">
      <c r="A69" s="210"/>
      <c r="B69" s="444"/>
      <c r="C69" s="445"/>
      <c r="D69" s="445"/>
      <c r="E69" s="445"/>
      <c r="F69" s="446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7"/>
    </row>
    <row r="70" spans="1:18" ht="24" customHeight="1">
      <c r="A70" s="210" t="s">
        <v>192</v>
      </c>
      <c r="B70" s="444">
        <v>2126</v>
      </c>
      <c r="C70" s="445">
        <v>4035</v>
      </c>
      <c r="D70" s="445">
        <v>2073</v>
      </c>
      <c r="E70" s="445">
        <v>1962</v>
      </c>
      <c r="F70" s="446">
        <v>5</v>
      </c>
      <c r="G70" s="444">
        <v>8</v>
      </c>
      <c r="H70" s="444">
        <v>2</v>
      </c>
      <c r="I70" s="444">
        <v>6</v>
      </c>
      <c r="J70" s="444">
        <v>26</v>
      </c>
      <c r="K70" s="444">
        <v>11</v>
      </c>
      <c r="L70" s="444">
        <v>0</v>
      </c>
      <c r="M70" s="444">
        <v>37</v>
      </c>
      <c r="N70" s="444">
        <v>26</v>
      </c>
      <c r="O70" s="444">
        <v>12</v>
      </c>
      <c r="P70" s="444">
        <v>0</v>
      </c>
      <c r="Q70" s="444">
        <v>38</v>
      </c>
      <c r="R70" s="447">
        <v>-1</v>
      </c>
    </row>
    <row r="71" spans="1:18" ht="24" customHeight="1">
      <c r="A71" s="210" t="s">
        <v>193</v>
      </c>
      <c r="B71" s="446">
        <v>798</v>
      </c>
      <c r="C71" s="445">
        <v>1668</v>
      </c>
      <c r="D71" s="445">
        <v>874</v>
      </c>
      <c r="E71" s="445">
        <v>794</v>
      </c>
      <c r="F71" s="446">
        <v>-4</v>
      </c>
      <c r="G71" s="444">
        <v>3</v>
      </c>
      <c r="H71" s="444">
        <v>4</v>
      </c>
      <c r="I71" s="444">
        <v>-1</v>
      </c>
      <c r="J71" s="444">
        <v>0</v>
      </c>
      <c r="K71" s="444">
        <v>6</v>
      </c>
      <c r="L71" s="444">
        <v>0</v>
      </c>
      <c r="M71" s="444">
        <v>6</v>
      </c>
      <c r="N71" s="444">
        <v>3</v>
      </c>
      <c r="O71" s="444">
        <v>6</v>
      </c>
      <c r="P71" s="444">
        <v>0</v>
      </c>
      <c r="Q71" s="444">
        <v>9</v>
      </c>
      <c r="R71" s="447">
        <v>-3</v>
      </c>
    </row>
    <row r="72" spans="1:18" ht="24" customHeight="1">
      <c r="A72" s="211"/>
      <c r="B72" s="449"/>
      <c r="C72" s="450"/>
      <c r="D72" s="451"/>
      <c r="E72" s="451"/>
      <c r="F72" s="452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3"/>
    </row>
    <row r="73" spans="1:17" ht="29.25" customHeight="1">
      <c r="A73" s="60" t="s">
        <v>107</v>
      </c>
      <c r="B73" s="61"/>
      <c r="D73" s="61"/>
      <c r="F73" s="60"/>
      <c r="G73" s="215"/>
      <c r="H73" s="61"/>
      <c r="I73" s="219" t="s">
        <v>196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108</v>
      </c>
      <c r="D74" s="63"/>
      <c r="G74" s="216"/>
      <c r="I74" s="63" t="s">
        <v>197</v>
      </c>
      <c r="L74" s="65"/>
      <c r="M74" s="65"/>
      <c r="N74" s="65"/>
      <c r="O74" s="65"/>
      <c r="P74" s="64"/>
      <c r="Q74" s="66"/>
    </row>
    <row r="75" spans="1:15" ht="29.25" customHeight="1">
      <c r="A75" s="473" t="s">
        <v>141</v>
      </c>
      <c r="D75" s="474"/>
      <c r="G75" s="474"/>
      <c r="H75" s="475"/>
      <c r="I75" s="473" t="s">
        <v>142</v>
      </c>
      <c r="J75" s="475"/>
      <c r="L75" s="475"/>
      <c r="M75" s="475"/>
      <c r="N75" s="475"/>
      <c r="O75" s="64"/>
    </row>
    <row r="76" spans="1:17" ht="29.25" customHeight="1">
      <c r="A76" s="67" t="s">
        <v>109</v>
      </c>
      <c r="D76" s="67"/>
      <c r="G76" s="216"/>
      <c r="I76" s="65" t="s">
        <v>519</v>
      </c>
      <c r="L76" s="65"/>
      <c r="M76" s="65" t="s">
        <v>520</v>
      </c>
      <c r="P76" s="64"/>
      <c r="Q76" s="66"/>
    </row>
    <row r="77" spans="1:17" ht="29.25" customHeight="1">
      <c r="A77" s="67" t="s">
        <v>110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C5:D5"/>
    <mergeCell ref="C3:E3"/>
    <mergeCell ref="P3:R3"/>
    <mergeCell ref="L3:O3"/>
    <mergeCell ref="G3:H3"/>
    <mergeCell ref="K1:P1"/>
    <mergeCell ref="I3:K3"/>
    <mergeCell ref="N5:Q5"/>
    <mergeCell ref="K2:L2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37" r:id="rId1"/>
  <ignoredErrors>
    <ignoredError sqref="K1:P2 P3 G3 C3 B4:B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44"/>
  <sheetViews>
    <sheetView showGridLines="0" workbookViewId="0" topLeftCell="A1">
      <selection activeCell="A1" sqref="A1"/>
    </sheetView>
  </sheetViews>
  <sheetFormatPr defaultColWidth="8.66015625" defaultRowHeight="18"/>
  <cols>
    <col min="1" max="1" width="11.83203125" style="158" bestFit="1" customWidth="1"/>
    <col min="2" max="2" width="11.33203125" style="121" customWidth="1"/>
    <col min="3" max="3" width="7.83203125" style="121" customWidth="1"/>
    <col min="4" max="4" width="11.33203125" style="121" customWidth="1"/>
    <col min="5" max="5" width="7.83203125" style="121" customWidth="1"/>
    <col min="6" max="6" width="11.33203125" style="121" customWidth="1"/>
    <col min="7" max="7" width="7.83203125" style="121" customWidth="1"/>
    <col min="8" max="8" width="9.08203125" style="121" customWidth="1"/>
    <col min="9" max="9" width="8.75" style="121" customWidth="1"/>
    <col min="10" max="10" width="8.58203125" style="121" customWidth="1"/>
    <col min="11" max="11" width="9.75" style="121" customWidth="1"/>
    <col min="12" max="16384" width="10.58203125" style="121" customWidth="1"/>
  </cols>
  <sheetData>
    <row r="1" spans="1:11" ht="17.25">
      <c r="A1" s="119"/>
      <c r="B1" s="120" t="s">
        <v>101</v>
      </c>
      <c r="D1" s="122" t="s">
        <v>106</v>
      </c>
      <c r="E1" s="122"/>
      <c r="F1" s="122"/>
      <c r="G1" s="122"/>
      <c r="H1" s="122"/>
      <c r="I1" s="120"/>
      <c r="J1" s="120"/>
      <c r="K1" s="120"/>
    </row>
    <row r="2" spans="1:11" ht="18" thickBot="1">
      <c r="A2" s="119"/>
      <c r="B2" s="120"/>
      <c r="D2"/>
      <c r="E2" s="214" t="s">
        <v>137</v>
      </c>
      <c r="F2"/>
      <c r="G2"/>
      <c r="H2"/>
      <c r="I2" s="120"/>
      <c r="J2" s="120"/>
      <c r="K2" s="120"/>
    </row>
    <row r="3" spans="1:11" ht="15" customHeight="1">
      <c r="A3" s="123"/>
      <c r="B3" s="633" t="s">
        <v>138</v>
      </c>
      <c r="C3" s="622"/>
      <c r="D3" s="622"/>
      <c r="E3" s="622"/>
      <c r="F3" s="622"/>
      <c r="G3" s="634"/>
      <c r="H3" s="621" t="s">
        <v>497</v>
      </c>
      <c r="I3" s="622"/>
      <c r="J3" s="622"/>
      <c r="K3" s="623"/>
    </row>
    <row r="4" spans="1:11" ht="17.25" customHeight="1">
      <c r="A4" s="124" t="s">
        <v>9</v>
      </c>
      <c r="B4" s="625"/>
      <c r="C4" s="625"/>
      <c r="D4" s="625"/>
      <c r="E4" s="625"/>
      <c r="F4" s="625"/>
      <c r="G4" s="635"/>
      <c r="H4" s="624"/>
      <c r="I4" s="625"/>
      <c r="J4" s="625"/>
      <c r="K4" s="626"/>
    </row>
    <row r="5" spans="1:11" ht="22.5" customHeight="1">
      <c r="A5" s="125"/>
      <c r="B5" s="627" t="s">
        <v>350</v>
      </c>
      <c r="C5" s="628"/>
      <c r="D5" s="629">
        <v>40026</v>
      </c>
      <c r="E5" s="630"/>
      <c r="F5" s="631">
        <v>40391</v>
      </c>
      <c r="G5" s="632"/>
      <c r="H5" s="627" t="s">
        <v>351</v>
      </c>
      <c r="I5" s="628"/>
      <c r="J5" s="627" t="s">
        <v>102</v>
      </c>
      <c r="K5" s="628"/>
    </row>
    <row r="6" spans="1:11" ht="40.5" customHeight="1">
      <c r="A6" s="125"/>
      <c r="B6" s="644" t="s">
        <v>495</v>
      </c>
      <c r="C6" s="645"/>
      <c r="D6" s="637">
        <f>D5</f>
        <v>40026</v>
      </c>
      <c r="E6" s="638"/>
      <c r="F6" s="637">
        <f>F5</f>
        <v>40391</v>
      </c>
      <c r="G6" s="638"/>
      <c r="H6" s="639" t="s">
        <v>496</v>
      </c>
      <c r="I6" s="640"/>
      <c r="J6" s="642" t="s">
        <v>498</v>
      </c>
      <c r="K6" s="643"/>
    </row>
    <row r="7" spans="1:11" ht="22.5" customHeight="1">
      <c r="A7" s="125"/>
      <c r="B7" s="220" t="s">
        <v>103</v>
      </c>
      <c r="C7" s="221" t="s">
        <v>104</v>
      </c>
      <c r="D7" s="220" t="s">
        <v>103</v>
      </c>
      <c r="E7" s="221" t="s">
        <v>104</v>
      </c>
      <c r="F7" s="205" t="s">
        <v>103</v>
      </c>
      <c r="G7" s="222" t="s">
        <v>104</v>
      </c>
      <c r="H7" s="223" t="s">
        <v>94</v>
      </c>
      <c r="I7" s="221" t="s">
        <v>100</v>
      </c>
      <c r="J7" s="205" t="s">
        <v>94</v>
      </c>
      <c r="K7" s="221" t="s">
        <v>100</v>
      </c>
    </row>
    <row r="8" spans="1:11" ht="21" customHeight="1" thickBot="1">
      <c r="A8" s="126"/>
      <c r="B8" s="227" t="s">
        <v>201</v>
      </c>
      <c r="C8" s="228" t="s">
        <v>202</v>
      </c>
      <c r="D8" s="227" t="s">
        <v>201</v>
      </c>
      <c r="E8" s="228" t="s">
        <v>202</v>
      </c>
      <c r="F8" s="227" t="s">
        <v>201</v>
      </c>
      <c r="G8" s="228" t="s">
        <v>202</v>
      </c>
      <c r="H8" s="224" t="s">
        <v>199</v>
      </c>
      <c r="I8" s="225" t="s">
        <v>200</v>
      </c>
      <c r="J8" s="226" t="s">
        <v>216</v>
      </c>
      <c r="K8" s="225" t="s">
        <v>200</v>
      </c>
    </row>
    <row r="9" spans="1:11" ht="17.25" customHeight="1">
      <c r="A9" s="124"/>
      <c r="B9" s="127"/>
      <c r="C9" s="128" t="s">
        <v>105</v>
      </c>
      <c r="D9" s="129"/>
      <c r="E9" s="128" t="s">
        <v>105</v>
      </c>
      <c r="F9" s="127"/>
      <c r="G9" s="130" t="s">
        <v>105</v>
      </c>
      <c r="H9" s="131"/>
      <c r="I9" s="128" t="s">
        <v>105</v>
      </c>
      <c r="J9" s="127"/>
      <c r="K9" s="132" t="s">
        <v>105</v>
      </c>
    </row>
    <row r="10" spans="1:11" ht="34.5" customHeight="1">
      <c r="A10" s="229" t="s">
        <v>203</v>
      </c>
      <c r="B10" s="133">
        <v>1361594</v>
      </c>
      <c r="C10" s="134">
        <v>100</v>
      </c>
      <c r="D10" s="135">
        <v>1383550</v>
      </c>
      <c r="E10" s="134">
        <v>100</v>
      </c>
      <c r="F10" s="133">
        <v>1391742</v>
      </c>
      <c r="G10" s="136">
        <v>100</v>
      </c>
      <c r="H10" s="131">
        <v>30148</v>
      </c>
      <c r="I10" s="144">
        <v>2.2</v>
      </c>
      <c r="J10" s="462">
        <v>8192</v>
      </c>
      <c r="K10" s="132">
        <v>0.5999999999999943</v>
      </c>
    </row>
    <row r="11" spans="1:11" ht="32.25" customHeight="1">
      <c r="A11" s="137"/>
      <c r="B11" s="138"/>
      <c r="C11" s="139"/>
      <c r="D11" s="140"/>
      <c r="E11" s="139"/>
      <c r="F11" s="138"/>
      <c r="G11" s="141"/>
      <c r="H11" s="142"/>
      <c r="I11" s="265"/>
      <c r="J11" s="463"/>
      <c r="K11" s="143"/>
    </row>
    <row r="12" spans="1:11" ht="32.25" customHeight="1">
      <c r="A12" s="125"/>
      <c r="B12" s="133"/>
      <c r="C12" s="134"/>
      <c r="D12" s="135"/>
      <c r="E12" s="134"/>
      <c r="F12" s="133"/>
      <c r="G12" s="136"/>
      <c r="H12" s="131"/>
      <c r="I12" s="144"/>
      <c r="J12" s="462"/>
      <c r="K12" s="132"/>
    </row>
    <row r="13" spans="1:11" ht="33.75" customHeight="1">
      <c r="A13" s="137"/>
      <c r="B13" s="138"/>
      <c r="C13" s="139"/>
      <c r="D13" s="140"/>
      <c r="E13" s="464"/>
      <c r="F13" s="465"/>
      <c r="G13" s="141"/>
      <c r="H13" s="142"/>
      <c r="I13" s="265"/>
      <c r="J13" s="463"/>
      <c r="K13" s="143"/>
    </row>
    <row r="14" spans="1:11" ht="33.75" customHeight="1">
      <c r="A14" s="229" t="s">
        <v>204</v>
      </c>
      <c r="B14" s="133">
        <v>127779</v>
      </c>
      <c r="C14" s="134">
        <v>9.4</v>
      </c>
      <c r="D14" s="135">
        <v>128301</v>
      </c>
      <c r="E14" s="134">
        <v>9.3</v>
      </c>
      <c r="F14" s="133">
        <v>128502</v>
      </c>
      <c r="G14" s="136">
        <v>9.2</v>
      </c>
      <c r="H14" s="131">
        <v>723</v>
      </c>
      <c r="I14" s="144">
        <v>0.5999999999999943</v>
      </c>
      <c r="J14" s="462">
        <v>201</v>
      </c>
      <c r="K14" s="132">
        <v>0.20000000000000284</v>
      </c>
    </row>
    <row r="15" spans="1:11" ht="33.75" customHeight="1">
      <c r="A15" s="137"/>
      <c r="B15" s="138"/>
      <c r="C15" s="139"/>
      <c r="D15" s="145"/>
      <c r="E15" s="139"/>
      <c r="F15" s="138"/>
      <c r="G15" s="141"/>
      <c r="H15" s="142"/>
      <c r="I15" s="265"/>
      <c r="J15" s="463"/>
      <c r="K15" s="143"/>
    </row>
    <row r="16" spans="1:11" ht="33.75" customHeight="1">
      <c r="A16" s="229" t="s">
        <v>205</v>
      </c>
      <c r="B16" s="133">
        <v>578857</v>
      </c>
      <c r="C16" s="134">
        <v>42.5</v>
      </c>
      <c r="D16" s="135">
        <v>592282</v>
      </c>
      <c r="E16" s="134">
        <v>42.8</v>
      </c>
      <c r="F16" s="133">
        <v>596613</v>
      </c>
      <c r="G16" s="136">
        <v>42.9</v>
      </c>
      <c r="H16" s="131">
        <v>17756</v>
      </c>
      <c r="I16" s="144">
        <v>3.0999999999999943</v>
      </c>
      <c r="J16" s="462">
        <v>4331</v>
      </c>
      <c r="K16" s="132">
        <v>0.7000000000000028</v>
      </c>
    </row>
    <row r="17" spans="1:11" ht="33.75" customHeight="1">
      <c r="A17" s="137"/>
      <c r="B17" s="138"/>
      <c r="C17" s="139"/>
      <c r="D17" s="145"/>
      <c r="E17" s="139"/>
      <c r="F17" s="138"/>
      <c r="G17" s="141"/>
      <c r="H17" s="142"/>
      <c r="I17" s="265"/>
      <c r="J17" s="463"/>
      <c r="K17" s="143"/>
    </row>
    <row r="18" spans="1:11" ht="33.75" customHeight="1">
      <c r="A18" s="229" t="s">
        <v>206</v>
      </c>
      <c r="B18" s="133">
        <v>236531</v>
      </c>
      <c r="C18" s="134">
        <v>17.4</v>
      </c>
      <c r="D18" s="135">
        <v>242558</v>
      </c>
      <c r="E18" s="134">
        <v>17.5</v>
      </c>
      <c r="F18" s="133">
        <v>245044</v>
      </c>
      <c r="G18" s="136">
        <v>17.6</v>
      </c>
      <c r="H18" s="131">
        <v>8513</v>
      </c>
      <c r="I18" s="144">
        <v>3.5999999999999943</v>
      </c>
      <c r="J18" s="462">
        <v>2486</v>
      </c>
      <c r="K18" s="132">
        <v>1</v>
      </c>
    </row>
    <row r="19" spans="1:11" ht="33.75" customHeight="1">
      <c r="A19" s="137"/>
      <c r="B19" s="138"/>
      <c r="C19" s="139"/>
      <c r="D19" s="145"/>
      <c r="E19" s="139"/>
      <c r="F19" s="138"/>
      <c r="G19" s="141"/>
      <c r="H19" s="142"/>
      <c r="I19" s="265"/>
      <c r="J19" s="463"/>
      <c r="K19" s="143"/>
    </row>
    <row r="20" spans="1:11" ht="33.75" customHeight="1">
      <c r="A20" s="229" t="s">
        <v>207</v>
      </c>
      <c r="B20" s="133">
        <v>54863</v>
      </c>
      <c r="C20" s="134">
        <v>4</v>
      </c>
      <c r="D20" s="135">
        <v>53444</v>
      </c>
      <c r="E20" s="134">
        <v>3.9</v>
      </c>
      <c r="F20" s="133">
        <v>53418</v>
      </c>
      <c r="G20" s="136">
        <v>3.8</v>
      </c>
      <c r="H20" s="131">
        <v>-1445</v>
      </c>
      <c r="I20" s="144">
        <v>-2.5999999999999943</v>
      </c>
      <c r="J20" s="466">
        <v>-26</v>
      </c>
      <c r="K20" s="132">
        <v>0</v>
      </c>
    </row>
    <row r="21" spans="1:11" ht="33.75" customHeight="1">
      <c r="A21" s="137"/>
      <c r="B21" s="138"/>
      <c r="C21" s="139"/>
      <c r="D21" s="145"/>
      <c r="E21" s="139"/>
      <c r="F21" s="138"/>
      <c r="G21" s="141"/>
      <c r="H21" s="142"/>
      <c r="I21" s="265"/>
      <c r="J21" s="463"/>
      <c r="K21" s="146"/>
    </row>
    <row r="22" spans="1:11" ht="33.75" customHeight="1">
      <c r="A22" s="229" t="s">
        <v>208</v>
      </c>
      <c r="B22" s="133">
        <v>51171</v>
      </c>
      <c r="C22" s="134">
        <v>3.8</v>
      </c>
      <c r="D22" s="135">
        <v>52539</v>
      </c>
      <c r="E22" s="134">
        <v>3.8</v>
      </c>
      <c r="F22" s="133">
        <v>52620</v>
      </c>
      <c r="G22" s="136">
        <v>3.8</v>
      </c>
      <c r="H22" s="131">
        <v>1449</v>
      </c>
      <c r="I22" s="144">
        <v>2.8</v>
      </c>
      <c r="J22" s="462">
        <v>81</v>
      </c>
      <c r="K22" s="132">
        <v>0.20000000000000284</v>
      </c>
    </row>
    <row r="23" spans="1:11" ht="33.75" customHeight="1">
      <c r="A23" s="137"/>
      <c r="B23" s="138"/>
      <c r="C23" s="139"/>
      <c r="D23" s="145"/>
      <c r="E23" s="139"/>
      <c r="F23" s="138"/>
      <c r="G23" s="141"/>
      <c r="H23" s="142"/>
      <c r="I23" s="265"/>
      <c r="J23" s="463"/>
      <c r="K23" s="143"/>
    </row>
    <row r="24" spans="1:11" ht="33.75" customHeight="1">
      <c r="A24" s="230" t="s">
        <v>209</v>
      </c>
      <c r="B24" s="147">
        <v>312393</v>
      </c>
      <c r="C24" s="148">
        <v>22.9</v>
      </c>
      <c r="D24" s="149">
        <v>314426</v>
      </c>
      <c r="E24" s="134">
        <v>22.7</v>
      </c>
      <c r="F24" s="147">
        <v>315545</v>
      </c>
      <c r="G24" s="136">
        <v>22.7</v>
      </c>
      <c r="H24" s="150">
        <v>3152</v>
      </c>
      <c r="I24" s="267">
        <v>1</v>
      </c>
      <c r="J24" s="467">
        <v>1119</v>
      </c>
      <c r="K24" s="132">
        <v>0.4000000000000057</v>
      </c>
    </row>
    <row r="25" spans="1:11" ht="22.5" customHeight="1">
      <c r="A25" s="137"/>
      <c r="B25" s="138"/>
      <c r="C25" s="139"/>
      <c r="D25" s="145"/>
      <c r="E25" s="139"/>
      <c r="F25" s="138"/>
      <c r="G25" s="141"/>
      <c r="H25" s="142"/>
      <c r="I25" s="265"/>
      <c r="J25" s="463"/>
      <c r="K25" s="143"/>
    </row>
    <row r="26" spans="1:11" ht="22.5" customHeight="1">
      <c r="A26" s="125"/>
      <c r="B26" s="133"/>
      <c r="C26" s="134"/>
      <c r="D26" s="151"/>
      <c r="E26" s="134"/>
      <c r="F26" s="133"/>
      <c r="G26" s="136"/>
      <c r="H26" s="131"/>
      <c r="I26" s="144"/>
      <c r="J26" s="462"/>
      <c r="K26" s="132"/>
    </row>
    <row r="27" spans="1:11" ht="22.5" customHeight="1">
      <c r="A27" s="125"/>
      <c r="B27" s="133"/>
      <c r="C27" s="134"/>
      <c r="D27" s="151"/>
      <c r="E27" s="134"/>
      <c r="F27" s="133"/>
      <c r="G27" s="136"/>
      <c r="H27" s="131"/>
      <c r="I27" s="144"/>
      <c r="J27" s="462"/>
      <c r="K27" s="132"/>
    </row>
    <row r="28" spans="1:11" ht="33.75" customHeight="1">
      <c r="A28" s="137"/>
      <c r="B28" s="169">
        <v>0</v>
      </c>
      <c r="C28" s="139"/>
      <c r="D28" s="169">
        <v>0</v>
      </c>
      <c r="E28" s="139"/>
      <c r="F28" s="169">
        <v>0</v>
      </c>
      <c r="G28" s="464"/>
      <c r="H28" s="468">
        <v>0</v>
      </c>
      <c r="I28" s="139"/>
      <c r="J28" s="469">
        <v>0</v>
      </c>
      <c r="K28" s="139"/>
    </row>
    <row r="29" spans="1:11" ht="33.75" customHeight="1">
      <c r="A29" s="229" t="s">
        <v>210</v>
      </c>
      <c r="B29" s="133">
        <v>1054268</v>
      </c>
      <c r="C29" s="134">
        <v>77.4</v>
      </c>
      <c r="D29" s="135">
        <v>1072593</v>
      </c>
      <c r="E29" s="134">
        <v>77.5</v>
      </c>
      <c r="F29" s="133">
        <v>1078448</v>
      </c>
      <c r="G29" s="136">
        <v>77.5</v>
      </c>
      <c r="H29" s="266">
        <v>24180</v>
      </c>
      <c r="I29" s="267">
        <v>2.3</v>
      </c>
      <c r="J29" s="268">
        <v>5855</v>
      </c>
      <c r="K29" s="132">
        <v>0.5</v>
      </c>
    </row>
    <row r="30" spans="1:11" ht="33.75" customHeight="1">
      <c r="A30" s="137"/>
      <c r="B30" s="138"/>
      <c r="C30" s="139"/>
      <c r="D30" s="145"/>
      <c r="E30" s="139"/>
      <c r="F30" s="152"/>
      <c r="G30" s="141"/>
      <c r="H30" s="269"/>
      <c r="I30" s="144"/>
      <c r="J30" s="264"/>
      <c r="K30" s="143"/>
    </row>
    <row r="31" spans="1:11" ht="33.75" customHeight="1">
      <c r="A31" s="229" t="s">
        <v>211</v>
      </c>
      <c r="B31" s="133">
        <v>65007</v>
      </c>
      <c r="C31" s="134">
        <v>4.8</v>
      </c>
      <c r="D31" s="135">
        <v>64402</v>
      </c>
      <c r="E31" s="134">
        <v>4.7</v>
      </c>
      <c r="F31" s="133">
        <v>64517</v>
      </c>
      <c r="G31" s="136">
        <v>4.6</v>
      </c>
      <c r="H31" s="266">
        <v>-490</v>
      </c>
      <c r="I31" s="267">
        <v>-0.7999999999999972</v>
      </c>
      <c r="J31" s="268">
        <v>115</v>
      </c>
      <c r="K31" s="132">
        <v>0.20000000000000284</v>
      </c>
    </row>
    <row r="32" spans="1:11" ht="33.75" customHeight="1">
      <c r="A32" s="137"/>
      <c r="B32" s="138"/>
      <c r="C32" s="139"/>
      <c r="D32" s="145"/>
      <c r="E32" s="139"/>
      <c r="F32" s="152"/>
      <c r="G32" s="141"/>
      <c r="H32" s="269"/>
      <c r="I32" s="144"/>
      <c r="J32" s="264"/>
      <c r="K32" s="143"/>
    </row>
    <row r="33" spans="1:11" ht="33.75" customHeight="1">
      <c r="A33" s="229" t="s">
        <v>212</v>
      </c>
      <c r="B33" s="133">
        <v>143104</v>
      </c>
      <c r="C33" s="134">
        <v>10.5</v>
      </c>
      <c r="D33" s="135">
        <v>146360</v>
      </c>
      <c r="E33" s="134">
        <v>10.6</v>
      </c>
      <c r="F33" s="133">
        <v>147635</v>
      </c>
      <c r="G33" s="136">
        <v>10.6</v>
      </c>
      <c r="H33" s="266">
        <v>4531</v>
      </c>
      <c r="I33" s="267">
        <v>3.2</v>
      </c>
      <c r="J33" s="268">
        <v>1275</v>
      </c>
      <c r="K33" s="132">
        <v>0.9000000000000057</v>
      </c>
    </row>
    <row r="34" spans="1:11" ht="33.75" customHeight="1">
      <c r="A34" s="137"/>
      <c r="B34" s="138"/>
      <c r="C34" s="139"/>
      <c r="D34" s="145"/>
      <c r="E34" s="139"/>
      <c r="F34" s="152"/>
      <c r="G34" s="141"/>
      <c r="H34" s="269"/>
      <c r="I34" s="144"/>
      <c r="J34" s="264"/>
      <c r="K34" s="143"/>
    </row>
    <row r="35" spans="1:11" ht="33.75" customHeight="1">
      <c r="A35" s="229" t="s">
        <v>213</v>
      </c>
      <c r="B35" s="133">
        <v>91857</v>
      </c>
      <c r="C35" s="134">
        <v>6.75</v>
      </c>
      <c r="D35" s="135">
        <v>93149</v>
      </c>
      <c r="E35" s="134">
        <v>6.7</v>
      </c>
      <c r="F35" s="133">
        <v>94188</v>
      </c>
      <c r="G35" s="136">
        <v>6.8</v>
      </c>
      <c r="H35" s="266">
        <v>2331</v>
      </c>
      <c r="I35" s="267">
        <v>2.5</v>
      </c>
      <c r="J35" s="268">
        <v>1039</v>
      </c>
      <c r="K35" s="132">
        <v>1.0999999999999943</v>
      </c>
    </row>
    <row r="36" spans="1:11" ht="33.75" customHeight="1">
      <c r="A36" s="137"/>
      <c r="B36" s="138"/>
      <c r="C36" s="139"/>
      <c r="D36" s="145"/>
      <c r="E36" s="139"/>
      <c r="F36" s="152"/>
      <c r="G36" s="141"/>
      <c r="H36" s="269"/>
      <c r="I36" s="144"/>
      <c r="J36" s="264"/>
      <c r="K36" s="143"/>
    </row>
    <row r="37" spans="1:11" ht="33.75" customHeight="1">
      <c r="A37" s="229" t="s">
        <v>214</v>
      </c>
      <c r="B37" s="133">
        <v>1370</v>
      </c>
      <c r="C37" s="134">
        <v>0.1</v>
      </c>
      <c r="D37" s="135">
        <v>1263</v>
      </c>
      <c r="E37" s="134">
        <v>0.1</v>
      </c>
      <c r="F37" s="133">
        <v>1251</v>
      </c>
      <c r="G37" s="136">
        <v>0.1</v>
      </c>
      <c r="H37" s="266">
        <v>-119</v>
      </c>
      <c r="I37" s="267">
        <v>-8.7</v>
      </c>
      <c r="J37" s="268">
        <v>-12</v>
      </c>
      <c r="K37" s="132">
        <v>-1</v>
      </c>
    </row>
    <row r="38" spans="1:11" ht="33.75" customHeight="1">
      <c r="A38" s="137"/>
      <c r="B38" s="138"/>
      <c r="C38" s="139"/>
      <c r="D38" s="145"/>
      <c r="E38" s="139"/>
      <c r="F38" s="152"/>
      <c r="G38" s="141"/>
      <c r="H38" s="131"/>
      <c r="I38" s="144"/>
      <c r="J38" s="462"/>
      <c r="K38" s="143"/>
    </row>
    <row r="39" spans="1:11" ht="33.75" customHeight="1" thickBot="1">
      <c r="A39" s="231" t="s">
        <v>215</v>
      </c>
      <c r="B39" s="153">
        <v>5988</v>
      </c>
      <c r="C39" s="154">
        <v>0.4</v>
      </c>
      <c r="D39" s="155">
        <v>5783</v>
      </c>
      <c r="E39" s="154">
        <v>0.4</v>
      </c>
      <c r="F39" s="153">
        <v>5703</v>
      </c>
      <c r="G39" s="156">
        <v>0.4</v>
      </c>
      <c r="H39" s="270">
        <v>-285</v>
      </c>
      <c r="I39" s="271">
        <v>-4.8</v>
      </c>
      <c r="J39" s="470">
        <v>-80</v>
      </c>
      <c r="K39" s="157">
        <v>-1.4000000000000057</v>
      </c>
    </row>
    <row r="40" spans="1:11" ht="17.25">
      <c r="A40" s="641" t="s">
        <v>592</v>
      </c>
      <c r="B40" s="641"/>
      <c r="C40" s="641"/>
      <c r="D40" s="641"/>
      <c r="E40" s="641"/>
      <c r="F40" s="641"/>
      <c r="G40" s="641"/>
      <c r="H40" s="641"/>
      <c r="I40" s="641"/>
      <c r="J40" s="641"/>
      <c r="K40" s="641"/>
    </row>
    <row r="41" spans="1:11" ht="17.25">
      <c r="A41" s="636" t="s">
        <v>593</v>
      </c>
      <c r="B41" s="636"/>
      <c r="C41" s="636"/>
      <c r="D41" s="636"/>
      <c r="E41" s="636"/>
      <c r="F41" s="636"/>
      <c r="G41" s="636"/>
      <c r="H41" s="636"/>
      <c r="I41" s="636"/>
      <c r="J41" s="636"/>
      <c r="K41" s="636"/>
    </row>
    <row r="44" ht="17.25">
      <c r="E44" s="478"/>
    </row>
  </sheetData>
  <mergeCells count="14">
    <mergeCell ref="A41:K41"/>
    <mergeCell ref="D6:E6"/>
    <mergeCell ref="F6:G6"/>
    <mergeCell ref="H6:I6"/>
    <mergeCell ref="A40:K40"/>
    <mergeCell ref="J6:K6"/>
    <mergeCell ref="B6:C6"/>
    <mergeCell ref="H3:K4"/>
    <mergeCell ref="H5:I5"/>
    <mergeCell ref="J5:K5"/>
    <mergeCell ref="B5:C5"/>
    <mergeCell ref="D5:E5"/>
    <mergeCell ref="F5:G5"/>
    <mergeCell ref="B3:G4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  <ignoredErrors>
    <ignoredError sqref="D6:G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showGridLines="0" workbookViewId="0" topLeftCell="A1">
      <selection activeCell="A1" sqref="A1"/>
    </sheetView>
  </sheetViews>
  <sheetFormatPr defaultColWidth="8.66015625" defaultRowHeight="18"/>
  <cols>
    <col min="1" max="1" width="28.08203125" style="104" customWidth="1"/>
    <col min="2" max="3" width="14.58203125" style="70" customWidth="1"/>
    <col min="4" max="4" width="10.75" style="70" customWidth="1"/>
    <col min="5" max="5" width="11.75" style="70" bestFit="1" customWidth="1"/>
    <col min="6" max="6" width="14.58203125" style="180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227</v>
      </c>
      <c r="B1" s="68"/>
      <c r="C1" s="69"/>
      <c r="D1" s="68"/>
      <c r="E1" s="68"/>
      <c r="F1" s="178"/>
      <c r="G1" s="68"/>
      <c r="H1" s="68"/>
    </row>
    <row r="2" spans="1:8" ht="18" customHeight="1" thickBot="1">
      <c r="A2" s="68" t="s">
        <v>217</v>
      </c>
      <c r="B2" s="159"/>
      <c r="C2" s="69"/>
      <c r="D2" s="68"/>
      <c r="E2" s="68"/>
      <c r="F2" s="178"/>
      <c r="G2" s="159"/>
      <c r="H2" s="68"/>
    </row>
    <row r="3" spans="1:8" s="112" customFormat="1" ht="18" customHeight="1">
      <c r="A3" s="73"/>
      <c r="B3" s="165"/>
      <c r="C3" s="649" t="s">
        <v>499</v>
      </c>
      <c r="D3" s="650"/>
      <c r="E3" s="651"/>
      <c r="F3" s="646" t="s">
        <v>503</v>
      </c>
      <c r="G3" s="647"/>
      <c r="H3" s="648"/>
    </row>
    <row r="4" spans="1:8" ht="18.75" customHeight="1">
      <c r="A4" s="75"/>
      <c r="B4" s="364">
        <v>40179</v>
      </c>
      <c r="C4" s="366">
        <v>40210</v>
      </c>
      <c r="D4" s="652" t="s">
        <v>229</v>
      </c>
      <c r="E4" s="654" t="s">
        <v>231</v>
      </c>
      <c r="F4" s="181" t="s">
        <v>590</v>
      </c>
      <c r="G4" s="652" t="s">
        <v>229</v>
      </c>
      <c r="H4" s="656" t="s">
        <v>231</v>
      </c>
    </row>
    <row r="5" spans="1:8" ht="21" customHeight="1">
      <c r="A5" s="75"/>
      <c r="B5" s="372">
        <v>40391</v>
      </c>
      <c r="C5" s="365">
        <v>40360</v>
      </c>
      <c r="D5" s="653"/>
      <c r="E5" s="655"/>
      <c r="F5" s="508">
        <v>40026</v>
      </c>
      <c r="G5" s="653"/>
      <c r="H5" s="657"/>
    </row>
    <row r="6" spans="1:8" ht="21" customHeight="1">
      <c r="A6" s="75"/>
      <c r="B6" s="351">
        <f>B5</f>
        <v>40391</v>
      </c>
      <c r="C6" s="351">
        <f>C5</f>
        <v>40360</v>
      </c>
      <c r="D6" s="352" t="s">
        <v>501</v>
      </c>
      <c r="E6" s="353" t="s">
        <v>502</v>
      </c>
      <c r="F6" s="351">
        <f>F5</f>
        <v>40026</v>
      </c>
      <c r="G6" s="352" t="s">
        <v>501</v>
      </c>
      <c r="H6" s="354" t="s">
        <v>502</v>
      </c>
    </row>
    <row r="7" spans="1:8" s="83" customFormat="1" ht="18.75" customHeight="1">
      <c r="A7" s="232" t="s">
        <v>232</v>
      </c>
      <c r="B7" s="79">
        <v>1391742</v>
      </c>
      <c r="C7" s="79">
        <v>1390930</v>
      </c>
      <c r="D7" s="80">
        <v>812</v>
      </c>
      <c r="E7" s="81">
        <v>0.05837820738642491</v>
      </c>
      <c r="F7" s="199">
        <v>1383550</v>
      </c>
      <c r="G7" s="80">
        <v>8192</v>
      </c>
      <c r="H7" s="82">
        <v>0.5921000325250262</v>
      </c>
    </row>
    <row r="8" spans="1:8" ht="18" customHeight="1">
      <c r="A8" s="232" t="s">
        <v>488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2" t="s">
        <v>222</v>
      </c>
      <c r="B9" s="84">
        <v>1078448</v>
      </c>
      <c r="C9" s="170">
        <v>1077861</v>
      </c>
      <c r="D9" s="80">
        <v>587</v>
      </c>
      <c r="E9" s="81">
        <v>0.054459712337676186</v>
      </c>
      <c r="F9" s="170">
        <v>1072593</v>
      </c>
      <c r="G9" s="170">
        <v>5855</v>
      </c>
      <c r="H9" s="82">
        <v>0.5458734114431103</v>
      </c>
    </row>
    <row r="10" spans="1:8" ht="18" customHeight="1">
      <c r="A10" s="232"/>
      <c r="B10" s="84"/>
      <c r="C10" s="85"/>
      <c r="D10" s="86"/>
      <c r="E10" s="81"/>
      <c r="F10" s="172"/>
      <c r="G10" s="86"/>
      <c r="H10" s="82"/>
    </row>
    <row r="11" spans="1:8" ht="18.75" customHeight="1">
      <c r="A11" s="232" t="s">
        <v>150</v>
      </c>
      <c r="B11" s="84">
        <v>315545</v>
      </c>
      <c r="C11" s="85">
        <v>315500</v>
      </c>
      <c r="D11" s="86">
        <v>45</v>
      </c>
      <c r="E11" s="81">
        <v>0.014263074484944531</v>
      </c>
      <c r="F11" s="172">
        <v>314426</v>
      </c>
      <c r="G11" s="86">
        <v>1119</v>
      </c>
      <c r="H11" s="82">
        <v>0.3558865997086755</v>
      </c>
    </row>
    <row r="12" spans="1:8" ht="18.75" customHeight="1">
      <c r="A12" s="232" t="s">
        <v>151</v>
      </c>
      <c r="B12" s="84">
        <v>92858</v>
      </c>
      <c r="C12" s="85">
        <v>92800</v>
      </c>
      <c r="D12" s="86">
        <v>58</v>
      </c>
      <c r="E12" s="81">
        <v>0.0625</v>
      </c>
      <c r="F12" s="172">
        <v>92297</v>
      </c>
      <c r="G12" s="86">
        <v>561</v>
      </c>
      <c r="H12" s="82">
        <v>0.6078204058636791</v>
      </c>
    </row>
    <row r="13" spans="1:8" ht="18.75" customHeight="1">
      <c r="A13" s="232" t="s">
        <v>152</v>
      </c>
      <c r="B13" s="84">
        <v>46917</v>
      </c>
      <c r="C13" s="85">
        <v>46882</v>
      </c>
      <c r="D13" s="86">
        <v>35</v>
      </c>
      <c r="E13" s="81">
        <v>0.07465551810929567</v>
      </c>
      <c r="F13" s="172">
        <v>46756</v>
      </c>
      <c r="G13" s="86">
        <v>161</v>
      </c>
      <c r="H13" s="82">
        <v>0.34434083326204123</v>
      </c>
    </row>
    <row r="14" spans="1:8" ht="18.75" customHeight="1">
      <c r="A14" s="232" t="s">
        <v>219</v>
      </c>
      <c r="B14" s="84">
        <v>109806</v>
      </c>
      <c r="C14" s="85">
        <v>109706</v>
      </c>
      <c r="D14" s="86">
        <v>100</v>
      </c>
      <c r="E14" s="81">
        <v>0.0911527172625016</v>
      </c>
      <c r="F14" s="172">
        <v>109184</v>
      </c>
      <c r="G14" s="86">
        <v>622</v>
      </c>
      <c r="H14" s="82">
        <v>0.5696805392731535</v>
      </c>
    </row>
    <row r="15" spans="1:8" ht="18.75" customHeight="1">
      <c r="A15" s="232" t="s">
        <v>154</v>
      </c>
      <c r="B15" s="84">
        <v>61071</v>
      </c>
      <c r="C15" s="85">
        <v>61015</v>
      </c>
      <c r="D15" s="86">
        <v>56</v>
      </c>
      <c r="E15" s="81">
        <v>0.09178070966155864</v>
      </c>
      <c r="F15" s="172">
        <v>60938</v>
      </c>
      <c r="G15" s="86">
        <v>133</v>
      </c>
      <c r="H15" s="82">
        <v>0.21825461944927632</v>
      </c>
    </row>
    <row r="16" spans="1:8" ht="18.75" customHeight="1">
      <c r="A16" s="232" t="s">
        <v>155</v>
      </c>
      <c r="B16" s="84">
        <v>57036</v>
      </c>
      <c r="C16" s="85">
        <v>57010</v>
      </c>
      <c r="D16" s="86">
        <v>26</v>
      </c>
      <c r="E16" s="81">
        <v>0.0456060340291177</v>
      </c>
      <c r="F16" s="172">
        <v>56723</v>
      </c>
      <c r="G16" s="86">
        <v>313</v>
      </c>
      <c r="H16" s="82">
        <v>0.5518043827019022</v>
      </c>
    </row>
    <row r="17" spans="1:8" ht="18.75" customHeight="1">
      <c r="A17" s="232" t="s">
        <v>156</v>
      </c>
      <c r="B17" s="84">
        <v>130457</v>
      </c>
      <c r="C17" s="85">
        <v>130399</v>
      </c>
      <c r="D17" s="86">
        <v>58</v>
      </c>
      <c r="E17" s="81">
        <v>0.04447886870298085</v>
      </c>
      <c r="F17" s="172">
        <v>129612</v>
      </c>
      <c r="G17" s="86">
        <v>845</v>
      </c>
      <c r="H17" s="82">
        <v>0.6519458074869611</v>
      </c>
    </row>
    <row r="18" spans="1:8" ht="18.75" customHeight="1">
      <c r="A18" s="232" t="s">
        <v>349</v>
      </c>
      <c r="B18" s="84">
        <v>56996</v>
      </c>
      <c r="C18" s="85">
        <v>56912</v>
      </c>
      <c r="D18" s="86">
        <v>84</v>
      </c>
      <c r="E18" s="81">
        <v>0.14759628900759067</v>
      </c>
      <c r="F18" s="172">
        <v>56131</v>
      </c>
      <c r="G18" s="86">
        <v>865</v>
      </c>
      <c r="H18" s="82">
        <v>1.5410379291300709</v>
      </c>
    </row>
    <row r="19" spans="1:8" s="83" customFormat="1" ht="18.75" customHeight="1">
      <c r="A19" s="232" t="s">
        <v>157</v>
      </c>
      <c r="B19" s="91">
        <v>115857</v>
      </c>
      <c r="C19" s="200">
        <v>115774</v>
      </c>
      <c r="D19" s="80">
        <v>83</v>
      </c>
      <c r="E19" s="81">
        <v>0.07169139875965243</v>
      </c>
      <c r="F19" s="182">
        <v>114829</v>
      </c>
      <c r="G19" s="80">
        <v>1028</v>
      </c>
      <c r="H19" s="82">
        <v>0.895244232728666</v>
      </c>
    </row>
    <row r="20" spans="1:8" s="83" customFormat="1" ht="18.75" customHeight="1">
      <c r="A20" s="232" t="s">
        <v>221</v>
      </c>
      <c r="B20" s="91">
        <v>52167</v>
      </c>
      <c r="C20" s="200">
        <v>52154</v>
      </c>
      <c r="D20" s="80">
        <v>13</v>
      </c>
      <c r="E20" s="81">
        <v>0.024926180158760594</v>
      </c>
      <c r="F20" s="183">
        <v>52181</v>
      </c>
      <c r="G20" s="80">
        <v>-14</v>
      </c>
      <c r="H20" s="82">
        <v>-0.026829688967248612</v>
      </c>
    </row>
    <row r="21" spans="1:8" s="83" customFormat="1" ht="18.75" customHeight="1">
      <c r="A21" s="232" t="s">
        <v>525</v>
      </c>
      <c r="B21" s="91">
        <v>39738</v>
      </c>
      <c r="C21" s="201">
        <v>39709</v>
      </c>
      <c r="D21" s="80">
        <v>29</v>
      </c>
      <c r="E21" s="81">
        <v>0.07303130272734142</v>
      </c>
      <c r="F21" s="184">
        <v>39516</v>
      </c>
      <c r="G21" s="80">
        <v>222</v>
      </c>
      <c r="H21" s="82">
        <v>0.5617977528089888</v>
      </c>
    </row>
    <row r="22" spans="1:8" ht="18" customHeight="1">
      <c r="A22" s="233" t="s">
        <v>489</v>
      </c>
      <c r="B22" s="91"/>
      <c r="C22" s="200"/>
      <c r="D22" s="80"/>
      <c r="E22" s="81"/>
      <c r="F22" s="183"/>
      <c r="G22" s="80"/>
      <c r="H22" s="82"/>
    </row>
    <row r="23" spans="1:8" s="83" customFormat="1" ht="18.75" customHeight="1">
      <c r="A23" s="232" t="s">
        <v>159</v>
      </c>
      <c r="B23" s="91">
        <v>313294</v>
      </c>
      <c r="C23" s="199">
        <v>313069</v>
      </c>
      <c r="D23" s="80">
        <v>225</v>
      </c>
      <c r="E23" s="81">
        <v>0.07186914066867049</v>
      </c>
      <c r="F23" s="199">
        <v>310957</v>
      </c>
      <c r="G23" s="80">
        <v>2337</v>
      </c>
      <c r="H23" s="82">
        <v>0.7515508575140615</v>
      </c>
    </row>
    <row r="24" spans="1:8" ht="18.75" customHeight="1">
      <c r="A24" s="232"/>
      <c r="B24" s="91"/>
      <c r="C24" s="199"/>
      <c r="D24" s="80"/>
      <c r="E24" s="81"/>
      <c r="F24" s="199"/>
      <c r="G24" s="80"/>
      <c r="H24" s="82"/>
    </row>
    <row r="25" spans="1:8" ht="18" customHeight="1">
      <c r="A25" s="232" t="s">
        <v>160</v>
      </c>
      <c r="B25" s="198">
        <v>64517</v>
      </c>
      <c r="C25" s="199">
        <v>64490</v>
      </c>
      <c r="D25" s="86">
        <v>27</v>
      </c>
      <c r="E25" s="81">
        <v>0.041866956117227475</v>
      </c>
      <c r="F25" s="199">
        <v>64402</v>
      </c>
      <c r="G25" s="86">
        <v>115</v>
      </c>
      <c r="H25" s="82">
        <v>0.17856588304711035</v>
      </c>
    </row>
    <row r="26" spans="1:8" ht="18.75" customHeight="1">
      <c r="A26" s="232"/>
      <c r="B26" s="196"/>
      <c r="C26" s="199"/>
      <c r="D26" s="86"/>
      <c r="E26" s="81"/>
      <c r="F26" s="172"/>
      <c r="G26" s="86"/>
      <c r="H26" s="82"/>
    </row>
    <row r="27" spans="1:8" ht="18.75" customHeight="1">
      <c r="A27" s="232" t="s">
        <v>161</v>
      </c>
      <c r="B27" s="84">
        <v>5175</v>
      </c>
      <c r="C27" s="85">
        <v>5170</v>
      </c>
      <c r="D27" s="86">
        <v>5</v>
      </c>
      <c r="E27" s="81">
        <v>0.09671179883945842</v>
      </c>
      <c r="F27" s="172">
        <v>5236</v>
      </c>
      <c r="G27" s="86">
        <v>-61</v>
      </c>
      <c r="H27" s="82">
        <v>-1.1650114591291063</v>
      </c>
    </row>
    <row r="28" spans="1:8" ht="18.75" customHeight="1">
      <c r="A28" s="232" t="s">
        <v>162</v>
      </c>
      <c r="B28" s="84">
        <v>3200</v>
      </c>
      <c r="C28" s="197">
        <v>3187</v>
      </c>
      <c r="D28" s="86">
        <v>13</v>
      </c>
      <c r="E28" s="81">
        <v>0.4079071226859115</v>
      </c>
      <c r="F28" s="172">
        <v>3246</v>
      </c>
      <c r="G28" s="86">
        <v>-46</v>
      </c>
      <c r="H28" s="82">
        <v>-1.4171287738755391</v>
      </c>
    </row>
    <row r="29" spans="1:8" ht="18.75" customHeight="1">
      <c r="A29" s="232" t="s">
        <v>163</v>
      </c>
      <c r="B29" s="84">
        <v>1776</v>
      </c>
      <c r="C29" s="85">
        <v>1774</v>
      </c>
      <c r="D29" s="86">
        <v>2</v>
      </c>
      <c r="E29" s="81">
        <v>0.11273957158962795</v>
      </c>
      <c r="F29" s="172">
        <v>1786</v>
      </c>
      <c r="G29" s="86">
        <v>-10</v>
      </c>
      <c r="H29" s="82">
        <v>-0.5599104143337066</v>
      </c>
    </row>
    <row r="30" spans="1:8" ht="18.75" customHeight="1">
      <c r="A30" s="232" t="s">
        <v>223</v>
      </c>
      <c r="B30" s="84">
        <v>9477</v>
      </c>
      <c r="C30" s="85">
        <v>9473</v>
      </c>
      <c r="D30" s="86">
        <v>4</v>
      </c>
      <c r="E30" s="81">
        <v>0.04222527182518737</v>
      </c>
      <c r="F30" s="172">
        <v>9410</v>
      </c>
      <c r="G30" s="86">
        <v>67</v>
      </c>
      <c r="H30" s="82">
        <v>0.7120085015940488</v>
      </c>
    </row>
    <row r="31" spans="1:8" ht="18.75" customHeight="1">
      <c r="A31" s="232" t="s">
        <v>165</v>
      </c>
      <c r="B31" s="84">
        <v>13834</v>
      </c>
      <c r="C31" s="85">
        <v>13855</v>
      </c>
      <c r="D31" s="86">
        <v>-21</v>
      </c>
      <c r="E31" s="81">
        <v>-0.1515698303861422</v>
      </c>
      <c r="F31" s="172">
        <v>13949</v>
      </c>
      <c r="G31" s="86">
        <v>-115</v>
      </c>
      <c r="H31" s="82">
        <v>-0.8244318589146175</v>
      </c>
    </row>
    <row r="32" spans="1:8" ht="18.75" customHeight="1">
      <c r="A32" s="232" t="s">
        <v>166</v>
      </c>
      <c r="B32" s="84">
        <v>9878</v>
      </c>
      <c r="C32" s="85">
        <v>9863</v>
      </c>
      <c r="D32" s="86">
        <v>15</v>
      </c>
      <c r="E32" s="81">
        <v>0.15208354456047857</v>
      </c>
      <c r="F32" s="172">
        <v>9813</v>
      </c>
      <c r="G32" s="86">
        <v>65</v>
      </c>
      <c r="H32" s="82">
        <v>0.6623866299806379</v>
      </c>
    </row>
    <row r="33" spans="1:8" ht="18.75" customHeight="1">
      <c r="A33" s="232" t="s">
        <v>167</v>
      </c>
      <c r="B33" s="84">
        <v>5330</v>
      </c>
      <c r="C33" s="85">
        <v>5333</v>
      </c>
      <c r="D33" s="86">
        <v>-3</v>
      </c>
      <c r="E33" s="81">
        <v>-0.056253515844740296</v>
      </c>
      <c r="F33" s="172">
        <v>5253</v>
      </c>
      <c r="G33" s="86">
        <v>77</v>
      </c>
      <c r="H33" s="82">
        <v>1.4658290500666284</v>
      </c>
    </row>
    <row r="34" spans="1:8" ht="18.75" customHeight="1">
      <c r="A34" s="232" t="s">
        <v>168</v>
      </c>
      <c r="B34" s="84">
        <v>11011</v>
      </c>
      <c r="C34" s="85">
        <v>10999</v>
      </c>
      <c r="D34" s="86">
        <v>12</v>
      </c>
      <c r="E34" s="81">
        <v>0.10910082734794072</v>
      </c>
      <c r="F34" s="172">
        <v>10882</v>
      </c>
      <c r="G34" s="86">
        <v>129</v>
      </c>
      <c r="H34" s="82">
        <v>1.1854438522330453</v>
      </c>
    </row>
    <row r="35" spans="1:8" ht="18" customHeight="1">
      <c r="A35" s="232" t="s">
        <v>169</v>
      </c>
      <c r="B35" s="84">
        <v>4836</v>
      </c>
      <c r="C35" s="85">
        <v>4836</v>
      </c>
      <c r="D35" s="86">
        <v>0</v>
      </c>
      <c r="E35" s="81">
        <v>0</v>
      </c>
      <c r="F35" s="172">
        <v>4827</v>
      </c>
      <c r="G35" s="86">
        <v>9</v>
      </c>
      <c r="H35" s="82">
        <v>0.18645121193287756</v>
      </c>
    </row>
    <row r="36" spans="1:8" s="83" customFormat="1" ht="18.75" customHeight="1">
      <c r="A36" s="232"/>
      <c r="B36" s="196"/>
      <c r="C36" s="85"/>
      <c r="D36" s="86"/>
      <c r="E36" s="81"/>
      <c r="F36" s="172"/>
      <c r="G36" s="86"/>
      <c r="H36" s="82"/>
    </row>
    <row r="37" spans="1:8" ht="18" customHeight="1">
      <c r="A37" s="232" t="s">
        <v>170</v>
      </c>
      <c r="B37" s="91">
        <v>147635</v>
      </c>
      <c r="C37" s="85">
        <v>147554</v>
      </c>
      <c r="D37" s="80">
        <v>81</v>
      </c>
      <c r="E37" s="81">
        <v>0.05489515702725782</v>
      </c>
      <c r="F37" s="197">
        <v>146360</v>
      </c>
      <c r="G37" s="80">
        <v>1275</v>
      </c>
      <c r="H37" s="82">
        <v>0.8711396556436185</v>
      </c>
    </row>
    <row r="38" spans="1:8" ht="18.75" customHeight="1">
      <c r="A38" s="232"/>
      <c r="B38" s="196"/>
      <c r="C38" s="197"/>
      <c r="D38" s="86"/>
      <c r="E38" s="81"/>
      <c r="F38" s="172"/>
      <c r="G38" s="86"/>
      <c r="H38" s="82"/>
    </row>
    <row r="39" spans="1:8" ht="18.75" customHeight="1">
      <c r="A39" s="232" t="s">
        <v>171</v>
      </c>
      <c r="B39" s="95">
        <v>38368</v>
      </c>
      <c r="C39" s="171">
        <v>38344</v>
      </c>
      <c r="D39" s="86">
        <v>24</v>
      </c>
      <c r="E39" s="81">
        <v>0.06259127894846651</v>
      </c>
      <c r="F39" s="172">
        <v>38021</v>
      </c>
      <c r="G39" s="86">
        <v>347</v>
      </c>
      <c r="H39" s="82">
        <v>0.9126535335735514</v>
      </c>
    </row>
    <row r="40" spans="1:8" ht="18.75" customHeight="1">
      <c r="A40" s="232" t="s">
        <v>172</v>
      </c>
      <c r="B40" s="84">
        <v>13750</v>
      </c>
      <c r="C40" s="197">
        <v>13743</v>
      </c>
      <c r="D40" s="86">
        <v>7</v>
      </c>
      <c r="E40" s="81">
        <v>0.05093502146547333</v>
      </c>
      <c r="F40" s="172">
        <v>13606</v>
      </c>
      <c r="G40" s="86">
        <v>144</v>
      </c>
      <c r="H40" s="82">
        <v>1.0583566073790973</v>
      </c>
    </row>
    <row r="41" spans="1:8" ht="18.75" customHeight="1">
      <c r="A41" s="232" t="s">
        <v>173</v>
      </c>
      <c r="B41" s="84">
        <v>27521</v>
      </c>
      <c r="C41" s="85">
        <v>27485</v>
      </c>
      <c r="D41" s="86">
        <v>36</v>
      </c>
      <c r="E41" s="81">
        <v>0.13098053483718392</v>
      </c>
      <c r="F41" s="172">
        <v>27399</v>
      </c>
      <c r="G41" s="86">
        <v>122</v>
      </c>
      <c r="H41" s="82">
        <v>0.4452717252454469</v>
      </c>
    </row>
    <row r="42" spans="1:8" ht="18.75" customHeight="1">
      <c r="A42" s="232" t="s">
        <v>146</v>
      </c>
      <c r="B42" s="84">
        <v>15846</v>
      </c>
      <c r="C42" s="85">
        <v>15856</v>
      </c>
      <c r="D42" s="86">
        <v>-10</v>
      </c>
      <c r="E42" s="81">
        <v>-0.06306760847628658</v>
      </c>
      <c r="F42" s="172">
        <v>15825</v>
      </c>
      <c r="G42" s="86">
        <v>21</v>
      </c>
      <c r="H42" s="82">
        <v>0.13270142180094785</v>
      </c>
    </row>
    <row r="43" spans="1:8" ht="18.75" customHeight="1">
      <c r="A43" s="232" t="s">
        <v>147</v>
      </c>
      <c r="B43" s="84">
        <v>17368</v>
      </c>
      <c r="C43" s="85">
        <v>17352</v>
      </c>
      <c r="D43" s="272">
        <v>16</v>
      </c>
      <c r="E43" s="81">
        <v>0.09220839096357768</v>
      </c>
      <c r="F43" s="172">
        <v>16963</v>
      </c>
      <c r="G43" s="86">
        <v>405</v>
      </c>
      <c r="H43" s="82">
        <v>2.3875493721629426</v>
      </c>
    </row>
    <row r="44" spans="1:8" ht="18" customHeight="1">
      <c r="A44" s="232" t="s">
        <v>175</v>
      </c>
      <c r="B44" s="84">
        <v>34782</v>
      </c>
      <c r="C44" s="85">
        <v>34774</v>
      </c>
      <c r="D44" s="86">
        <v>8</v>
      </c>
      <c r="E44" s="81">
        <v>0.023005693909242536</v>
      </c>
      <c r="F44" s="172">
        <v>34546</v>
      </c>
      <c r="G44" s="86">
        <v>236</v>
      </c>
      <c r="H44" s="82">
        <v>0.6831471082035547</v>
      </c>
    </row>
    <row r="45" spans="1:8" ht="18.75" customHeight="1">
      <c r="A45" s="232"/>
      <c r="B45" s="196"/>
      <c r="C45" s="85"/>
      <c r="D45" s="86"/>
      <c r="E45" s="81"/>
      <c r="F45" s="172"/>
      <c r="G45" s="86"/>
      <c r="H45" s="82"/>
    </row>
    <row r="46" spans="1:8" ht="18" customHeight="1">
      <c r="A46" s="232" t="s">
        <v>176</v>
      </c>
      <c r="B46" s="84">
        <v>94188</v>
      </c>
      <c r="C46" s="85">
        <v>94073</v>
      </c>
      <c r="D46" s="86">
        <v>115</v>
      </c>
      <c r="E46" s="81">
        <v>0.12224549020441572</v>
      </c>
      <c r="F46" s="197">
        <v>93149</v>
      </c>
      <c r="G46" s="84">
        <v>1039</v>
      </c>
      <c r="H46" s="82">
        <v>1.1154172347529228</v>
      </c>
    </row>
    <row r="47" spans="1:8" ht="18.75" customHeight="1">
      <c r="A47" s="232"/>
      <c r="B47" s="196"/>
      <c r="C47" s="84"/>
      <c r="D47" s="86"/>
      <c r="E47" s="81"/>
      <c r="F47" s="172"/>
      <c r="G47" s="86"/>
      <c r="H47" s="82"/>
    </row>
    <row r="48" spans="1:8" ht="18.75" customHeight="1">
      <c r="A48" s="232" t="s">
        <v>177</v>
      </c>
      <c r="B48" s="84">
        <v>16198</v>
      </c>
      <c r="C48" s="94">
        <v>16149</v>
      </c>
      <c r="D48" s="272">
        <v>49</v>
      </c>
      <c r="E48" s="81">
        <v>0.30342436064152584</v>
      </c>
      <c r="F48" s="172">
        <v>15601</v>
      </c>
      <c r="G48" s="86">
        <v>597</v>
      </c>
      <c r="H48" s="82">
        <v>3.826677777065573</v>
      </c>
    </row>
    <row r="49" spans="1:8" ht="18.75" customHeight="1">
      <c r="A49" s="232" t="s">
        <v>178</v>
      </c>
      <c r="B49" s="95">
        <v>35415</v>
      </c>
      <c r="C49" s="202">
        <v>35376</v>
      </c>
      <c r="D49" s="86">
        <v>39</v>
      </c>
      <c r="E49" s="81">
        <v>0.11024423337856173</v>
      </c>
      <c r="F49" s="172">
        <v>35130</v>
      </c>
      <c r="G49" s="86">
        <v>285</v>
      </c>
      <c r="H49" s="82">
        <v>0.8112724167378309</v>
      </c>
    </row>
    <row r="50" spans="1:8" ht="18.75" customHeight="1">
      <c r="A50" s="232" t="s">
        <v>179</v>
      </c>
      <c r="B50" s="84">
        <v>782</v>
      </c>
      <c r="C50" s="85">
        <v>774</v>
      </c>
      <c r="D50" s="86">
        <v>8</v>
      </c>
      <c r="E50" s="81">
        <v>1.03359173126615</v>
      </c>
      <c r="F50" s="172">
        <v>783</v>
      </c>
      <c r="G50" s="86">
        <v>-1</v>
      </c>
      <c r="H50" s="82">
        <v>-0.1277139208173691</v>
      </c>
    </row>
    <row r="51" spans="1:8" ht="18.75" customHeight="1">
      <c r="A51" s="232" t="s">
        <v>180</v>
      </c>
      <c r="B51" s="84">
        <v>935</v>
      </c>
      <c r="C51" s="85">
        <v>940</v>
      </c>
      <c r="D51" s="86">
        <v>-5</v>
      </c>
      <c r="E51" s="81">
        <v>-0.5319148936170213</v>
      </c>
      <c r="F51" s="172">
        <v>976</v>
      </c>
      <c r="G51" s="86">
        <v>-41</v>
      </c>
      <c r="H51" s="82">
        <v>-4.200819672131147</v>
      </c>
    </row>
    <row r="52" spans="1:8" ht="18.75" customHeight="1">
      <c r="A52" s="232" t="s">
        <v>181</v>
      </c>
      <c r="B52" s="84">
        <v>858</v>
      </c>
      <c r="C52" s="85">
        <v>863</v>
      </c>
      <c r="D52" s="86">
        <v>-5</v>
      </c>
      <c r="E52" s="81">
        <v>-0.5793742757821553</v>
      </c>
      <c r="F52" s="172">
        <v>892</v>
      </c>
      <c r="G52" s="86">
        <v>-34</v>
      </c>
      <c r="H52" s="82">
        <v>-3.811659192825112</v>
      </c>
    </row>
    <row r="53" spans="1:8" ht="18.75" customHeight="1">
      <c r="A53" s="232" t="s">
        <v>182</v>
      </c>
      <c r="B53" s="84">
        <v>477</v>
      </c>
      <c r="C53" s="85">
        <v>479</v>
      </c>
      <c r="D53" s="86">
        <v>-2</v>
      </c>
      <c r="E53" s="81">
        <v>-0.41753653444676403</v>
      </c>
      <c r="F53" s="172">
        <v>478</v>
      </c>
      <c r="G53" s="86">
        <v>-1</v>
      </c>
      <c r="H53" s="82">
        <v>-0.20920502092050208</v>
      </c>
    </row>
    <row r="54" spans="1:8" ht="18.75" customHeight="1">
      <c r="A54" s="232" t="s">
        <v>148</v>
      </c>
      <c r="B54" s="84">
        <v>1388</v>
      </c>
      <c r="C54" s="85">
        <v>1392</v>
      </c>
      <c r="D54" s="86">
        <v>-4</v>
      </c>
      <c r="E54" s="81">
        <v>-0.28735632183908044</v>
      </c>
      <c r="F54" s="172">
        <v>1378</v>
      </c>
      <c r="G54" s="86">
        <v>10</v>
      </c>
      <c r="H54" s="82">
        <v>0.7256894049346879</v>
      </c>
    </row>
    <row r="55" spans="1:8" ht="18.75" customHeight="1">
      <c r="A55" s="232" t="s">
        <v>184</v>
      </c>
      <c r="B55" s="84">
        <v>586</v>
      </c>
      <c r="C55" s="85">
        <v>579</v>
      </c>
      <c r="D55" s="86">
        <v>7</v>
      </c>
      <c r="E55" s="81">
        <v>1.2089810017271159</v>
      </c>
      <c r="F55" s="172">
        <v>572</v>
      </c>
      <c r="G55" s="86">
        <v>14</v>
      </c>
      <c r="H55" s="82">
        <v>2.4475524475524475</v>
      </c>
    </row>
    <row r="56" spans="1:8" ht="18.75" customHeight="1">
      <c r="A56" s="232" t="s">
        <v>224</v>
      </c>
      <c r="B56" s="84">
        <v>1368</v>
      </c>
      <c r="C56" s="85">
        <v>1363</v>
      </c>
      <c r="D56" s="86">
        <v>5</v>
      </c>
      <c r="E56" s="81">
        <v>0.36683785766691124</v>
      </c>
      <c r="F56" s="172">
        <v>1394</v>
      </c>
      <c r="G56" s="86">
        <v>-26</v>
      </c>
      <c r="H56" s="82">
        <v>-1.8651362984218076</v>
      </c>
    </row>
    <row r="57" spans="1:8" ht="18.75" customHeight="1">
      <c r="A57" s="232" t="s">
        <v>186</v>
      </c>
      <c r="B57" s="84">
        <v>1546</v>
      </c>
      <c r="C57" s="85">
        <v>1553</v>
      </c>
      <c r="D57" s="86">
        <v>-7</v>
      </c>
      <c r="E57" s="81">
        <v>-0.4507405022537025</v>
      </c>
      <c r="F57" s="172">
        <v>1567</v>
      </c>
      <c r="G57" s="86">
        <v>-21</v>
      </c>
      <c r="H57" s="82">
        <v>-1.3401403956604978</v>
      </c>
    </row>
    <row r="58" spans="1:8" ht="18.75" customHeight="1">
      <c r="A58" s="232" t="s">
        <v>187</v>
      </c>
      <c r="B58" s="84">
        <v>8497</v>
      </c>
      <c r="C58" s="85">
        <v>8496</v>
      </c>
      <c r="D58" s="272">
        <v>1</v>
      </c>
      <c r="E58" s="81">
        <v>0.011770244821092278</v>
      </c>
      <c r="F58" s="172">
        <v>8606</v>
      </c>
      <c r="G58" s="86">
        <v>-109</v>
      </c>
      <c r="H58" s="82">
        <v>-1.2665582151986985</v>
      </c>
    </row>
    <row r="59" spans="1:8" ht="18" customHeight="1">
      <c r="A59" s="232" t="s">
        <v>188</v>
      </c>
      <c r="B59" s="84">
        <v>26138</v>
      </c>
      <c r="C59" s="85">
        <v>26109</v>
      </c>
      <c r="D59" s="86">
        <v>29</v>
      </c>
      <c r="E59" s="81">
        <v>0.11107281014209659</v>
      </c>
      <c r="F59" s="182">
        <v>25772</v>
      </c>
      <c r="G59" s="86">
        <v>366</v>
      </c>
      <c r="H59" s="82">
        <v>1.4201458947695174</v>
      </c>
    </row>
    <row r="60" spans="1:8" ht="18.75" customHeight="1">
      <c r="A60" s="232" t="s">
        <v>218</v>
      </c>
      <c r="B60" s="84"/>
      <c r="C60" s="85"/>
      <c r="D60" s="86"/>
      <c r="E60" s="81"/>
      <c r="F60" s="172"/>
      <c r="G60" s="86"/>
      <c r="H60" s="82"/>
    </row>
    <row r="61" spans="1:8" ht="18" customHeight="1">
      <c r="A61" s="232" t="s">
        <v>189</v>
      </c>
      <c r="B61" s="84">
        <v>1251</v>
      </c>
      <c r="C61" s="200">
        <v>1250</v>
      </c>
      <c r="D61" s="86">
        <v>1</v>
      </c>
      <c r="E61" s="81">
        <v>0.08</v>
      </c>
      <c r="F61" s="85">
        <v>1263</v>
      </c>
      <c r="G61" s="86">
        <v>-12</v>
      </c>
      <c r="H61" s="82">
        <v>-0.9501187648456058</v>
      </c>
    </row>
    <row r="62" spans="1:8" ht="18.75" customHeight="1">
      <c r="A62" s="232"/>
      <c r="B62" s="196"/>
      <c r="C62" s="84"/>
      <c r="D62" s="86"/>
      <c r="E62" s="81"/>
      <c r="F62" s="172"/>
      <c r="G62" s="86"/>
      <c r="H62" s="82"/>
    </row>
    <row r="63" spans="1:8" ht="18" customHeight="1">
      <c r="A63" s="232" t="s">
        <v>190</v>
      </c>
      <c r="B63" s="84">
        <v>1251</v>
      </c>
      <c r="C63" s="85">
        <v>1250</v>
      </c>
      <c r="D63" s="86">
        <v>1</v>
      </c>
      <c r="E63" s="81">
        <v>0.08</v>
      </c>
      <c r="F63" s="172">
        <v>1263</v>
      </c>
      <c r="G63" s="86">
        <v>-12</v>
      </c>
      <c r="H63" s="82">
        <v>-0.9501187648456058</v>
      </c>
    </row>
    <row r="64" spans="1:8" ht="18.75" customHeight="1">
      <c r="A64" s="232"/>
      <c r="B64" s="196"/>
      <c r="C64" s="197"/>
      <c r="D64" s="86"/>
      <c r="E64" s="81"/>
      <c r="F64" s="172"/>
      <c r="G64" s="86"/>
      <c r="H64" s="82"/>
    </row>
    <row r="65" spans="1:8" ht="18" customHeight="1">
      <c r="A65" s="232" t="s">
        <v>225</v>
      </c>
      <c r="B65" s="84">
        <v>5703</v>
      </c>
      <c r="C65" s="85">
        <v>5702</v>
      </c>
      <c r="D65" s="86">
        <v>1</v>
      </c>
      <c r="E65" s="81">
        <v>0.017537706068046298</v>
      </c>
      <c r="F65" s="197">
        <v>5783</v>
      </c>
      <c r="G65" s="86">
        <v>-80</v>
      </c>
      <c r="H65" s="82">
        <v>-1.383365035448729</v>
      </c>
    </row>
    <row r="66" spans="1:8" ht="18.75" customHeight="1">
      <c r="A66" s="232"/>
      <c r="B66" s="196"/>
      <c r="C66" s="84"/>
      <c r="D66" s="86"/>
      <c r="E66" s="81"/>
      <c r="F66" s="172"/>
      <c r="G66" s="86"/>
      <c r="H66" s="82"/>
    </row>
    <row r="67" spans="1:8" ht="18.75" customHeight="1">
      <c r="A67" s="232" t="s">
        <v>192</v>
      </c>
      <c r="B67" s="84">
        <v>4035</v>
      </c>
      <c r="C67" s="113">
        <v>4030</v>
      </c>
      <c r="D67" s="86">
        <v>5</v>
      </c>
      <c r="E67" s="81">
        <v>0.12406947890818859</v>
      </c>
      <c r="F67" s="172">
        <v>4088</v>
      </c>
      <c r="G67" s="86">
        <v>-53</v>
      </c>
      <c r="H67" s="82">
        <v>-1.296477495107632</v>
      </c>
    </row>
    <row r="68" spans="1:8" ht="18.75" customHeight="1" thickBot="1">
      <c r="A68" s="234" t="s">
        <v>226</v>
      </c>
      <c r="B68" s="96">
        <v>1668</v>
      </c>
      <c r="C68" s="273">
        <v>1672</v>
      </c>
      <c r="D68" s="97">
        <v>-4</v>
      </c>
      <c r="E68" s="460">
        <v>-0.23923444976076555</v>
      </c>
      <c r="F68" s="185">
        <v>1695</v>
      </c>
      <c r="G68" s="97">
        <v>-27</v>
      </c>
      <c r="H68" s="461">
        <v>-1.592920353982301</v>
      </c>
    </row>
    <row r="69" spans="1:8" ht="18.75" customHeight="1">
      <c r="A69" s="99"/>
      <c r="B69" s="100"/>
      <c r="D69" s="203"/>
      <c r="E69" s="101"/>
      <c r="F69" s="179"/>
      <c r="G69" s="100"/>
      <c r="H69" s="101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  <ignoredErrors>
    <ignoredError sqref="B6:C6 F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172"/>
  <sheetViews>
    <sheetView showGridLines="0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5"/>
      <c r="B1" s="106"/>
      <c r="C1" s="68" t="s">
        <v>86</v>
      </c>
      <c r="D1" s="68"/>
      <c r="E1" s="68"/>
      <c r="F1" s="68"/>
      <c r="G1" s="68"/>
      <c r="H1" s="68"/>
      <c r="I1" s="68"/>
      <c r="J1" s="68"/>
      <c r="K1" s="106"/>
      <c r="L1" s="106"/>
      <c r="M1" s="106"/>
      <c r="N1" s="106"/>
    </row>
    <row r="2" spans="1:15" ht="21" customHeight="1" thickBot="1">
      <c r="A2" s="106"/>
      <c r="B2" s="106"/>
      <c r="C2" s="476" t="s">
        <v>484</v>
      </c>
      <c r="E2" s="68"/>
      <c r="F2" s="68"/>
      <c r="G2" s="68"/>
      <c r="H2" s="68"/>
      <c r="I2" s="68"/>
      <c r="J2" s="68"/>
      <c r="K2" s="106"/>
      <c r="L2" s="106"/>
      <c r="M2" s="106"/>
      <c r="N2" s="106"/>
      <c r="O2" s="164"/>
    </row>
    <row r="3" spans="1:15" ht="21" customHeight="1">
      <c r="A3" s="73"/>
      <c r="B3" s="369">
        <v>40179</v>
      </c>
      <c r="C3" s="673" t="s">
        <v>3</v>
      </c>
      <c r="D3" s="674"/>
      <c r="E3" s="675"/>
      <c r="F3" s="204" t="s">
        <v>595</v>
      </c>
      <c r="G3" s="658" t="s">
        <v>509</v>
      </c>
      <c r="H3" s="659"/>
      <c r="I3" s="659"/>
      <c r="J3" s="659"/>
      <c r="K3" s="659"/>
      <c r="L3" s="659"/>
      <c r="M3" s="660"/>
      <c r="N3" s="72"/>
      <c r="O3" s="77"/>
    </row>
    <row r="4" spans="1:15" ht="27" customHeight="1">
      <c r="A4" s="75"/>
      <c r="B4" s="477">
        <v>40360</v>
      </c>
      <c r="C4" s="661" t="s">
        <v>4</v>
      </c>
      <c r="D4" s="662"/>
      <c r="E4" s="663"/>
      <c r="F4" s="480">
        <v>40391</v>
      </c>
      <c r="G4" s="244" t="s">
        <v>89</v>
      </c>
      <c r="H4" s="108" t="s">
        <v>90</v>
      </c>
      <c r="I4" s="109"/>
      <c r="J4" s="109"/>
      <c r="K4" s="670" t="s">
        <v>115</v>
      </c>
      <c r="L4" s="671"/>
      <c r="M4" s="672"/>
      <c r="N4" s="72"/>
      <c r="O4" s="77"/>
    </row>
    <row r="5" spans="1:15" ht="20.25" customHeight="1">
      <c r="A5" s="75" t="s">
        <v>9</v>
      </c>
      <c r="B5" s="274" t="s">
        <v>91</v>
      </c>
      <c r="C5" s="235" t="s">
        <v>87</v>
      </c>
      <c r="D5" s="76" t="s">
        <v>88</v>
      </c>
      <c r="E5" s="76" t="s">
        <v>18</v>
      </c>
      <c r="F5" s="76" t="s">
        <v>91</v>
      </c>
      <c r="G5" s="189" t="s">
        <v>100</v>
      </c>
      <c r="H5" s="664" t="s">
        <v>507</v>
      </c>
      <c r="I5" s="665"/>
      <c r="J5" s="666"/>
      <c r="K5" s="667" t="s">
        <v>508</v>
      </c>
      <c r="L5" s="668"/>
      <c r="M5" s="669"/>
      <c r="N5" s="162"/>
      <c r="O5" s="78"/>
    </row>
    <row r="6" spans="1:15" ht="20.25" customHeight="1">
      <c r="A6" s="75"/>
      <c r="B6" s="239" t="s">
        <v>277</v>
      </c>
      <c r="C6" s="76" t="s">
        <v>92</v>
      </c>
      <c r="D6" s="76" t="s">
        <v>92</v>
      </c>
      <c r="E6" s="239" t="s">
        <v>117</v>
      </c>
      <c r="F6" s="239" t="s">
        <v>277</v>
      </c>
      <c r="G6" s="358" t="s">
        <v>505</v>
      </c>
      <c r="H6" s="217" t="s">
        <v>596</v>
      </c>
      <c r="I6" s="236"/>
      <c r="J6" s="76"/>
      <c r="K6" s="237" t="s">
        <v>114</v>
      </c>
      <c r="L6" s="237"/>
      <c r="M6" s="238"/>
      <c r="N6" s="114"/>
      <c r="O6" s="77"/>
    </row>
    <row r="7" spans="1:15" ht="20.25" customHeight="1">
      <c r="A7" s="75"/>
      <c r="B7" s="356">
        <f>B4</f>
        <v>40360</v>
      </c>
      <c r="C7" s="239" t="s">
        <v>233</v>
      </c>
      <c r="D7" s="240" t="s">
        <v>234</v>
      </c>
      <c r="E7" s="110" t="s">
        <v>93</v>
      </c>
      <c r="F7" s="357">
        <f>F4</f>
        <v>40391</v>
      </c>
      <c r="G7" s="358" t="s">
        <v>506</v>
      </c>
      <c r="H7" s="370">
        <v>40026</v>
      </c>
      <c r="I7" s="191" t="s">
        <v>228</v>
      </c>
      <c r="J7" s="191" t="s">
        <v>230</v>
      </c>
      <c r="K7" s="242">
        <v>38626</v>
      </c>
      <c r="L7" s="191" t="s">
        <v>228</v>
      </c>
      <c r="M7" s="245" t="s">
        <v>230</v>
      </c>
      <c r="N7" s="114"/>
      <c r="O7" s="77"/>
    </row>
    <row r="8" spans="1:14" s="107" customFormat="1" ht="20.25" customHeight="1">
      <c r="A8" s="188"/>
      <c r="B8" s="189" t="s">
        <v>95</v>
      </c>
      <c r="C8" s="190" t="s">
        <v>96</v>
      </c>
      <c r="D8" s="189" t="s">
        <v>97</v>
      </c>
      <c r="E8" s="191" t="s">
        <v>98</v>
      </c>
      <c r="F8" s="189" t="s">
        <v>99</v>
      </c>
      <c r="G8" s="241" t="s">
        <v>500</v>
      </c>
      <c r="H8" s="356">
        <f>H7</f>
        <v>40026</v>
      </c>
      <c r="I8" s="193" t="s">
        <v>199</v>
      </c>
      <c r="J8" s="194" t="s">
        <v>200</v>
      </c>
      <c r="K8" s="356">
        <v>38626</v>
      </c>
      <c r="L8" s="193" t="s">
        <v>199</v>
      </c>
      <c r="M8" s="195" t="s">
        <v>200</v>
      </c>
      <c r="N8" s="111"/>
    </row>
    <row r="9" spans="1:15" s="107" customFormat="1" ht="20.25" customHeight="1">
      <c r="A9" s="367" t="s">
        <v>235</v>
      </c>
      <c r="B9" s="79">
        <v>532974</v>
      </c>
      <c r="C9" s="481">
        <v>889</v>
      </c>
      <c r="D9" s="482">
        <v>39</v>
      </c>
      <c r="E9" s="483">
        <v>928</v>
      </c>
      <c r="F9" s="80">
        <v>533902</v>
      </c>
      <c r="G9" s="484">
        <v>0.17</v>
      </c>
      <c r="H9" s="485">
        <v>524415</v>
      </c>
      <c r="I9" s="80">
        <v>9487</v>
      </c>
      <c r="J9" s="486">
        <v>1.81</v>
      </c>
      <c r="K9" s="80">
        <v>488368</v>
      </c>
      <c r="L9" s="487">
        <v>45534</v>
      </c>
      <c r="M9" s="488">
        <v>9.32</v>
      </c>
      <c r="N9" s="192"/>
      <c r="O9" s="89"/>
    </row>
    <row r="10" spans="1:15" ht="20.25" customHeight="1">
      <c r="A10" s="367" t="s">
        <v>488</v>
      </c>
      <c r="B10" s="489"/>
      <c r="C10" s="490"/>
      <c r="D10" s="490"/>
      <c r="E10" s="491"/>
      <c r="F10" s="80"/>
      <c r="G10" s="484"/>
      <c r="H10" s="492"/>
      <c r="I10" s="493"/>
      <c r="J10" s="486"/>
      <c r="K10" s="494"/>
      <c r="L10" s="495"/>
      <c r="M10" s="496"/>
      <c r="N10" s="163"/>
      <c r="O10" s="90"/>
    </row>
    <row r="11" spans="1:15" ht="20.25" customHeight="1">
      <c r="A11" s="367" t="s">
        <v>236</v>
      </c>
      <c r="B11" s="80">
        <v>418766</v>
      </c>
      <c r="C11" s="482">
        <v>616</v>
      </c>
      <c r="D11" s="482">
        <v>26</v>
      </c>
      <c r="E11" s="483">
        <v>642</v>
      </c>
      <c r="F11" s="80">
        <v>419408</v>
      </c>
      <c r="G11" s="484">
        <v>0.15</v>
      </c>
      <c r="H11" s="80">
        <v>412365</v>
      </c>
      <c r="I11" s="80">
        <v>7043</v>
      </c>
      <c r="J11" s="486">
        <v>1.71</v>
      </c>
      <c r="K11" s="80">
        <v>384048</v>
      </c>
      <c r="L11" s="80">
        <v>35360</v>
      </c>
      <c r="M11" s="496">
        <v>9.21</v>
      </c>
      <c r="N11" s="163"/>
      <c r="O11" s="90"/>
    </row>
    <row r="12" spans="1:15" ht="20.25" customHeight="1">
      <c r="A12" s="367"/>
      <c r="B12" s="79"/>
      <c r="C12" s="482"/>
      <c r="D12" s="482"/>
      <c r="E12" s="483"/>
      <c r="F12" s="80"/>
      <c r="G12" s="484"/>
      <c r="H12" s="492"/>
      <c r="I12" s="80"/>
      <c r="J12" s="486"/>
      <c r="K12" s="80"/>
      <c r="L12" s="487"/>
      <c r="M12" s="496"/>
      <c r="N12" s="163"/>
      <c r="O12" s="90"/>
    </row>
    <row r="13" spans="1:15" ht="20.25" customHeight="1">
      <c r="A13" s="367" t="s">
        <v>237</v>
      </c>
      <c r="B13" s="497">
        <v>130847</v>
      </c>
      <c r="C13" s="498">
        <v>147</v>
      </c>
      <c r="D13" s="498">
        <v>-4</v>
      </c>
      <c r="E13" s="483">
        <v>143</v>
      </c>
      <c r="F13" s="80">
        <v>130990</v>
      </c>
      <c r="G13" s="484">
        <v>0.11</v>
      </c>
      <c r="H13" s="492">
        <v>129174</v>
      </c>
      <c r="I13" s="80">
        <v>1816</v>
      </c>
      <c r="J13" s="486">
        <v>1.41</v>
      </c>
      <c r="K13" s="80">
        <v>122613</v>
      </c>
      <c r="L13" s="487">
        <v>8377</v>
      </c>
      <c r="M13" s="496">
        <v>6.83</v>
      </c>
      <c r="N13" s="163"/>
      <c r="O13" s="90"/>
    </row>
    <row r="14" spans="1:15" ht="20.25" customHeight="1">
      <c r="A14" s="367" t="s">
        <v>238</v>
      </c>
      <c r="B14" s="497">
        <v>37476</v>
      </c>
      <c r="C14" s="498">
        <v>47</v>
      </c>
      <c r="D14" s="498">
        <v>-3</v>
      </c>
      <c r="E14" s="483">
        <v>44</v>
      </c>
      <c r="F14" s="80">
        <v>37520</v>
      </c>
      <c r="G14" s="484">
        <v>0.12</v>
      </c>
      <c r="H14" s="492">
        <v>36979</v>
      </c>
      <c r="I14" s="80">
        <v>541</v>
      </c>
      <c r="J14" s="486">
        <v>1.46</v>
      </c>
      <c r="K14" s="80">
        <v>34738</v>
      </c>
      <c r="L14" s="487">
        <v>2782</v>
      </c>
      <c r="M14" s="496">
        <v>8.01</v>
      </c>
      <c r="N14" s="163"/>
      <c r="O14" s="90"/>
    </row>
    <row r="15" spans="1:15" ht="20.25" customHeight="1">
      <c r="A15" s="367" t="s">
        <v>239</v>
      </c>
      <c r="B15" s="497">
        <v>19603</v>
      </c>
      <c r="C15" s="498">
        <v>24</v>
      </c>
      <c r="D15" s="498">
        <v>-1</v>
      </c>
      <c r="E15" s="483">
        <v>23</v>
      </c>
      <c r="F15" s="80">
        <v>19626</v>
      </c>
      <c r="G15" s="484">
        <v>0.12</v>
      </c>
      <c r="H15" s="492">
        <v>19411</v>
      </c>
      <c r="I15" s="80">
        <v>215</v>
      </c>
      <c r="J15" s="486">
        <v>1.11</v>
      </c>
      <c r="K15" s="80">
        <v>17798</v>
      </c>
      <c r="L15" s="487">
        <v>1828</v>
      </c>
      <c r="M15" s="496">
        <v>10.27</v>
      </c>
      <c r="N15" s="163"/>
      <c r="O15" s="90"/>
    </row>
    <row r="16" spans="1:15" ht="20.25" customHeight="1">
      <c r="A16" s="367" t="s">
        <v>240</v>
      </c>
      <c r="B16" s="497">
        <v>41913</v>
      </c>
      <c r="C16" s="498">
        <v>44</v>
      </c>
      <c r="D16" s="498">
        <v>25</v>
      </c>
      <c r="E16" s="483">
        <v>69</v>
      </c>
      <c r="F16" s="80">
        <v>41982</v>
      </c>
      <c r="G16" s="484">
        <v>0.16</v>
      </c>
      <c r="H16" s="492">
        <v>41303</v>
      </c>
      <c r="I16" s="80">
        <v>679</v>
      </c>
      <c r="J16" s="486">
        <v>1.64</v>
      </c>
      <c r="K16" s="80">
        <v>38314</v>
      </c>
      <c r="L16" s="487">
        <v>3668</v>
      </c>
      <c r="M16" s="496">
        <v>9.57</v>
      </c>
      <c r="N16" s="163"/>
      <c r="O16" s="90"/>
    </row>
    <row r="17" spans="1:15" ht="20.25" customHeight="1">
      <c r="A17" s="367" t="s">
        <v>241</v>
      </c>
      <c r="B17" s="497">
        <v>24617</v>
      </c>
      <c r="C17" s="498">
        <v>32</v>
      </c>
      <c r="D17" s="498">
        <v>0</v>
      </c>
      <c r="E17" s="483">
        <v>32</v>
      </c>
      <c r="F17" s="80">
        <v>24649</v>
      </c>
      <c r="G17" s="484">
        <v>0.13</v>
      </c>
      <c r="H17" s="492">
        <v>24315</v>
      </c>
      <c r="I17" s="80">
        <v>334</v>
      </c>
      <c r="J17" s="486">
        <v>1.37</v>
      </c>
      <c r="K17" s="80">
        <v>22201</v>
      </c>
      <c r="L17" s="487">
        <v>2448</v>
      </c>
      <c r="M17" s="496">
        <v>11.03</v>
      </c>
      <c r="N17" s="163"/>
      <c r="O17" s="90"/>
    </row>
    <row r="18" spans="1:15" ht="20.25" customHeight="1">
      <c r="A18" s="367" t="s">
        <v>220</v>
      </c>
      <c r="B18" s="497">
        <v>19833</v>
      </c>
      <c r="C18" s="498">
        <v>43</v>
      </c>
      <c r="D18" s="498">
        <v>2</v>
      </c>
      <c r="E18" s="483">
        <v>45</v>
      </c>
      <c r="F18" s="80">
        <v>19878</v>
      </c>
      <c r="G18" s="484">
        <v>0.23</v>
      </c>
      <c r="H18" s="492">
        <v>19418</v>
      </c>
      <c r="I18" s="80">
        <v>460</v>
      </c>
      <c r="J18" s="486">
        <v>2.37</v>
      </c>
      <c r="K18" s="80">
        <v>17703</v>
      </c>
      <c r="L18" s="487">
        <v>2175</v>
      </c>
      <c r="M18" s="496">
        <v>12.29</v>
      </c>
      <c r="N18" s="163"/>
      <c r="O18" s="90"/>
    </row>
    <row r="19" spans="1:15" ht="20.25" customHeight="1">
      <c r="A19" s="367" t="s">
        <v>347</v>
      </c>
      <c r="B19" s="497">
        <v>49066</v>
      </c>
      <c r="C19" s="498">
        <v>65</v>
      </c>
      <c r="D19" s="498">
        <v>5</v>
      </c>
      <c r="E19" s="483">
        <v>70</v>
      </c>
      <c r="F19" s="80">
        <v>49136</v>
      </c>
      <c r="G19" s="484">
        <v>0.14</v>
      </c>
      <c r="H19" s="492">
        <v>48327</v>
      </c>
      <c r="I19" s="80">
        <v>809</v>
      </c>
      <c r="J19" s="486">
        <v>1.67</v>
      </c>
      <c r="K19" s="80">
        <v>44650</v>
      </c>
      <c r="L19" s="487">
        <v>4486</v>
      </c>
      <c r="M19" s="496">
        <v>10.05</v>
      </c>
      <c r="N19" s="163"/>
      <c r="O19" s="90"/>
    </row>
    <row r="20" spans="1:15" ht="20.25" customHeight="1">
      <c r="A20" s="367" t="s">
        <v>348</v>
      </c>
      <c r="B20" s="497">
        <v>19831</v>
      </c>
      <c r="C20" s="498">
        <v>59</v>
      </c>
      <c r="D20" s="498">
        <v>0</v>
      </c>
      <c r="E20" s="483">
        <v>59</v>
      </c>
      <c r="F20" s="80">
        <v>19890</v>
      </c>
      <c r="G20" s="484">
        <v>0.3</v>
      </c>
      <c r="H20" s="492">
        <v>19289</v>
      </c>
      <c r="I20" s="80">
        <v>601</v>
      </c>
      <c r="J20" s="486">
        <v>3.12</v>
      </c>
      <c r="K20" s="80">
        <v>16688</v>
      </c>
      <c r="L20" s="487">
        <v>3202</v>
      </c>
      <c r="M20" s="496">
        <v>19.19</v>
      </c>
      <c r="N20" s="163"/>
      <c r="O20" s="90"/>
    </row>
    <row r="21" spans="1:15" ht="20.25" customHeight="1">
      <c r="A21" s="367" t="s">
        <v>242</v>
      </c>
      <c r="B21" s="497">
        <v>40979</v>
      </c>
      <c r="C21" s="498">
        <v>110</v>
      </c>
      <c r="D21" s="498">
        <v>-5</v>
      </c>
      <c r="E21" s="483">
        <v>105</v>
      </c>
      <c r="F21" s="80">
        <v>41084</v>
      </c>
      <c r="G21" s="484">
        <v>0.26</v>
      </c>
      <c r="H21" s="499">
        <v>40156</v>
      </c>
      <c r="I21" s="80">
        <v>928</v>
      </c>
      <c r="J21" s="486">
        <v>2.31</v>
      </c>
      <c r="K21" s="80">
        <v>37212</v>
      </c>
      <c r="L21" s="487">
        <v>3872</v>
      </c>
      <c r="M21" s="496">
        <v>10.41</v>
      </c>
      <c r="N21" s="163"/>
      <c r="O21" s="92"/>
    </row>
    <row r="22" spans="1:15" ht="20.25" customHeight="1">
      <c r="A22" s="367" t="s">
        <v>158</v>
      </c>
      <c r="B22" s="497">
        <v>21968</v>
      </c>
      <c r="C22" s="498">
        <v>20</v>
      </c>
      <c r="D22" s="498">
        <v>6</v>
      </c>
      <c r="E22" s="483">
        <v>26</v>
      </c>
      <c r="F22" s="80">
        <v>21994</v>
      </c>
      <c r="G22" s="484">
        <v>0.12</v>
      </c>
      <c r="H22" s="499">
        <v>21612</v>
      </c>
      <c r="I22" s="80">
        <v>382</v>
      </c>
      <c r="J22" s="486">
        <v>1.77</v>
      </c>
      <c r="K22" s="80">
        <v>20570</v>
      </c>
      <c r="L22" s="487">
        <v>1424</v>
      </c>
      <c r="M22" s="496">
        <v>6.92</v>
      </c>
      <c r="N22" s="163"/>
      <c r="O22" s="92"/>
    </row>
    <row r="23" spans="1:15" ht="20.25" customHeight="1">
      <c r="A23" s="367" t="s">
        <v>526</v>
      </c>
      <c r="B23" s="497">
        <v>12633</v>
      </c>
      <c r="C23" s="498">
        <v>25</v>
      </c>
      <c r="D23" s="498">
        <v>1</v>
      </c>
      <c r="E23" s="483">
        <v>26</v>
      </c>
      <c r="F23" s="80">
        <v>12659</v>
      </c>
      <c r="G23" s="484">
        <v>0.21</v>
      </c>
      <c r="H23" s="375">
        <v>12381</v>
      </c>
      <c r="I23" s="80">
        <v>278</v>
      </c>
      <c r="J23" s="486">
        <v>2.25</v>
      </c>
      <c r="K23" s="80">
        <v>11561</v>
      </c>
      <c r="L23" s="487">
        <v>1098</v>
      </c>
      <c r="M23" s="496">
        <v>9.5</v>
      </c>
      <c r="N23" s="163"/>
      <c r="O23" s="92"/>
    </row>
    <row r="24" spans="1:15" ht="20.25" customHeight="1">
      <c r="A24" s="355" t="s">
        <v>504</v>
      </c>
      <c r="B24" s="497"/>
      <c r="C24" s="500"/>
      <c r="D24" s="500"/>
      <c r="E24" s="500"/>
      <c r="F24" s="80"/>
      <c r="G24" s="484"/>
      <c r="H24" s="375"/>
      <c r="I24" s="80"/>
      <c r="J24" s="486"/>
      <c r="K24" s="375"/>
      <c r="L24" s="375"/>
      <c r="M24" s="496"/>
      <c r="N24" s="163"/>
      <c r="O24" s="168"/>
    </row>
    <row r="25" spans="1:15" ht="20.25" customHeight="1">
      <c r="A25" s="367" t="s">
        <v>243</v>
      </c>
      <c r="B25" s="79">
        <v>114208</v>
      </c>
      <c r="C25" s="482">
        <v>273</v>
      </c>
      <c r="D25" s="482">
        <v>13</v>
      </c>
      <c r="E25" s="483">
        <v>286</v>
      </c>
      <c r="F25" s="80">
        <v>114494</v>
      </c>
      <c r="G25" s="484">
        <v>0.25</v>
      </c>
      <c r="H25" s="485">
        <v>112050</v>
      </c>
      <c r="I25" s="80">
        <v>2444</v>
      </c>
      <c r="J25" s="486">
        <v>2.18</v>
      </c>
      <c r="K25" s="80">
        <v>104320</v>
      </c>
      <c r="L25" s="487">
        <v>10174</v>
      </c>
      <c r="M25" s="496">
        <v>9.75</v>
      </c>
      <c r="N25" s="163"/>
      <c r="O25" s="90"/>
    </row>
    <row r="26" spans="1:15" ht="20.25" customHeight="1">
      <c r="A26" s="367" t="s">
        <v>244</v>
      </c>
      <c r="B26" s="79">
        <v>25115</v>
      </c>
      <c r="C26" s="482">
        <v>74</v>
      </c>
      <c r="D26" s="482">
        <v>6</v>
      </c>
      <c r="E26" s="483">
        <v>80</v>
      </c>
      <c r="F26" s="80">
        <v>25195</v>
      </c>
      <c r="G26" s="484">
        <v>0.32</v>
      </c>
      <c r="H26" s="485">
        <v>24766</v>
      </c>
      <c r="I26" s="80">
        <v>429</v>
      </c>
      <c r="J26" s="486">
        <v>1.73</v>
      </c>
      <c r="K26" s="80">
        <v>23285</v>
      </c>
      <c r="L26" s="487">
        <v>1910</v>
      </c>
      <c r="M26" s="496">
        <v>8.2</v>
      </c>
      <c r="N26" s="163"/>
      <c r="O26" s="90"/>
    </row>
    <row r="27" spans="1:15" ht="20.25" customHeight="1">
      <c r="A27" s="367"/>
      <c r="B27" s="79"/>
      <c r="C27" s="482"/>
      <c r="D27" s="482"/>
      <c r="E27" s="483"/>
      <c r="F27" s="80"/>
      <c r="G27" s="484"/>
      <c r="H27" s="492"/>
      <c r="I27" s="80"/>
      <c r="J27" s="486"/>
      <c r="K27" s="80"/>
      <c r="L27" s="487"/>
      <c r="M27" s="496"/>
      <c r="N27" s="163"/>
      <c r="O27" s="90"/>
    </row>
    <row r="28" spans="1:15" ht="20.25" customHeight="1">
      <c r="A28" s="367" t="s">
        <v>245</v>
      </c>
      <c r="B28" s="497">
        <v>2229</v>
      </c>
      <c r="C28" s="498">
        <v>7</v>
      </c>
      <c r="D28" s="498">
        <v>0</v>
      </c>
      <c r="E28" s="483">
        <v>7</v>
      </c>
      <c r="F28" s="80">
        <v>2236</v>
      </c>
      <c r="G28" s="484">
        <v>0.31</v>
      </c>
      <c r="H28" s="492">
        <v>2197</v>
      </c>
      <c r="I28" s="80">
        <v>39</v>
      </c>
      <c r="J28" s="486">
        <v>1.78</v>
      </c>
      <c r="K28" s="80">
        <v>2145</v>
      </c>
      <c r="L28" s="487">
        <v>91</v>
      </c>
      <c r="M28" s="496">
        <v>4.24</v>
      </c>
      <c r="N28" s="163"/>
      <c r="O28" s="90"/>
    </row>
    <row r="29" spans="1:15" ht="20.25" customHeight="1">
      <c r="A29" s="367" t="s">
        <v>246</v>
      </c>
      <c r="B29" s="497">
        <v>1321</v>
      </c>
      <c r="C29" s="498">
        <v>14</v>
      </c>
      <c r="D29" s="498">
        <v>0</v>
      </c>
      <c r="E29" s="483">
        <v>14</v>
      </c>
      <c r="F29" s="80">
        <v>1335</v>
      </c>
      <c r="G29" s="484">
        <v>1.06</v>
      </c>
      <c r="H29" s="492">
        <v>1311</v>
      </c>
      <c r="I29" s="80">
        <v>24</v>
      </c>
      <c r="J29" s="486">
        <v>1.83</v>
      </c>
      <c r="K29" s="80">
        <v>1285</v>
      </c>
      <c r="L29" s="487">
        <v>50</v>
      </c>
      <c r="M29" s="496">
        <v>3.89</v>
      </c>
      <c r="N29" s="163"/>
      <c r="O29" s="90"/>
    </row>
    <row r="30" spans="1:15" ht="20.25" customHeight="1">
      <c r="A30" s="367" t="s">
        <v>247</v>
      </c>
      <c r="B30" s="497">
        <v>771</v>
      </c>
      <c r="C30" s="498">
        <v>2</v>
      </c>
      <c r="D30" s="498">
        <v>0</v>
      </c>
      <c r="E30" s="483">
        <v>2</v>
      </c>
      <c r="F30" s="80">
        <v>773</v>
      </c>
      <c r="G30" s="484">
        <v>0.26</v>
      </c>
      <c r="H30" s="492">
        <v>763</v>
      </c>
      <c r="I30" s="80">
        <v>10</v>
      </c>
      <c r="J30" s="486">
        <v>1.31</v>
      </c>
      <c r="K30" s="80">
        <v>709</v>
      </c>
      <c r="L30" s="487">
        <v>64</v>
      </c>
      <c r="M30" s="496">
        <v>9.03</v>
      </c>
      <c r="N30" s="163"/>
      <c r="O30" s="90"/>
    </row>
    <row r="31" spans="1:15" ht="20.25" customHeight="1">
      <c r="A31" s="367" t="s">
        <v>248</v>
      </c>
      <c r="B31" s="497">
        <v>3475</v>
      </c>
      <c r="C31" s="498">
        <v>15</v>
      </c>
      <c r="D31" s="498">
        <v>-1</v>
      </c>
      <c r="E31" s="483">
        <v>14</v>
      </c>
      <c r="F31" s="80">
        <v>3489</v>
      </c>
      <c r="G31" s="484">
        <v>0.4</v>
      </c>
      <c r="H31" s="492">
        <v>3415</v>
      </c>
      <c r="I31" s="80">
        <v>74</v>
      </c>
      <c r="J31" s="486">
        <v>2.17</v>
      </c>
      <c r="K31" s="80">
        <v>3198</v>
      </c>
      <c r="L31" s="487">
        <v>291</v>
      </c>
      <c r="M31" s="496">
        <v>9.1</v>
      </c>
      <c r="N31" s="163"/>
      <c r="O31" s="90"/>
    </row>
    <row r="32" spans="1:15" ht="20.25" customHeight="1">
      <c r="A32" s="367" t="s">
        <v>249</v>
      </c>
      <c r="B32" s="497">
        <v>5077</v>
      </c>
      <c r="C32" s="498">
        <v>3</v>
      </c>
      <c r="D32" s="498">
        <v>-1</v>
      </c>
      <c r="E32" s="483">
        <v>2</v>
      </c>
      <c r="F32" s="80">
        <v>5079</v>
      </c>
      <c r="G32" s="484">
        <v>0.04</v>
      </c>
      <c r="H32" s="492">
        <v>5039</v>
      </c>
      <c r="I32" s="80">
        <v>40</v>
      </c>
      <c r="J32" s="486">
        <v>0.79</v>
      </c>
      <c r="K32" s="80">
        <v>4878</v>
      </c>
      <c r="L32" s="487">
        <v>201</v>
      </c>
      <c r="M32" s="496">
        <v>4.12</v>
      </c>
      <c r="N32" s="163"/>
      <c r="O32" s="90"/>
    </row>
    <row r="33" spans="1:15" ht="20.25" customHeight="1">
      <c r="A33" s="367" t="s">
        <v>250</v>
      </c>
      <c r="B33" s="497">
        <v>3861</v>
      </c>
      <c r="C33" s="498">
        <v>23</v>
      </c>
      <c r="D33" s="498">
        <v>8</v>
      </c>
      <c r="E33" s="483">
        <v>31</v>
      </c>
      <c r="F33" s="80">
        <v>3892</v>
      </c>
      <c r="G33" s="484">
        <v>0.8</v>
      </c>
      <c r="H33" s="492">
        <v>3816</v>
      </c>
      <c r="I33" s="80">
        <v>76</v>
      </c>
      <c r="J33" s="486">
        <v>1.99</v>
      </c>
      <c r="K33" s="80">
        <v>3500</v>
      </c>
      <c r="L33" s="487">
        <v>392</v>
      </c>
      <c r="M33" s="496">
        <v>11.2</v>
      </c>
      <c r="N33" s="163"/>
      <c r="O33" s="90"/>
    </row>
    <row r="34" spans="1:15" ht="20.25" customHeight="1">
      <c r="A34" s="367" t="s">
        <v>251</v>
      </c>
      <c r="B34" s="497">
        <v>1876</v>
      </c>
      <c r="C34" s="498">
        <v>-2</v>
      </c>
      <c r="D34" s="498">
        <v>0</v>
      </c>
      <c r="E34" s="483">
        <v>-2</v>
      </c>
      <c r="F34" s="80">
        <v>1874</v>
      </c>
      <c r="G34" s="484">
        <v>-0.11</v>
      </c>
      <c r="H34" s="492">
        <v>1840</v>
      </c>
      <c r="I34" s="80">
        <v>34</v>
      </c>
      <c r="J34" s="486">
        <v>1.85</v>
      </c>
      <c r="K34" s="80">
        <v>1615</v>
      </c>
      <c r="L34" s="487">
        <v>259</v>
      </c>
      <c r="M34" s="496">
        <v>16.04</v>
      </c>
      <c r="N34" s="163"/>
      <c r="O34" s="90"/>
    </row>
    <row r="35" spans="1:15" ht="20.25" customHeight="1">
      <c r="A35" s="367" t="s">
        <v>252</v>
      </c>
      <c r="B35" s="497">
        <v>4520</v>
      </c>
      <c r="C35" s="498">
        <v>13</v>
      </c>
      <c r="D35" s="498">
        <v>0</v>
      </c>
      <c r="E35" s="483">
        <v>13</v>
      </c>
      <c r="F35" s="80">
        <v>4533</v>
      </c>
      <c r="G35" s="484">
        <v>0.29</v>
      </c>
      <c r="H35" s="492">
        <v>4433</v>
      </c>
      <c r="I35" s="80">
        <v>100</v>
      </c>
      <c r="J35" s="486">
        <v>2.26</v>
      </c>
      <c r="K35" s="80">
        <v>4056</v>
      </c>
      <c r="L35" s="487">
        <v>477</v>
      </c>
      <c r="M35" s="496">
        <v>11.76</v>
      </c>
      <c r="N35" s="163"/>
      <c r="O35" s="90"/>
    </row>
    <row r="36" spans="1:15" ht="20.25" customHeight="1">
      <c r="A36" s="367" t="s">
        <v>253</v>
      </c>
      <c r="B36" s="497">
        <v>1985</v>
      </c>
      <c r="C36" s="498">
        <v>-1</v>
      </c>
      <c r="D36" s="498">
        <v>0</v>
      </c>
      <c r="E36" s="483">
        <v>-1</v>
      </c>
      <c r="F36" s="80">
        <v>1984</v>
      </c>
      <c r="G36" s="484">
        <v>-0.05</v>
      </c>
      <c r="H36" s="492">
        <v>1952</v>
      </c>
      <c r="I36" s="80">
        <v>32</v>
      </c>
      <c r="J36" s="486">
        <v>1.64</v>
      </c>
      <c r="K36" s="80">
        <v>1899</v>
      </c>
      <c r="L36" s="487">
        <v>85</v>
      </c>
      <c r="M36" s="496">
        <v>4.48</v>
      </c>
      <c r="N36" s="163"/>
      <c r="O36" s="90"/>
    </row>
    <row r="37" spans="1:15" ht="20.25" customHeight="1">
      <c r="A37" s="367"/>
      <c r="B37" s="497"/>
      <c r="C37" s="482"/>
      <c r="D37" s="482"/>
      <c r="E37" s="483"/>
      <c r="F37" s="80"/>
      <c r="G37" s="484"/>
      <c r="H37" s="492"/>
      <c r="I37" s="487"/>
      <c r="J37" s="486"/>
      <c r="K37" s="80"/>
      <c r="L37" s="487"/>
      <c r="M37" s="496"/>
      <c r="N37" s="163"/>
      <c r="O37" s="90"/>
    </row>
    <row r="38" spans="1:15" ht="20.25" customHeight="1">
      <c r="A38" s="367" t="s">
        <v>254</v>
      </c>
      <c r="B38" s="79">
        <v>52301</v>
      </c>
      <c r="C38" s="482">
        <v>110</v>
      </c>
      <c r="D38" s="482">
        <v>4</v>
      </c>
      <c r="E38" s="483">
        <v>114</v>
      </c>
      <c r="F38" s="80">
        <v>52415</v>
      </c>
      <c r="G38" s="484">
        <v>0.22</v>
      </c>
      <c r="H38" s="485">
        <v>51224</v>
      </c>
      <c r="I38" s="80">
        <v>1191</v>
      </c>
      <c r="J38" s="486">
        <v>2.33</v>
      </c>
      <c r="K38" s="375">
        <v>47488</v>
      </c>
      <c r="L38" s="487">
        <v>4927</v>
      </c>
      <c r="M38" s="496">
        <v>10.38</v>
      </c>
      <c r="N38" s="163"/>
      <c r="O38" s="90"/>
    </row>
    <row r="39" spans="1:15" ht="20.25" customHeight="1">
      <c r="A39" s="367"/>
      <c r="B39" s="79"/>
      <c r="C39" s="482"/>
      <c r="D39" s="482"/>
      <c r="E39" s="483"/>
      <c r="F39" s="80"/>
      <c r="G39" s="484"/>
      <c r="H39" s="492"/>
      <c r="I39" s="80"/>
      <c r="J39" s="486"/>
      <c r="K39" s="80"/>
      <c r="L39" s="487"/>
      <c r="M39" s="496"/>
      <c r="N39" s="163"/>
      <c r="O39" s="90"/>
    </row>
    <row r="40" spans="1:15" ht="20.25" customHeight="1">
      <c r="A40" s="367" t="s">
        <v>255</v>
      </c>
      <c r="B40" s="497">
        <v>12992</v>
      </c>
      <c r="C40" s="498">
        <v>26</v>
      </c>
      <c r="D40" s="498">
        <v>0</v>
      </c>
      <c r="E40" s="483">
        <v>26</v>
      </c>
      <c r="F40" s="80">
        <v>13018</v>
      </c>
      <c r="G40" s="484">
        <v>0.2</v>
      </c>
      <c r="H40" s="492">
        <v>12759</v>
      </c>
      <c r="I40" s="80">
        <v>259</v>
      </c>
      <c r="J40" s="486">
        <v>2.03</v>
      </c>
      <c r="K40" s="80">
        <v>11803</v>
      </c>
      <c r="L40" s="487">
        <v>1215</v>
      </c>
      <c r="M40" s="496">
        <v>10.29</v>
      </c>
      <c r="N40" s="163"/>
      <c r="O40" s="90"/>
    </row>
    <row r="41" spans="1:15" ht="20.25" customHeight="1">
      <c r="A41" s="367" t="s">
        <v>256</v>
      </c>
      <c r="B41" s="497">
        <v>4973</v>
      </c>
      <c r="C41" s="498">
        <v>2</v>
      </c>
      <c r="D41" s="498">
        <v>1</v>
      </c>
      <c r="E41" s="483">
        <v>3</v>
      </c>
      <c r="F41" s="80">
        <v>4976</v>
      </c>
      <c r="G41" s="484">
        <v>0.06</v>
      </c>
      <c r="H41" s="492">
        <v>4872</v>
      </c>
      <c r="I41" s="80">
        <v>104</v>
      </c>
      <c r="J41" s="486">
        <v>2.13</v>
      </c>
      <c r="K41" s="80">
        <v>4667</v>
      </c>
      <c r="L41" s="487">
        <v>309</v>
      </c>
      <c r="M41" s="496">
        <v>6.62</v>
      </c>
      <c r="N41" s="163"/>
      <c r="O41" s="90"/>
    </row>
    <row r="42" spans="1:15" ht="20.25" customHeight="1">
      <c r="A42" s="367" t="s">
        <v>257</v>
      </c>
      <c r="B42" s="497">
        <v>10244</v>
      </c>
      <c r="C42" s="498">
        <v>31</v>
      </c>
      <c r="D42" s="498">
        <v>2</v>
      </c>
      <c r="E42" s="483">
        <v>33</v>
      </c>
      <c r="F42" s="80">
        <v>10277</v>
      </c>
      <c r="G42" s="484">
        <v>0.32</v>
      </c>
      <c r="H42" s="492">
        <v>10069</v>
      </c>
      <c r="I42" s="80">
        <v>208</v>
      </c>
      <c r="J42" s="486">
        <v>2.07</v>
      </c>
      <c r="K42" s="80">
        <v>9309</v>
      </c>
      <c r="L42" s="487">
        <v>968</v>
      </c>
      <c r="M42" s="496">
        <v>10.4</v>
      </c>
      <c r="N42" s="163"/>
      <c r="O42" s="90"/>
    </row>
    <row r="43" spans="1:15" ht="20.25" customHeight="1">
      <c r="A43" s="367" t="s">
        <v>174</v>
      </c>
      <c r="B43" s="497">
        <v>5460</v>
      </c>
      <c r="C43" s="498">
        <v>12</v>
      </c>
      <c r="D43" s="498">
        <v>-1</v>
      </c>
      <c r="E43" s="483">
        <v>11</v>
      </c>
      <c r="F43" s="80">
        <v>5471</v>
      </c>
      <c r="G43" s="484">
        <v>0.2</v>
      </c>
      <c r="H43" s="492">
        <v>5337</v>
      </c>
      <c r="I43" s="80">
        <v>134</v>
      </c>
      <c r="J43" s="486">
        <v>2.51</v>
      </c>
      <c r="K43" s="80">
        <v>5096</v>
      </c>
      <c r="L43" s="487">
        <v>375</v>
      </c>
      <c r="M43" s="496">
        <v>7.36</v>
      </c>
      <c r="N43" s="163"/>
      <c r="O43" s="90"/>
    </row>
    <row r="44" spans="1:15" ht="20.25" customHeight="1">
      <c r="A44" s="367" t="s">
        <v>258</v>
      </c>
      <c r="B44" s="497">
        <v>6216</v>
      </c>
      <c r="C44" s="498">
        <v>21</v>
      </c>
      <c r="D44" s="498">
        <v>0</v>
      </c>
      <c r="E44" s="483">
        <v>21</v>
      </c>
      <c r="F44" s="80">
        <v>6237</v>
      </c>
      <c r="G44" s="484">
        <v>0.34</v>
      </c>
      <c r="H44" s="492">
        <v>6002</v>
      </c>
      <c r="I44" s="80">
        <v>235</v>
      </c>
      <c r="J44" s="486">
        <v>3.92</v>
      </c>
      <c r="K44" s="80">
        <v>5333</v>
      </c>
      <c r="L44" s="487">
        <v>904</v>
      </c>
      <c r="M44" s="496">
        <v>16.95</v>
      </c>
      <c r="N44" s="163"/>
      <c r="O44" s="90"/>
    </row>
    <row r="45" spans="1:15" ht="20.25" customHeight="1">
      <c r="A45" s="367" t="s">
        <v>259</v>
      </c>
      <c r="B45" s="497">
        <v>12416</v>
      </c>
      <c r="C45" s="498">
        <v>18</v>
      </c>
      <c r="D45" s="498">
        <v>2</v>
      </c>
      <c r="E45" s="483">
        <v>20</v>
      </c>
      <c r="F45" s="80">
        <v>12436</v>
      </c>
      <c r="G45" s="484">
        <v>0.16</v>
      </c>
      <c r="H45" s="492">
        <v>12185</v>
      </c>
      <c r="I45" s="80">
        <v>251</v>
      </c>
      <c r="J45" s="486">
        <v>2.06</v>
      </c>
      <c r="K45" s="80">
        <v>11280</v>
      </c>
      <c r="L45" s="487">
        <v>1156</v>
      </c>
      <c r="M45" s="496">
        <v>10.25</v>
      </c>
      <c r="N45" s="163"/>
      <c r="O45" s="90"/>
    </row>
    <row r="46" spans="1:15" ht="20.25" customHeight="1">
      <c r="A46" s="367"/>
      <c r="B46" s="497"/>
      <c r="C46" s="482"/>
      <c r="D46" s="482"/>
      <c r="E46" s="483"/>
      <c r="F46" s="80"/>
      <c r="G46" s="484"/>
      <c r="H46" s="492"/>
      <c r="I46" s="487"/>
      <c r="J46" s="486"/>
      <c r="K46" s="80"/>
      <c r="L46" s="487"/>
      <c r="M46" s="496"/>
      <c r="N46" s="163"/>
      <c r="O46" s="90"/>
    </row>
    <row r="47" spans="1:15" ht="20.25" customHeight="1">
      <c r="A47" s="367" t="s">
        <v>260</v>
      </c>
      <c r="B47" s="79">
        <v>33385</v>
      </c>
      <c r="C47" s="482">
        <v>81</v>
      </c>
      <c r="D47" s="482">
        <v>2</v>
      </c>
      <c r="E47" s="483">
        <v>83</v>
      </c>
      <c r="F47" s="80">
        <v>33468</v>
      </c>
      <c r="G47" s="484">
        <v>0.25</v>
      </c>
      <c r="H47" s="80">
        <v>32580</v>
      </c>
      <c r="I47" s="80">
        <v>888</v>
      </c>
      <c r="J47" s="486">
        <v>2.73</v>
      </c>
      <c r="K47" s="80">
        <v>30104</v>
      </c>
      <c r="L47" s="487">
        <v>3364</v>
      </c>
      <c r="M47" s="496">
        <v>11.17</v>
      </c>
      <c r="N47" s="163"/>
      <c r="O47" s="90"/>
    </row>
    <row r="48" spans="1:15" ht="20.25" customHeight="1">
      <c r="A48" s="367"/>
      <c r="B48" s="79"/>
      <c r="C48" s="482"/>
      <c r="D48" s="482"/>
      <c r="E48" s="483"/>
      <c r="F48" s="80"/>
      <c r="G48" s="484"/>
      <c r="H48" s="492"/>
      <c r="I48" s="80"/>
      <c r="J48" s="486"/>
      <c r="K48" s="80"/>
      <c r="L48" s="487"/>
      <c r="M48" s="496"/>
      <c r="N48" s="163"/>
      <c r="O48" s="90"/>
    </row>
    <row r="49" spans="1:15" ht="20.25" customHeight="1">
      <c r="A49" s="367" t="s">
        <v>261</v>
      </c>
      <c r="B49" s="497">
        <v>5854</v>
      </c>
      <c r="C49" s="498">
        <v>41</v>
      </c>
      <c r="D49" s="498">
        <v>0</v>
      </c>
      <c r="E49" s="483">
        <v>41</v>
      </c>
      <c r="F49" s="80">
        <v>5895</v>
      </c>
      <c r="G49" s="484">
        <v>0.7</v>
      </c>
      <c r="H49" s="492">
        <v>5546</v>
      </c>
      <c r="I49" s="80">
        <v>349</v>
      </c>
      <c r="J49" s="486">
        <v>6.29</v>
      </c>
      <c r="K49" s="80">
        <v>5138</v>
      </c>
      <c r="L49" s="487">
        <v>757</v>
      </c>
      <c r="M49" s="496">
        <v>14.73</v>
      </c>
      <c r="N49" s="163"/>
      <c r="O49" s="90"/>
    </row>
    <row r="50" spans="1:15" ht="20.25" customHeight="1">
      <c r="A50" s="367" t="s">
        <v>262</v>
      </c>
      <c r="B50" s="497">
        <v>11631</v>
      </c>
      <c r="C50" s="498">
        <v>16</v>
      </c>
      <c r="D50" s="498">
        <v>1</v>
      </c>
      <c r="E50" s="501">
        <v>17</v>
      </c>
      <c r="F50" s="80">
        <v>11648</v>
      </c>
      <c r="G50" s="484">
        <v>0.15</v>
      </c>
      <c r="H50" s="492">
        <v>11368</v>
      </c>
      <c r="I50" s="80">
        <v>280</v>
      </c>
      <c r="J50" s="486">
        <v>2.46</v>
      </c>
      <c r="K50" s="80">
        <v>10184</v>
      </c>
      <c r="L50" s="487">
        <v>1464</v>
      </c>
      <c r="M50" s="496">
        <v>14.38</v>
      </c>
      <c r="N50" s="163"/>
      <c r="O50" s="90"/>
    </row>
    <row r="51" spans="1:15" ht="20.25" customHeight="1">
      <c r="A51" s="367" t="s">
        <v>263</v>
      </c>
      <c r="B51" s="497">
        <v>422</v>
      </c>
      <c r="C51" s="498">
        <v>5</v>
      </c>
      <c r="D51" s="498">
        <v>0</v>
      </c>
      <c r="E51" s="483">
        <v>5</v>
      </c>
      <c r="F51" s="80">
        <v>427</v>
      </c>
      <c r="G51" s="484">
        <v>1.18</v>
      </c>
      <c r="H51" s="492">
        <v>414</v>
      </c>
      <c r="I51" s="80">
        <v>13</v>
      </c>
      <c r="J51" s="486">
        <v>3.14</v>
      </c>
      <c r="K51" s="80">
        <v>380</v>
      </c>
      <c r="L51" s="487">
        <v>47</v>
      </c>
      <c r="M51" s="496">
        <v>12.37</v>
      </c>
      <c r="N51" s="163"/>
      <c r="O51" s="90"/>
    </row>
    <row r="52" spans="1:15" ht="20.25" customHeight="1">
      <c r="A52" s="367" t="s">
        <v>264</v>
      </c>
      <c r="B52" s="497">
        <v>492</v>
      </c>
      <c r="C52" s="498">
        <v>-3</v>
      </c>
      <c r="D52" s="498">
        <v>0</v>
      </c>
      <c r="E52" s="483">
        <v>-3</v>
      </c>
      <c r="F52" s="80">
        <v>489</v>
      </c>
      <c r="G52" s="484">
        <v>-0.61</v>
      </c>
      <c r="H52" s="492">
        <v>503</v>
      </c>
      <c r="I52" s="80">
        <v>-14</v>
      </c>
      <c r="J52" s="486">
        <v>-2.78</v>
      </c>
      <c r="K52" s="80">
        <v>532</v>
      </c>
      <c r="L52" s="487">
        <v>-43</v>
      </c>
      <c r="M52" s="496">
        <v>-8.08</v>
      </c>
      <c r="N52" s="163"/>
      <c r="O52" s="90"/>
    </row>
    <row r="53" spans="1:15" ht="20.25" customHeight="1">
      <c r="A53" s="367" t="s">
        <v>265</v>
      </c>
      <c r="B53" s="497">
        <v>396</v>
      </c>
      <c r="C53" s="498">
        <v>-2</v>
      </c>
      <c r="D53" s="498">
        <v>0</v>
      </c>
      <c r="E53" s="483">
        <v>-2</v>
      </c>
      <c r="F53" s="80">
        <v>394</v>
      </c>
      <c r="G53" s="484">
        <v>-0.51</v>
      </c>
      <c r="H53" s="492">
        <v>407</v>
      </c>
      <c r="I53" s="80">
        <v>-13</v>
      </c>
      <c r="J53" s="486">
        <v>-3.19</v>
      </c>
      <c r="K53" s="80">
        <v>414</v>
      </c>
      <c r="L53" s="487">
        <v>-20</v>
      </c>
      <c r="M53" s="496">
        <v>-4.83</v>
      </c>
      <c r="N53" s="163"/>
      <c r="O53" s="90"/>
    </row>
    <row r="54" spans="1:15" ht="20.25" customHeight="1">
      <c r="A54" s="367" t="s">
        <v>266</v>
      </c>
      <c r="B54" s="497">
        <v>294</v>
      </c>
      <c r="C54" s="498">
        <v>0</v>
      </c>
      <c r="D54" s="498">
        <v>0</v>
      </c>
      <c r="E54" s="483">
        <v>0</v>
      </c>
      <c r="F54" s="80">
        <v>294</v>
      </c>
      <c r="G54" s="484">
        <v>0</v>
      </c>
      <c r="H54" s="492">
        <v>290</v>
      </c>
      <c r="I54" s="80">
        <v>4</v>
      </c>
      <c r="J54" s="486">
        <v>1.38</v>
      </c>
      <c r="K54" s="80">
        <v>287</v>
      </c>
      <c r="L54" s="487">
        <v>7</v>
      </c>
      <c r="M54" s="496">
        <v>2.44</v>
      </c>
      <c r="N54" s="163"/>
      <c r="O54" s="90"/>
    </row>
    <row r="55" spans="1:15" ht="20.25" customHeight="1">
      <c r="A55" s="367" t="s">
        <v>183</v>
      </c>
      <c r="B55" s="497">
        <v>657</v>
      </c>
      <c r="C55" s="498">
        <v>-3</v>
      </c>
      <c r="D55" s="498">
        <v>0</v>
      </c>
      <c r="E55" s="483">
        <v>-3</v>
      </c>
      <c r="F55" s="80">
        <v>654</v>
      </c>
      <c r="G55" s="484">
        <v>-0.46</v>
      </c>
      <c r="H55" s="492">
        <v>644</v>
      </c>
      <c r="I55" s="80">
        <v>10</v>
      </c>
      <c r="J55" s="486">
        <v>1.55</v>
      </c>
      <c r="K55" s="80">
        <v>668</v>
      </c>
      <c r="L55" s="487">
        <v>-14</v>
      </c>
      <c r="M55" s="496">
        <v>-2.1</v>
      </c>
      <c r="N55" s="163"/>
      <c r="O55" s="90"/>
    </row>
    <row r="56" spans="1:15" ht="20.25" customHeight="1">
      <c r="A56" s="367" t="s">
        <v>267</v>
      </c>
      <c r="B56" s="497">
        <v>308</v>
      </c>
      <c r="C56" s="498">
        <v>2</v>
      </c>
      <c r="D56" s="498">
        <v>0</v>
      </c>
      <c r="E56" s="483">
        <v>2</v>
      </c>
      <c r="F56" s="80">
        <v>310</v>
      </c>
      <c r="G56" s="484">
        <v>0.65</v>
      </c>
      <c r="H56" s="492">
        <v>302</v>
      </c>
      <c r="I56" s="80">
        <v>8</v>
      </c>
      <c r="J56" s="486">
        <v>2.65</v>
      </c>
      <c r="K56" s="80">
        <v>283</v>
      </c>
      <c r="L56" s="487">
        <v>27</v>
      </c>
      <c r="M56" s="496">
        <v>9.54</v>
      </c>
      <c r="N56" s="163"/>
      <c r="O56" s="90"/>
    </row>
    <row r="57" spans="1:15" ht="20.25" customHeight="1">
      <c r="A57" s="367" t="s">
        <v>268</v>
      </c>
      <c r="B57" s="497">
        <v>577</v>
      </c>
      <c r="C57" s="498">
        <v>4</v>
      </c>
      <c r="D57" s="498">
        <v>0</v>
      </c>
      <c r="E57" s="483">
        <v>4</v>
      </c>
      <c r="F57" s="80">
        <v>581</v>
      </c>
      <c r="G57" s="484">
        <v>0.69</v>
      </c>
      <c r="H57" s="492">
        <v>583</v>
      </c>
      <c r="I57" s="80">
        <v>-2</v>
      </c>
      <c r="J57" s="486">
        <v>-0.34</v>
      </c>
      <c r="K57" s="80">
        <v>584</v>
      </c>
      <c r="L57" s="487">
        <v>-3</v>
      </c>
      <c r="M57" s="496">
        <v>-0.51</v>
      </c>
      <c r="N57" s="163"/>
      <c r="O57" s="90"/>
    </row>
    <row r="58" spans="1:15" ht="20.25" customHeight="1">
      <c r="A58" s="367" t="s">
        <v>269</v>
      </c>
      <c r="B58" s="497">
        <v>693</v>
      </c>
      <c r="C58" s="498">
        <v>-4</v>
      </c>
      <c r="D58" s="498">
        <v>0</v>
      </c>
      <c r="E58" s="483">
        <v>-4</v>
      </c>
      <c r="F58" s="80">
        <v>689</v>
      </c>
      <c r="G58" s="484">
        <v>-0.58</v>
      </c>
      <c r="H58" s="492">
        <v>687</v>
      </c>
      <c r="I58" s="80">
        <v>2</v>
      </c>
      <c r="J58" s="486">
        <v>0.29</v>
      </c>
      <c r="K58" s="80">
        <v>727</v>
      </c>
      <c r="L58" s="487">
        <v>-38</v>
      </c>
      <c r="M58" s="496">
        <v>-5.23</v>
      </c>
      <c r="N58" s="163"/>
      <c r="O58" s="90"/>
    </row>
    <row r="59" spans="1:15" ht="20.25" customHeight="1">
      <c r="A59" s="367" t="s">
        <v>270</v>
      </c>
      <c r="B59" s="497">
        <v>3537</v>
      </c>
      <c r="C59" s="498">
        <v>-3</v>
      </c>
      <c r="D59" s="498">
        <v>0</v>
      </c>
      <c r="E59" s="483">
        <v>-3</v>
      </c>
      <c r="F59" s="80">
        <v>3534</v>
      </c>
      <c r="G59" s="484">
        <v>-0.08</v>
      </c>
      <c r="H59" s="502">
        <v>3495</v>
      </c>
      <c r="I59" s="80">
        <v>39</v>
      </c>
      <c r="J59" s="486">
        <v>1.12</v>
      </c>
      <c r="K59" s="80">
        <v>3483</v>
      </c>
      <c r="L59" s="487">
        <v>51</v>
      </c>
      <c r="M59" s="496">
        <v>1.46</v>
      </c>
      <c r="N59" s="163"/>
      <c r="O59" s="90"/>
    </row>
    <row r="60" spans="1:15" ht="20.25" customHeight="1">
      <c r="A60" s="367" t="s">
        <v>271</v>
      </c>
      <c r="B60" s="497">
        <v>8524</v>
      </c>
      <c r="C60" s="498">
        <v>28</v>
      </c>
      <c r="D60" s="498">
        <v>1</v>
      </c>
      <c r="E60" s="483">
        <v>29</v>
      </c>
      <c r="F60" s="80">
        <v>8553</v>
      </c>
      <c r="G60" s="484">
        <v>0.34</v>
      </c>
      <c r="H60" s="375">
        <v>8341</v>
      </c>
      <c r="I60" s="80">
        <v>212</v>
      </c>
      <c r="J60" s="486">
        <v>2.54</v>
      </c>
      <c r="K60" s="80">
        <v>7424</v>
      </c>
      <c r="L60" s="487">
        <v>1129</v>
      </c>
      <c r="M60" s="496">
        <v>15.21</v>
      </c>
      <c r="N60" s="163"/>
      <c r="O60" s="90"/>
    </row>
    <row r="61" spans="1:15" ht="20.25" customHeight="1">
      <c r="A61" s="367" t="s">
        <v>218</v>
      </c>
      <c r="B61" s="497"/>
      <c r="C61" s="482"/>
      <c r="D61" s="482"/>
      <c r="E61" s="483"/>
      <c r="F61" s="80"/>
      <c r="G61" s="484"/>
      <c r="H61" s="492"/>
      <c r="I61" s="487"/>
      <c r="J61" s="486"/>
      <c r="K61" s="80"/>
      <c r="L61" s="487"/>
      <c r="M61" s="496"/>
      <c r="N61" s="163"/>
      <c r="O61" s="90"/>
    </row>
    <row r="62" spans="1:15" ht="20.25" customHeight="1">
      <c r="A62" s="367" t="s">
        <v>272</v>
      </c>
      <c r="B62" s="79">
        <v>492</v>
      </c>
      <c r="C62" s="482">
        <v>0</v>
      </c>
      <c r="D62" s="482">
        <v>0</v>
      </c>
      <c r="E62" s="483">
        <v>0</v>
      </c>
      <c r="F62" s="80">
        <v>492</v>
      </c>
      <c r="G62" s="484">
        <v>0</v>
      </c>
      <c r="H62" s="485">
        <v>502</v>
      </c>
      <c r="I62" s="80">
        <v>-10</v>
      </c>
      <c r="J62" s="486">
        <v>-1.99</v>
      </c>
      <c r="K62" s="80">
        <v>504</v>
      </c>
      <c r="L62" s="487">
        <v>-12</v>
      </c>
      <c r="M62" s="496">
        <v>-2.38</v>
      </c>
      <c r="N62" s="163"/>
      <c r="O62" s="90"/>
    </row>
    <row r="63" spans="1:15" ht="20.25" customHeight="1">
      <c r="A63" s="367"/>
      <c r="B63" s="79"/>
      <c r="C63" s="482"/>
      <c r="D63" s="482"/>
      <c r="E63" s="483"/>
      <c r="F63" s="80"/>
      <c r="G63" s="484"/>
      <c r="H63" s="492"/>
      <c r="I63" s="80"/>
      <c r="J63" s="486"/>
      <c r="K63" s="80"/>
      <c r="L63" s="487"/>
      <c r="M63" s="496"/>
      <c r="N63" s="163"/>
      <c r="O63" s="90"/>
    </row>
    <row r="64" spans="1:15" ht="20.25" customHeight="1">
      <c r="A64" s="367" t="s">
        <v>273</v>
      </c>
      <c r="B64" s="497">
        <v>492</v>
      </c>
      <c r="C64" s="498">
        <v>0</v>
      </c>
      <c r="D64" s="498">
        <v>0</v>
      </c>
      <c r="E64" s="483">
        <v>0</v>
      </c>
      <c r="F64" s="80">
        <v>492</v>
      </c>
      <c r="G64" s="484">
        <v>0</v>
      </c>
      <c r="H64" s="492">
        <v>502</v>
      </c>
      <c r="I64" s="80">
        <v>-10</v>
      </c>
      <c r="J64" s="486">
        <v>-1.99</v>
      </c>
      <c r="K64" s="80">
        <v>504</v>
      </c>
      <c r="L64" s="487">
        <v>-12</v>
      </c>
      <c r="M64" s="496">
        <v>-2.38</v>
      </c>
      <c r="N64" s="163"/>
      <c r="O64" s="90"/>
    </row>
    <row r="65" spans="1:15" ht="20.25" customHeight="1">
      <c r="A65" s="367"/>
      <c r="B65" s="497"/>
      <c r="C65" s="482"/>
      <c r="D65" s="482"/>
      <c r="E65" s="483"/>
      <c r="F65" s="80"/>
      <c r="G65" s="484"/>
      <c r="H65" s="492"/>
      <c r="I65" s="487"/>
      <c r="J65" s="486"/>
      <c r="K65" s="80"/>
      <c r="L65" s="487"/>
      <c r="M65" s="496"/>
      <c r="N65" s="163"/>
      <c r="O65" s="90"/>
    </row>
    <row r="66" spans="1:15" ht="20.25" customHeight="1">
      <c r="A66" s="367" t="s">
        <v>274</v>
      </c>
      <c r="B66" s="79">
        <v>2915</v>
      </c>
      <c r="C66" s="482">
        <v>8</v>
      </c>
      <c r="D66" s="482">
        <v>1</v>
      </c>
      <c r="E66" s="483">
        <v>9</v>
      </c>
      <c r="F66" s="80">
        <v>2924</v>
      </c>
      <c r="G66" s="484">
        <v>0.31</v>
      </c>
      <c r="H66" s="485">
        <v>2978</v>
      </c>
      <c r="I66" s="80">
        <v>-54</v>
      </c>
      <c r="J66" s="486">
        <v>-1.81</v>
      </c>
      <c r="K66" s="80">
        <v>2939</v>
      </c>
      <c r="L66" s="487">
        <v>-15</v>
      </c>
      <c r="M66" s="496">
        <v>-0.51</v>
      </c>
      <c r="N66" s="163"/>
      <c r="O66" s="90"/>
    </row>
    <row r="67" spans="1:15" ht="20.25" customHeight="1">
      <c r="A67" s="367"/>
      <c r="B67" s="79"/>
      <c r="C67" s="482"/>
      <c r="D67" s="482"/>
      <c r="E67" s="483"/>
      <c r="F67" s="80"/>
      <c r="G67" s="484"/>
      <c r="H67" s="492"/>
      <c r="I67" s="80"/>
      <c r="J67" s="486"/>
      <c r="K67" s="80"/>
      <c r="L67" s="487"/>
      <c r="M67" s="496"/>
      <c r="N67" s="163"/>
      <c r="O67" s="90"/>
    </row>
    <row r="68" spans="1:15" ht="20.25" customHeight="1">
      <c r="A68" s="367" t="s">
        <v>275</v>
      </c>
      <c r="B68" s="503">
        <v>2117</v>
      </c>
      <c r="C68" s="498">
        <v>8</v>
      </c>
      <c r="D68" s="498">
        <v>1</v>
      </c>
      <c r="E68" s="504">
        <v>9</v>
      </c>
      <c r="F68" s="80">
        <v>2126</v>
      </c>
      <c r="G68" s="505">
        <v>0.43</v>
      </c>
      <c r="H68" s="492">
        <v>2183</v>
      </c>
      <c r="I68" s="506">
        <v>-57</v>
      </c>
      <c r="J68" s="505">
        <v>-2.61</v>
      </c>
      <c r="K68" s="506">
        <v>2137</v>
      </c>
      <c r="L68" s="507">
        <v>-11</v>
      </c>
      <c r="M68" s="488">
        <v>-0.51</v>
      </c>
      <c r="N68" s="163"/>
      <c r="O68" s="90"/>
    </row>
    <row r="69" spans="1:15" ht="20.25" customHeight="1">
      <c r="A69" s="367" t="s">
        <v>276</v>
      </c>
      <c r="B69" s="503">
        <v>798</v>
      </c>
      <c r="C69" s="498">
        <v>0</v>
      </c>
      <c r="D69" s="498">
        <v>0</v>
      </c>
      <c r="E69" s="504">
        <v>0</v>
      </c>
      <c r="F69" s="80">
        <v>798</v>
      </c>
      <c r="G69" s="505">
        <v>0</v>
      </c>
      <c r="H69" s="492">
        <v>795</v>
      </c>
      <c r="I69" s="506">
        <v>3</v>
      </c>
      <c r="J69" s="505">
        <v>0.38</v>
      </c>
      <c r="K69" s="506">
        <v>802</v>
      </c>
      <c r="L69" s="507">
        <v>-4</v>
      </c>
      <c r="M69" s="488">
        <v>-0.5</v>
      </c>
      <c r="N69" s="163"/>
      <c r="O69" s="90"/>
    </row>
    <row r="70" spans="1:15" ht="20.25" customHeight="1" thickBot="1">
      <c r="A70" s="368"/>
      <c r="B70" s="377"/>
      <c r="C70" s="378"/>
      <c r="D70" s="378"/>
      <c r="E70" s="377"/>
      <c r="F70" s="377"/>
      <c r="G70" s="377"/>
      <c r="H70" s="379"/>
      <c r="I70" s="377"/>
      <c r="J70" s="377"/>
      <c r="K70" s="377"/>
      <c r="L70" s="380"/>
      <c r="M70" s="381"/>
      <c r="N70" s="163"/>
      <c r="O70" s="163"/>
    </row>
    <row r="71" spans="1:15" ht="20.25" customHeight="1">
      <c r="A71" s="114"/>
      <c r="B71" s="93"/>
      <c r="C71" s="115"/>
      <c r="D71" s="115"/>
      <c r="E71" s="116"/>
      <c r="F71" s="116"/>
      <c r="G71" s="117"/>
      <c r="H71" s="93"/>
      <c r="I71" s="116"/>
      <c r="J71" s="117"/>
      <c r="K71" s="116"/>
      <c r="L71" s="93"/>
      <c r="M71" s="117"/>
      <c r="N71" s="117"/>
      <c r="O71" s="117"/>
    </row>
    <row r="72" spans="1:15" ht="20.25" customHeight="1">
      <c r="A72" s="114"/>
      <c r="B72" s="93"/>
      <c r="C72" s="93"/>
      <c r="D72" s="93"/>
      <c r="E72" s="116"/>
      <c r="F72" s="116"/>
      <c r="G72" s="117"/>
      <c r="H72" s="93"/>
      <c r="I72" s="116"/>
      <c r="J72" s="117"/>
      <c r="K72" s="116"/>
      <c r="L72" s="93"/>
      <c r="M72" s="117"/>
      <c r="N72" s="117"/>
      <c r="O72" s="117"/>
    </row>
    <row r="73" spans="1:15" s="118" customFormat="1" ht="20.25" customHeight="1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7.25">
      <c r="A74" s="74"/>
      <c r="B74" s="74"/>
      <c r="C74" s="74"/>
      <c r="D74" s="74"/>
      <c r="E74" s="93"/>
      <c r="F74" s="93"/>
      <c r="G74" s="118"/>
      <c r="H74" s="118"/>
      <c r="I74" s="74"/>
      <c r="J74" s="93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8"/>
      <c r="F75" s="98"/>
      <c r="I75" s="71"/>
      <c r="J75" s="98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8"/>
      <c r="F76" s="98"/>
      <c r="I76" s="71"/>
      <c r="J76" s="98"/>
      <c r="K76" s="71"/>
      <c r="L76" s="71"/>
      <c r="M76" s="71"/>
      <c r="N76" s="71"/>
      <c r="O76" s="74"/>
    </row>
    <row r="77" spans="2:15" ht="17.25">
      <c r="B77" s="98"/>
      <c r="C77" s="98"/>
      <c r="D77" s="98"/>
      <c r="E77" s="98"/>
      <c r="F77" s="98"/>
      <c r="I77" s="98"/>
      <c r="J77" s="98"/>
      <c r="K77" s="98"/>
      <c r="L77" s="98"/>
      <c r="M77" s="98"/>
      <c r="N77" s="98"/>
      <c r="O77" s="93"/>
    </row>
    <row r="78" spans="2:15" ht="17.25">
      <c r="B78" s="98"/>
      <c r="C78" s="98"/>
      <c r="D78" s="98"/>
      <c r="E78" s="98"/>
      <c r="F78" s="98"/>
      <c r="I78" s="98"/>
      <c r="J78" s="98"/>
      <c r="K78" s="98"/>
      <c r="L78" s="98"/>
      <c r="M78" s="98"/>
      <c r="N78" s="98"/>
      <c r="O78" s="93"/>
    </row>
    <row r="79" spans="2:15" ht="17.25">
      <c r="B79" s="98"/>
      <c r="C79" s="98"/>
      <c r="D79" s="98"/>
      <c r="E79" s="98"/>
      <c r="F79" s="98"/>
      <c r="I79" s="98"/>
      <c r="J79" s="98"/>
      <c r="K79" s="98"/>
      <c r="L79" s="98"/>
      <c r="M79" s="98"/>
      <c r="N79" s="98"/>
      <c r="O79" s="93"/>
    </row>
    <row r="80" spans="1:15" ht="17.25">
      <c r="A80" s="71"/>
      <c r="B80" s="98"/>
      <c r="C80" s="98"/>
      <c r="D80" s="98"/>
      <c r="E80" s="98"/>
      <c r="F80" s="98"/>
      <c r="I80" s="98"/>
      <c r="J80" s="98"/>
      <c r="K80" s="98"/>
      <c r="L80" s="98"/>
      <c r="M80" s="98"/>
      <c r="N80" s="98"/>
      <c r="O80" s="93"/>
    </row>
    <row r="81" spans="1:15" ht="17.25">
      <c r="A81" s="71"/>
      <c r="B81" s="98"/>
      <c r="C81" s="98"/>
      <c r="D81" s="98"/>
      <c r="E81" s="98"/>
      <c r="F81" s="98"/>
      <c r="I81" s="98"/>
      <c r="J81" s="98"/>
      <c r="K81" s="98"/>
      <c r="L81" s="98"/>
      <c r="M81" s="98"/>
      <c r="N81" s="98"/>
      <c r="O81" s="93"/>
    </row>
    <row r="82" spans="2:15" ht="17.25">
      <c r="B82" s="103"/>
      <c r="C82" s="103"/>
      <c r="D82" s="103"/>
      <c r="E82" s="103"/>
      <c r="F82" s="103"/>
      <c r="I82" s="103"/>
      <c r="J82" s="103"/>
      <c r="K82" s="103"/>
      <c r="L82" s="103"/>
      <c r="M82" s="103"/>
      <c r="N82" s="103"/>
      <c r="O82" s="102"/>
    </row>
    <row r="83" ht="17.25">
      <c r="O83" s="118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8"/>
      <c r="C100" s="98"/>
      <c r="D100" s="98"/>
      <c r="E100" s="98"/>
      <c r="F100" s="98"/>
      <c r="I100" s="98"/>
      <c r="J100" s="98"/>
      <c r="K100" s="98"/>
      <c r="L100" s="98"/>
      <c r="M100" s="98"/>
      <c r="N100" s="98"/>
      <c r="O100" s="98"/>
    </row>
    <row r="101" spans="2:15" ht="17.25">
      <c r="B101" s="98"/>
      <c r="C101" s="98"/>
      <c r="D101" s="98"/>
      <c r="E101" s="98"/>
      <c r="F101" s="98"/>
      <c r="I101" s="98"/>
      <c r="J101" s="98"/>
      <c r="K101" s="98"/>
      <c r="L101" s="98"/>
      <c r="M101" s="98"/>
      <c r="N101" s="98"/>
      <c r="O101" s="98"/>
    </row>
    <row r="102" spans="2:15" ht="17.25">
      <c r="B102" s="98"/>
      <c r="C102" s="98"/>
      <c r="D102" s="98"/>
      <c r="E102" s="98"/>
      <c r="F102" s="98"/>
      <c r="I102" s="98"/>
      <c r="J102" s="98"/>
      <c r="K102" s="98"/>
      <c r="L102" s="98"/>
      <c r="M102" s="98"/>
      <c r="N102" s="98"/>
      <c r="O102" s="98"/>
    </row>
    <row r="103" spans="1:15" ht="17.25">
      <c r="A103" s="71"/>
      <c r="B103" s="98"/>
      <c r="C103" s="98"/>
      <c r="D103" s="98"/>
      <c r="E103" s="98"/>
      <c r="F103" s="98"/>
      <c r="I103" s="98"/>
      <c r="J103" s="98"/>
      <c r="K103" s="98"/>
      <c r="L103" s="98"/>
      <c r="M103" s="98"/>
      <c r="N103" s="98"/>
      <c r="O103" s="98"/>
    </row>
    <row r="104" spans="1:15" ht="17.25">
      <c r="A104" s="71"/>
      <c r="B104" s="98"/>
      <c r="C104" s="98"/>
      <c r="D104" s="98"/>
      <c r="E104" s="98"/>
      <c r="F104" s="98"/>
      <c r="I104" s="98"/>
      <c r="J104" s="98"/>
      <c r="K104" s="98"/>
      <c r="L104" s="98"/>
      <c r="M104" s="98"/>
      <c r="N104" s="98"/>
      <c r="O104" s="98"/>
    </row>
    <row r="105" spans="1:15" ht="17.25">
      <c r="A105" s="71"/>
      <c r="B105" s="98"/>
      <c r="C105" s="98"/>
      <c r="D105" s="98"/>
      <c r="E105" s="98"/>
      <c r="F105" s="98"/>
      <c r="I105" s="98"/>
      <c r="J105" s="98"/>
      <c r="K105" s="98"/>
      <c r="L105" s="98"/>
      <c r="M105" s="98"/>
      <c r="N105" s="98"/>
      <c r="O105" s="98"/>
    </row>
    <row r="106" spans="1:15" ht="17.25">
      <c r="A106" s="71"/>
      <c r="B106" s="98"/>
      <c r="C106" s="98"/>
      <c r="D106" s="98"/>
      <c r="E106" s="98"/>
      <c r="F106" s="98"/>
      <c r="I106" s="98"/>
      <c r="J106" s="98"/>
      <c r="K106" s="98"/>
      <c r="L106" s="98"/>
      <c r="M106" s="98"/>
      <c r="N106" s="98"/>
      <c r="O106" s="98"/>
    </row>
    <row r="107" spans="1:15" ht="17.25">
      <c r="A107" s="71"/>
      <c r="B107" s="98"/>
      <c r="C107" s="98"/>
      <c r="D107" s="98"/>
      <c r="E107" s="98"/>
      <c r="F107" s="98"/>
      <c r="I107" s="98"/>
      <c r="J107" s="98"/>
      <c r="K107" s="98"/>
      <c r="L107" s="98"/>
      <c r="M107" s="98"/>
      <c r="N107" s="98"/>
      <c r="O107" s="98"/>
    </row>
    <row r="108" spans="1:15" ht="17.25">
      <c r="A108" s="71"/>
      <c r="B108" s="98"/>
      <c r="C108" s="98"/>
      <c r="D108" s="98"/>
      <c r="E108" s="98"/>
      <c r="F108" s="98"/>
      <c r="I108" s="98"/>
      <c r="J108" s="98"/>
      <c r="K108" s="98"/>
      <c r="L108" s="98"/>
      <c r="M108" s="98"/>
      <c r="N108" s="98"/>
      <c r="O108" s="98"/>
    </row>
    <row r="109" spans="1:15" ht="17.25">
      <c r="A109" s="71"/>
      <c r="B109" s="98"/>
      <c r="C109" s="98"/>
      <c r="D109" s="98"/>
      <c r="E109" s="98"/>
      <c r="F109" s="98"/>
      <c r="I109" s="98"/>
      <c r="J109" s="98"/>
      <c r="K109" s="98"/>
      <c r="L109" s="98"/>
      <c r="M109" s="98"/>
      <c r="N109" s="98"/>
      <c r="O109" s="98"/>
    </row>
    <row r="110" spans="1:15" ht="17.25">
      <c r="A110" s="71"/>
      <c r="B110" s="98"/>
      <c r="C110" s="98"/>
      <c r="D110" s="98"/>
      <c r="E110" s="98"/>
      <c r="F110" s="98"/>
      <c r="I110" s="98"/>
      <c r="J110" s="98"/>
      <c r="K110" s="98"/>
      <c r="L110" s="98"/>
      <c r="M110" s="98"/>
      <c r="N110" s="98"/>
      <c r="O110" s="98"/>
    </row>
    <row r="111" spans="1:15" ht="17.25">
      <c r="A111" s="71"/>
      <c r="B111" s="98"/>
      <c r="C111" s="98"/>
      <c r="D111" s="98"/>
      <c r="E111" s="98"/>
      <c r="F111" s="98"/>
      <c r="I111" s="98"/>
      <c r="J111" s="98"/>
      <c r="K111" s="98"/>
      <c r="L111" s="98"/>
      <c r="M111" s="98"/>
      <c r="N111" s="98"/>
      <c r="O111" s="98"/>
    </row>
    <row r="112" spans="1:15" ht="17.25">
      <c r="A112" s="71"/>
      <c r="B112" s="98"/>
      <c r="C112" s="98"/>
      <c r="D112" s="98"/>
      <c r="E112" s="98"/>
      <c r="F112" s="98"/>
      <c r="I112" s="98"/>
      <c r="J112" s="98"/>
      <c r="K112" s="98"/>
      <c r="L112" s="98"/>
      <c r="M112" s="98"/>
      <c r="N112" s="98"/>
      <c r="O112" s="98"/>
    </row>
    <row r="113" spans="2:15" ht="17.25">
      <c r="B113" s="98"/>
      <c r="C113" s="98"/>
      <c r="D113" s="98"/>
      <c r="E113" s="98"/>
      <c r="F113" s="98"/>
      <c r="I113" s="98"/>
      <c r="J113" s="98"/>
      <c r="K113" s="98"/>
      <c r="L113" s="98"/>
      <c r="M113" s="98"/>
      <c r="N113" s="98"/>
      <c r="O113" s="98"/>
    </row>
    <row r="114" spans="2:15" ht="17.25">
      <c r="B114" s="98"/>
      <c r="C114" s="98"/>
      <c r="D114" s="98"/>
      <c r="E114" s="98"/>
      <c r="F114" s="98"/>
      <c r="I114" s="98"/>
      <c r="J114" s="98"/>
      <c r="K114" s="98"/>
      <c r="L114" s="98"/>
      <c r="M114" s="98"/>
      <c r="N114" s="98"/>
      <c r="O114" s="98"/>
    </row>
    <row r="115" spans="2:15" ht="17.25">
      <c r="B115" s="98"/>
      <c r="C115" s="98"/>
      <c r="D115" s="98"/>
      <c r="E115" s="98"/>
      <c r="F115" s="98"/>
      <c r="I115" s="98"/>
      <c r="J115" s="98"/>
      <c r="K115" s="98"/>
      <c r="L115" s="98"/>
      <c r="M115" s="98"/>
      <c r="N115" s="98"/>
      <c r="O115" s="98"/>
    </row>
    <row r="116" spans="2:15" ht="17.25">
      <c r="B116" s="98"/>
      <c r="C116" s="98"/>
      <c r="D116" s="98"/>
      <c r="E116" s="98"/>
      <c r="F116" s="98"/>
      <c r="I116" s="98"/>
      <c r="J116" s="98"/>
      <c r="K116" s="98"/>
      <c r="L116" s="98"/>
      <c r="M116" s="98"/>
      <c r="N116" s="98"/>
      <c r="O116" s="98"/>
    </row>
    <row r="117" spans="1:15" ht="17.25">
      <c r="A117" s="71"/>
      <c r="B117" s="98"/>
      <c r="C117" s="98"/>
      <c r="D117" s="98"/>
      <c r="E117" s="98"/>
      <c r="F117" s="98"/>
      <c r="I117" s="98"/>
      <c r="J117" s="98"/>
      <c r="K117" s="98"/>
      <c r="L117" s="98"/>
      <c r="M117" s="98"/>
      <c r="N117" s="98"/>
      <c r="O117" s="98"/>
    </row>
    <row r="118" spans="1:15" ht="17.25">
      <c r="A118" s="71"/>
      <c r="B118" s="98"/>
      <c r="C118" s="98"/>
      <c r="D118" s="98"/>
      <c r="E118" s="98"/>
      <c r="F118" s="98"/>
      <c r="I118" s="98"/>
      <c r="J118" s="98"/>
      <c r="K118" s="98"/>
      <c r="L118" s="98"/>
      <c r="M118" s="98"/>
      <c r="N118" s="98"/>
      <c r="O118" s="98"/>
    </row>
    <row r="119" spans="1:15" ht="17.25">
      <c r="A119" s="71"/>
      <c r="B119" s="98"/>
      <c r="C119" s="98"/>
      <c r="D119" s="98"/>
      <c r="E119" s="98"/>
      <c r="F119" s="98"/>
      <c r="I119" s="98"/>
      <c r="J119" s="98"/>
      <c r="K119" s="98"/>
      <c r="L119" s="98"/>
      <c r="M119" s="98"/>
      <c r="N119" s="98"/>
      <c r="O119" s="98"/>
    </row>
    <row r="120" spans="1:15" ht="17.25">
      <c r="A120" s="71"/>
      <c r="B120" s="98"/>
      <c r="C120" s="98"/>
      <c r="D120" s="98"/>
      <c r="E120" s="98"/>
      <c r="F120" s="98"/>
      <c r="I120" s="98"/>
      <c r="J120" s="98"/>
      <c r="K120" s="98"/>
      <c r="L120" s="98"/>
      <c r="M120" s="98"/>
      <c r="N120" s="98"/>
      <c r="O120" s="98"/>
    </row>
    <row r="121" spans="1:15" ht="17.25">
      <c r="A121" s="71"/>
      <c r="B121" s="98"/>
      <c r="C121" s="98"/>
      <c r="D121" s="98"/>
      <c r="E121" s="98"/>
      <c r="F121" s="98"/>
      <c r="I121" s="98"/>
      <c r="J121" s="98"/>
      <c r="K121" s="98"/>
      <c r="L121" s="98"/>
      <c r="M121" s="98"/>
      <c r="N121" s="98"/>
      <c r="O121" s="98"/>
    </row>
    <row r="122" spans="1:15" ht="17.25">
      <c r="A122" s="71"/>
      <c r="B122" s="98"/>
      <c r="C122" s="98"/>
      <c r="D122" s="98"/>
      <c r="E122" s="98"/>
      <c r="F122" s="98"/>
      <c r="I122" s="98"/>
      <c r="J122" s="98"/>
      <c r="K122" s="98"/>
      <c r="L122" s="98"/>
      <c r="M122" s="98"/>
      <c r="N122" s="98"/>
      <c r="O122" s="98"/>
    </row>
    <row r="123" spans="1:15" ht="17.25">
      <c r="A123" s="71"/>
      <c r="B123" s="98"/>
      <c r="C123" s="98"/>
      <c r="D123" s="98"/>
      <c r="E123" s="98"/>
      <c r="F123" s="98"/>
      <c r="I123" s="98"/>
      <c r="J123" s="98"/>
      <c r="K123" s="98"/>
      <c r="L123" s="98"/>
      <c r="M123" s="98"/>
      <c r="N123" s="98"/>
      <c r="O123" s="98"/>
    </row>
    <row r="124" spans="1:15" ht="17.25">
      <c r="A124" s="71"/>
      <c r="B124" s="98"/>
      <c r="C124" s="98"/>
      <c r="D124" s="98"/>
      <c r="E124" s="98"/>
      <c r="F124" s="98"/>
      <c r="I124" s="98"/>
      <c r="J124" s="98"/>
      <c r="K124" s="98"/>
      <c r="L124" s="98"/>
      <c r="M124" s="98"/>
      <c r="N124" s="98"/>
      <c r="O124" s="98"/>
    </row>
    <row r="125" spans="1:15" ht="17.25">
      <c r="A125" s="71"/>
      <c r="B125" s="98"/>
      <c r="C125" s="98"/>
      <c r="D125" s="98"/>
      <c r="E125" s="98"/>
      <c r="F125" s="98"/>
      <c r="I125" s="98"/>
      <c r="J125" s="98"/>
      <c r="K125" s="98"/>
      <c r="L125" s="98"/>
      <c r="M125" s="98"/>
      <c r="N125" s="98"/>
      <c r="O125" s="98"/>
    </row>
    <row r="126" spans="2:15" ht="17.25">
      <c r="B126" s="98"/>
      <c r="C126" s="98"/>
      <c r="D126" s="98"/>
      <c r="E126" s="98"/>
      <c r="F126" s="98"/>
      <c r="I126" s="98"/>
      <c r="J126" s="98"/>
      <c r="K126" s="98"/>
      <c r="L126" s="98"/>
      <c r="M126" s="98"/>
      <c r="N126" s="98"/>
      <c r="O126" s="98"/>
    </row>
    <row r="127" spans="2:15" ht="17.25">
      <c r="B127" s="98"/>
      <c r="C127" s="98"/>
      <c r="D127" s="98"/>
      <c r="E127" s="98"/>
      <c r="F127" s="98"/>
      <c r="I127" s="98"/>
      <c r="J127" s="98"/>
      <c r="K127" s="98"/>
      <c r="L127" s="98"/>
      <c r="M127" s="98"/>
      <c r="N127" s="98"/>
      <c r="O127" s="98"/>
    </row>
    <row r="128" spans="2:15" ht="17.25">
      <c r="B128" s="98"/>
      <c r="C128" s="98"/>
      <c r="D128" s="98"/>
      <c r="E128" s="98"/>
      <c r="F128" s="98"/>
      <c r="I128" s="98"/>
      <c r="J128" s="98"/>
      <c r="K128" s="98"/>
      <c r="L128" s="98"/>
      <c r="M128" s="98"/>
      <c r="N128" s="98"/>
      <c r="O128" s="98"/>
    </row>
    <row r="129" spans="1:15" ht="17.25">
      <c r="A129" s="71"/>
      <c r="B129" s="98"/>
      <c r="C129" s="98"/>
      <c r="D129" s="98"/>
      <c r="E129" s="98"/>
      <c r="F129" s="98"/>
      <c r="I129" s="98"/>
      <c r="J129" s="98"/>
      <c r="K129" s="98"/>
      <c r="L129" s="98"/>
      <c r="M129" s="98"/>
      <c r="N129" s="98"/>
      <c r="O129" s="98"/>
    </row>
    <row r="130" spans="1:15" ht="17.25">
      <c r="A130" s="71"/>
      <c r="B130" s="98"/>
      <c r="C130" s="98"/>
      <c r="D130" s="98"/>
      <c r="E130" s="98"/>
      <c r="F130" s="98"/>
      <c r="I130" s="98"/>
      <c r="J130" s="98"/>
      <c r="K130" s="98"/>
      <c r="L130" s="98"/>
      <c r="M130" s="98"/>
      <c r="N130" s="98"/>
      <c r="O130" s="98"/>
    </row>
    <row r="131" spans="1:15" ht="17.25">
      <c r="A131" s="71"/>
      <c r="B131" s="98"/>
      <c r="C131" s="98"/>
      <c r="D131" s="98"/>
      <c r="E131" s="98"/>
      <c r="F131" s="98"/>
      <c r="I131" s="98"/>
      <c r="J131" s="98"/>
      <c r="K131" s="98"/>
      <c r="L131" s="98"/>
      <c r="M131" s="98"/>
      <c r="N131" s="98"/>
      <c r="O131" s="98"/>
    </row>
    <row r="132" spans="1:15" ht="17.25">
      <c r="A132" s="71"/>
      <c r="B132" s="98"/>
      <c r="C132" s="98"/>
      <c r="D132" s="98"/>
      <c r="E132" s="98"/>
      <c r="F132" s="98"/>
      <c r="I132" s="98"/>
      <c r="J132" s="98"/>
      <c r="K132" s="98"/>
      <c r="L132" s="98"/>
      <c r="M132" s="98"/>
      <c r="N132" s="98"/>
      <c r="O132" s="98"/>
    </row>
    <row r="133" spans="1:15" ht="17.25">
      <c r="A133" s="71"/>
      <c r="B133" s="98"/>
      <c r="C133" s="98"/>
      <c r="D133" s="98"/>
      <c r="E133" s="98"/>
      <c r="F133" s="98"/>
      <c r="I133" s="98"/>
      <c r="J133" s="98"/>
      <c r="K133" s="98"/>
      <c r="L133" s="98"/>
      <c r="M133" s="98"/>
      <c r="N133" s="98"/>
      <c r="O133" s="98"/>
    </row>
    <row r="134" spans="1:15" ht="17.25">
      <c r="A134" s="71"/>
      <c r="B134" s="98"/>
      <c r="C134" s="98"/>
      <c r="D134" s="98"/>
      <c r="E134" s="98"/>
      <c r="F134" s="98"/>
      <c r="I134" s="98"/>
      <c r="J134" s="98"/>
      <c r="K134" s="98"/>
      <c r="L134" s="98"/>
      <c r="M134" s="98"/>
      <c r="N134" s="98"/>
      <c r="O134" s="98"/>
    </row>
    <row r="135" spans="1:15" ht="17.25">
      <c r="A135" s="71"/>
      <c r="B135" s="98"/>
      <c r="C135" s="98"/>
      <c r="D135" s="98"/>
      <c r="E135" s="98"/>
      <c r="F135" s="98"/>
      <c r="I135" s="98"/>
      <c r="J135" s="98"/>
      <c r="K135" s="98"/>
      <c r="L135" s="98"/>
      <c r="M135" s="98"/>
      <c r="N135" s="98"/>
      <c r="O135" s="98"/>
    </row>
    <row r="136" spans="1:15" ht="17.25">
      <c r="A136" s="71"/>
      <c r="B136" s="98"/>
      <c r="C136" s="98"/>
      <c r="D136" s="98"/>
      <c r="E136" s="98"/>
      <c r="F136" s="98"/>
      <c r="I136" s="98"/>
      <c r="J136" s="98"/>
      <c r="K136" s="98"/>
      <c r="L136" s="98"/>
      <c r="M136" s="98"/>
      <c r="N136" s="98"/>
      <c r="O136" s="98"/>
    </row>
    <row r="137" spans="2:15" ht="17.25">
      <c r="B137" s="98"/>
      <c r="C137" s="98"/>
      <c r="D137" s="98"/>
      <c r="E137" s="98"/>
      <c r="F137" s="98"/>
      <c r="I137" s="98"/>
      <c r="J137" s="98"/>
      <c r="K137" s="98"/>
      <c r="L137" s="98"/>
      <c r="M137" s="98"/>
      <c r="N137" s="98"/>
      <c r="O137" s="98"/>
    </row>
    <row r="138" spans="2:15" ht="17.25">
      <c r="B138" s="98"/>
      <c r="C138" s="98"/>
      <c r="D138" s="98"/>
      <c r="E138" s="98"/>
      <c r="F138" s="98"/>
      <c r="I138" s="98"/>
      <c r="J138" s="98"/>
      <c r="K138" s="98"/>
      <c r="L138" s="98"/>
      <c r="M138" s="98"/>
      <c r="N138" s="98"/>
      <c r="O138" s="98"/>
    </row>
    <row r="139" spans="2:15" ht="17.25">
      <c r="B139" s="98"/>
      <c r="C139" s="98"/>
      <c r="D139" s="98"/>
      <c r="E139" s="98"/>
      <c r="F139" s="98"/>
      <c r="I139" s="98"/>
      <c r="J139" s="98"/>
      <c r="K139" s="98"/>
      <c r="L139" s="98"/>
      <c r="M139" s="98"/>
      <c r="N139" s="98"/>
      <c r="O139" s="98"/>
    </row>
    <row r="140" spans="1:15" ht="17.25">
      <c r="A140" s="71"/>
      <c r="B140" s="98"/>
      <c r="C140" s="98"/>
      <c r="D140" s="98"/>
      <c r="E140" s="98"/>
      <c r="F140" s="98"/>
      <c r="I140" s="98"/>
      <c r="J140" s="98"/>
      <c r="K140" s="98"/>
      <c r="L140" s="98"/>
      <c r="M140" s="98"/>
      <c r="N140" s="98"/>
      <c r="O140" s="98"/>
    </row>
    <row r="141" spans="1:15" ht="17.25">
      <c r="A141" s="71"/>
      <c r="B141" s="98"/>
      <c r="C141" s="98"/>
      <c r="D141" s="98"/>
      <c r="E141" s="98"/>
      <c r="F141" s="98"/>
      <c r="I141" s="98"/>
      <c r="J141" s="98"/>
      <c r="K141" s="98"/>
      <c r="L141" s="98"/>
      <c r="M141" s="98"/>
      <c r="N141" s="98"/>
      <c r="O141" s="98"/>
    </row>
    <row r="142" spans="1:15" ht="17.25">
      <c r="A142" s="71"/>
      <c r="B142" s="98"/>
      <c r="C142" s="98"/>
      <c r="D142" s="98"/>
      <c r="E142" s="98"/>
      <c r="F142" s="98"/>
      <c r="I142" s="98"/>
      <c r="J142" s="98"/>
      <c r="K142" s="98"/>
      <c r="L142" s="98"/>
      <c r="M142" s="98"/>
      <c r="N142" s="98"/>
      <c r="O142" s="98"/>
    </row>
    <row r="143" spans="1:15" ht="17.25">
      <c r="A143" s="71"/>
      <c r="B143" s="98"/>
      <c r="C143" s="98"/>
      <c r="D143" s="98"/>
      <c r="E143" s="98"/>
      <c r="F143" s="98"/>
      <c r="I143" s="98"/>
      <c r="J143" s="98"/>
      <c r="K143" s="98"/>
      <c r="L143" s="98"/>
      <c r="M143" s="98"/>
      <c r="N143" s="98"/>
      <c r="O143" s="98"/>
    </row>
    <row r="144" spans="1:15" ht="17.25">
      <c r="A144" s="71"/>
      <c r="B144" s="98"/>
      <c r="C144" s="98"/>
      <c r="D144" s="98"/>
      <c r="E144" s="98"/>
      <c r="F144" s="98"/>
      <c r="I144" s="98"/>
      <c r="J144" s="98"/>
      <c r="K144" s="98"/>
      <c r="L144" s="98"/>
      <c r="M144" s="98"/>
      <c r="N144" s="98"/>
      <c r="O144" s="98"/>
    </row>
    <row r="145" spans="1:15" ht="17.25">
      <c r="A145" s="71"/>
      <c r="B145" s="98"/>
      <c r="C145" s="98"/>
      <c r="D145" s="98"/>
      <c r="E145" s="98"/>
      <c r="F145" s="98"/>
      <c r="I145" s="98"/>
      <c r="J145" s="98"/>
      <c r="K145" s="98"/>
      <c r="L145" s="98"/>
      <c r="M145" s="98"/>
      <c r="N145" s="98"/>
      <c r="O145" s="98"/>
    </row>
    <row r="146" spans="1:15" ht="17.25">
      <c r="A146" s="71"/>
      <c r="B146" s="98"/>
      <c r="C146" s="98"/>
      <c r="D146" s="98"/>
      <c r="E146" s="98"/>
      <c r="F146" s="98"/>
      <c r="I146" s="98"/>
      <c r="J146" s="98"/>
      <c r="K146" s="98"/>
      <c r="L146" s="98"/>
      <c r="M146" s="98"/>
      <c r="N146" s="98"/>
      <c r="O146" s="98"/>
    </row>
    <row r="147" spans="1:15" ht="17.25">
      <c r="A147" s="71"/>
      <c r="B147" s="98"/>
      <c r="C147" s="98"/>
      <c r="D147" s="98"/>
      <c r="E147" s="98"/>
      <c r="F147" s="98"/>
      <c r="I147" s="98"/>
      <c r="J147" s="98"/>
      <c r="K147" s="98"/>
      <c r="L147" s="98"/>
      <c r="M147" s="98"/>
      <c r="N147" s="98"/>
      <c r="O147" s="98"/>
    </row>
    <row r="148" spans="1:15" ht="17.25">
      <c r="A148" s="71"/>
      <c r="B148" s="98"/>
      <c r="C148" s="98"/>
      <c r="D148" s="98"/>
      <c r="E148" s="98"/>
      <c r="F148" s="98"/>
      <c r="I148" s="98"/>
      <c r="J148" s="98"/>
      <c r="K148" s="98"/>
      <c r="L148" s="98"/>
      <c r="M148" s="98"/>
      <c r="N148" s="98"/>
      <c r="O148" s="98"/>
    </row>
    <row r="149" spans="1:15" ht="17.25">
      <c r="A149" s="71"/>
      <c r="B149" s="98"/>
      <c r="C149" s="98"/>
      <c r="D149" s="98"/>
      <c r="E149" s="98"/>
      <c r="F149" s="98"/>
      <c r="I149" s="98"/>
      <c r="J149" s="98"/>
      <c r="K149" s="98"/>
      <c r="L149" s="98"/>
      <c r="M149" s="98"/>
      <c r="N149" s="98"/>
      <c r="O149" s="98"/>
    </row>
    <row r="150" spans="1:15" ht="17.25">
      <c r="A150" s="71"/>
      <c r="B150" s="98"/>
      <c r="C150" s="98"/>
      <c r="D150" s="98"/>
      <c r="E150" s="98"/>
      <c r="F150" s="98"/>
      <c r="I150" s="98"/>
      <c r="J150" s="98"/>
      <c r="K150" s="98"/>
      <c r="L150" s="98"/>
      <c r="M150" s="98"/>
      <c r="N150" s="98"/>
      <c r="O150" s="98"/>
    </row>
    <row r="151" spans="1:15" ht="17.25">
      <c r="A151" s="71"/>
      <c r="B151" s="98"/>
      <c r="C151" s="98"/>
      <c r="D151" s="98"/>
      <c r="E151" s="98"/>
      <c r="F151" s="98"/>
      <c r="I151" s="98"/>
      <c r="J151" s="98"/>
      <c r="K151" s="98"/>
      <c r="L151" s="98"/>
      <c r="M151" s="98"/>
      <c r="N151" s="98"/>
      <c r="O151" s="98"/>
    </row>
    <row r="152" spans="1:15" ht="17.25">
      <c r="A152" s="71"/>
      <c r="B152" s="98"/>
      <c r="C152" s="98"/>
      <c r="D152" s="98"/>
      <c r="E152" s="98"/>
      <c r="F152" s="98"/>
      <c r="I152" s="98"/>
      <c r="J152" s="98"/>
      <c r="K152" s="98"/>
      <c r="L152" s="98"/>
      <c r="M152" s="98"/>
      <c r="N152" s="98"/>
      <c r="O152" s="98"/>
    </row>
    <row r="153" spans="1:15" ht="17.25">
      <c r="A153" s="71"/>
      <c r="B153" s="98"/>
      <c r="C153" s="98"/>
      <c r="D153" s="98"/>
      <c r="E153" s="98"/>
      <c r="F153" s="98"/>
      <c r="I153" s="98"/>
      <c r="J153" s="98"/>
      <c r="K153" s="98"/>
      <c r="L153" s="98"/>
      <c r="M153" s="98"/>
      <c r="N153" s="98"/>
      <c r="O153" s="98"/>
    </row>
    <row r="154" spans="1:15" ht="17.25">
      <c r="A154" s="71"/>
      <c r="B154" s="98"/>
      <c r="C154" s="98"/>
      <c r="D154" s="98"/>
      <c r="E154" s="98"/>
      <c r="F154" s="98"/>
      <c r="I154" s="98"/>
      <c r="J154" s="98"/>
      <c r="K154" s="98"/>
      <c r="L154" s="98"/>
      <c r="M154" s="98"/>
      <c r="N154" s="98"/>
      <c r="O154" s="98"/>
    </row>
    <row r="155" spans="1:15" ht="17.25">
      <c r="A155" s="71"/>
      <c r="B155" s="98"/>
      <c r="C155" s="98"/>
      <c r="D155" s="98"/>
      <c r="E155" s="98"/>
      <c r="F155" s="98"/>
      <c r="I155" s="98"/>
      <c r="J155" s="98"/>
      <c r="K155" s="98"/>
      <c r="L155" s="98"/>
      <c r="M155" s="98"/>
      <c r="N155" s="98"/>
      <c r="O155" s="98"/>
    </row>
    <row r="156" spans="1:15" ht="17.25">
      <c r="A156" s="71"/>
      <c r="B156" s="98"/>
      <c r="C156" s="98"/>
      <c r="D156" s="98"/>
      <c r="E156" s="98"/>
      <c r="F156" s="98"/>
      <c r="I156" s="98"/>
      <c r="J156" s="98"/>
      <c r="K156" s="98"/>
      <c r="L156" s="98"/>
      <c r="M156" s="98"/>
      <c r="N156" s="98"/>
      <c r="O156" s="98"/>
    </row>
    <row r="157" spans="1:15" ht="17.25">
      <c r="A157" s="71"/>
      <c r="B157" s="98"/>
      <c r="C157" s="98"/>
      <c r="D157" s="98"/>
      <c r="E157" s="98"/>
      <c r="F157" s="98"/>
      <c r="I157" s="98"/>
      <c r="J157" s="98"/>
      <c r="K157" s="98"/>
      <c r="L157" s="98"/>
      <c r="M157" s="98"/>
      <c r="N157" s="98"/>
      <c r="O157" s="98"/>
    </row>
    <row r="158" spans="1:15" ht="17.25">
      <c r="A158" s="71"/>
      <c r="B158" s="98"/>
      <c r="C158" s="98"/>
      <c r="D158" s="98"/>
      <c r="E158" s="98"/>
      <c r="F158" s="98"/>
      <c r="I158" s="98"/>
      <c r="J158" s="98"/>
      <c r="K158" s="98"/>
      <c r="L158" s="98"/>
      <c r="M158" s="98"/>
      <c r="N158" s="98"/>
      <c r="O158" s="98"/>
    </row>
    <row r="159" spans="2:15" ht="17.25">
      <c r="B159" s="98"/>
      <c r="C159" s="98"/>
      <c r="D159" s="98"/>
      <c r="E159" s="98"/>
      <c r="F159" s="98"/>
      <c r="I159" s="98"/>
      <c r="J159" s="98"/>
      <c r="K159" s="98"/>
      <c r="L159" s="98"/>
      <c r="M159" s="98"/>
      <c r="N159" s="98"/>
      <c r="O159" s="98"/>
    </row>
    <row r="160" spans="2:15" ht="17.25">
      <c r="B160" s="98"/>
      <c r="C160" s="98"/>
      <c r="D160" s="98"/>
      <c r="E160" s="98"/>
      <c r="F160" s="98"/>
      <c r="I160" s="98"/>
      <c r="J160" s="98"/>
      <c r="K160" s="98"/>
      <c r="L160" s="98"/>
      <c r="M160" s="98"/>
      <c r="N160" s="98"/>
      <c r="O160" s="98"/>
    </row>
    <row r="161" spans="2:15" ht="17.25">
      <c r="B161" s="98"/>
      <c r="C161" s="98"/>
      <c r="D161" s="98"/>
      <c r="E161" s="98"/>
      <c r="F161" s="98"/>
      <c r="I161" s="98"/>
      <c r="J161" s="98"/>
      <c r="K161" s="98"/>
      <c r="L161" s="98"/>
      <c r="M161" s="98"/>
      <c r="N161" s="98"/>
      <c r="O161" s="98"/>
    </row>
    <row r="162" spans="1:15" ht="17.25">
      <c r="A162" s="71"/>
      <c r="B162" s="98"/>
      <c r="C162" s="98"/>
      <c r="D162" s="98"/>
      <c r="E162" s="98"/>
      <c r="F162" s="98"/>
      <c r="I162" s="98"/>
      <c r="J162" s="98"/>
      <c r="K162" s="98"/>
      <c r="L162" s="98"/>
      <c r="M162" s="98"/>
      <c r="N162" s="98"/>
      <c r="O162" s="98"/>
    </row>
    <row r="163" spans="1:15" ht="17.25">
      <c r="A163" s="71"/>
      <c r="B163" s="98"/>
      <c r="C163" s="98"/>
      <c r="D163" s="98"/>
      <c r="E163" s="98"/>
      <c r="F163" s="98"/>
      <c r="I163" s="98"/>
      <c r="J163" s="98"/>
      <c r="K163" s="98"/>
      <c r="L163" s="98"/>
      <c r="M163" s="98"/>
      <c r="N163" s="98"/>
      <c r="O163" s="98"/>
    </row>
    <row r="164" spans="1:15" ht="17.25">
      <c r="A164" s="71"/>
      <c r="B164" s="98"/>
      <c r="C164" s="98"/>
      <c r="D164" s="98"/>
      <c r="E164" s="98"/>
      <c r="F164" s="98"/>
      <c r="I164" s="98"/>
      <c r="J164" s="98"/>
      <c r="K164" s="98"/>
      <c r="L164" s="98"/>
      <c r="M164" s="98"/>
      <c r="N164" s="98"/>
      <c r="O164" s="98"/>
    </row>
    <row r="165" spans="1:15" ht="17.25">
      <c r="A165" s="71"/>
      <c r="B165" s="98"/>
      <c r="C165" s="98"/>
      <c r="D165" s="98"/>
      <c r="E165" s="98"/>
      <c r="F165" s="98"/>
      <c r="I165" s="98"/>
      <c r="J165" s="98"/>
      <c r="K165" s="98"/>
      <c r="L165" s="98"/>
      <c r="M165" s="98"/>
      <c r="N165" s="98"/>
      <c r="O165" s="98"/>
    </row>
    <row r="166" spans="1:15" ht="17.25">
      <c r="A166" s="71"/>
      <c r="B166" s="98"/>
      <c r="C166" s="98"/>
      <c r="D166" s="98"/>
      <c r="E166" s="98"/>
      <c r="F166" s="98"/>
      <c r="I166" s="98"/>
      <c r="J166" s="98"/>
      <c r="K166" s="98"/>
      <c r="L166" s="98"/>
      <c r="M166" s="98"/>
      <c r="N166" s="98"/>
      <c r="O166" s="98"/>
    </row>
    <row r="167" spans="2:15" ht="17.25">
      <c r="B167" s="98"/>
      <c r="C167" s="98"/>
      <c r="D167" s="98"/>
      <c r="E167" s="98"/>
      <c r="F167" s="98"/>
      <c r="I167" s="98"/>
      <c r="J167" s="98"/>
      <c r="K167" s="98"/>
      <c r="L167" s="98"/>
      <c r="M167" s="98"/>
      <c r="N167" s="98"/>
      <c r="O167" s="98"/>
    </row>
    <row r="168" spans="2:15" ht="17.25">
      <c r="B168" s="98"/>
      <c r="C168" s="98"/>
      <c r="D168" s="98"/>
      <c r="E168" s="98"/>
      <c r="F168" s="98"/>
      <c r="I168" s="98"/>
      <c r="J168" s="98"/>
      <c r="K168" s="98"/>
      <c r="L168" s="98"/>
      <c r="M168" s="98"/>
      <c r="N168" s="98"/>
      <c r="O168" s="98"/>
    </row>
    <row r="169" spans="2:15" ht="17.25">
      <c r="B169" s="98"/>
      <c r="C169" s="98"/>
      <c r="D169" s="98"/>
      <c r="E169" s="98"/>
      <c r="F169" s="98"/>
      <c r="I169" s="98"/>
      <c r="J169" s="98"/>
      <c r="K169" s="98"/>
      <c r="L169" s="98"/>
      <c r="M169" s="98"/>
      <c r="N169" s="98"/>
      <c r="O169" s="98"/>
    </row>
    <row r="170" spans="1:15" ht="17.25">
      <c r="A170" s="71"/>
      <c r="B170" s="98"/>
      <c r="C170" s="98"/>
      <c r="D170" s="98"/>
      <c r="E170" s="98"/>
      <c r="F170" s="98"/>
      <c r="I170" s="98"/>
      <c r="J170" s="98"/>
      <c r="K170" s="98"/>
      <c r="L170" s="98"/>
      <c r="M170" s="98"/>
      <c r="N170" s="98"/>
      <c r="O170" s="98"/>
    </row>
    <row r="171" spans="1:15" ht="17.25">
      <c r="A171" s="71"/>
      <c r="B171" s="98"/>
      <c r="C171" s="98"/>
      <c r="D171" s="98"/>
      <c r="E171" s="98"/>
      <c r="F171" s="98"/>
      <c r="I171" s="98"/>
      <c r="J171" s="98"/>
      <c r="K171" s="98"/>
      <c r="L171" s="98"/>
      <c r="M171" s="98"/>
      <c r="N171" s="98"/>
      <c r="O171" s="98"/>
    </row>
    <row r="172" spans="2:15" ht="17.25">
      <c r="B172" s="103"/>
      <c r="C172" s="103"/>
      <c r="D172" s="103"/>
      <c r="E172" s="103"/>
      <c r="F172" s="103"/>
      <c r="I172" s="103"/>
      <c r="J172" s="103"/>
      <c r="K172" s="103"/>
      <c r="L172" s="103"/>
      <c r="M172" s="103"/>
      <c r="N172" s="103"/>
      <c r="O172" s="103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  <ignoredErrors>
    <ignoredError sqref="B7 H8" unlockedFormula="1"/>
    <ignoredError sqref="B8 F7" numberStoredAsText="1" unlockedFormula="1"/>
    <ignoredError sqref="C8:D8 E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AO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v>40360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112</v>
      </c>
      <c r="O1" s="3"/>
      <c r="P1" s="3"/>
    </row>
    <row r="2" spans="1:16" ht="18" thickBot="1">
      <c r="A2" s="371">
        <f>A1</f>
        <v>40360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287</v>
      </c>
      <c r="O2" s="3"/>
      <c r="P2" s="3"/>
    </row>
    <row r="3" spans="1:17" ht="17.25">
      <c r="A3" s="7"/>
      <c r="B3" s="8" t="s">
        <v>598</v>
      </c>
      <c r="C3" s="680">
        <v>40360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40360</v>
      </c>
      <c r="N3" s="676"/>
      <c r="O3" s="9"/>
      <c r="P3" s="259" t="s">
        <v>597</v>
      </c>
      <c r="Q3" s="11"/>
    </row>
    <row r="4" spans="1:17" ht="17.25">
      <c r="A4" s="12" t="s">
        <v>7</v>
      </c>
      <c r="B4" s="363">
        <v>40360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40391</v>
      </c>
      <c r="Q4" s="11"/>
    </row>
    <row r="5" spans="1:17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  <c r="Q5" s="11"/>
    </row>
    <row r="6" spans="1:17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  <c r="Q6" s="11"/>
    </row>
    <row r="7" spans="1:17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  <c r="Q7" s="11"/>
    </row>
    <row r="8" spans="1:17" ht="17.25">
      <c r="A8" s="12" t="s">
        <v>282</v>
      </c>
      <c r="B8" s="360">
        <f>B4</f>
        <v>40360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509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40391</v>
      </c>
      <c r="Q8" s="11"/>
    </row>
    <row r="9" spans="1:17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  <c r="Q9" s="11"/>
    </row>
    <row r="10" spans="1:17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  <c r="Q10" s="11"/>
    </row>
    <row r="11" spans="1:17" ht="21" customHeight="1">
      <c r="A11" s="255" t="s">
        <v>298</v>
      </c>
      <c r="B11" s="382">
        <v>1390930</v>
      </c>
      <c r="C11" s="374">
        <v>1417</v>
      </c>
      <c r="D11" s="374">
        <v>833</v>
      </c>
      <c r="E11" s="383">
        <v>584</v>
      </c>
      <c r="F11" s="374">
        <v>1995</v>
      </c>
      <c r="G11" s="374">
        <v>3069</v>
      </c>
      <c r="H11" s="374">
        <v>134</v>
      </c>
      <c r="I11" s="383">
        <v>5198</v>
      </c>
      <c r="J11" s="374">
        <v>1778</v>
      </c>
      <c r="K11" s="374">
        <v>3085</v>
      </c>
      <c r="L11" s="374">
        <v>107</v>
      </c>
      <c r="M11" s="383">
        <v>4970</v>
      </c>
      <c r="N11" s="383">
        <v>228</v>
      </c>
      <c r="O11" s="374">
        <v>812</v>
      </c>
      <c r="P11" s="384">
        <v>1391742</v>
      </c>
      <c r="Q11" s="11"/>
    </row>
    <row r="12" spans="1:17" ht="21" customHeight="1">
      <c r="A12" s="255" t="s">
        <v>488</v>
      </c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  <c r="Q12" s="11"/>
    </row>
    <row r="13" spans="1:17" ht="21" customHeight="1">
      <c r="A13" s="255" t="s">
        <v>299</v>
      </c>
      <c r="B13" s="384">
        <v>1077861</v>
      </c>
      <c r="C13" s="374">
        <v>1096</v>
      </c>
      <c r="D13" s="374">
        <v>625</v>
      </c>
      <c r="E13" s="383">
        <v>471</v>
      </c>
      <c r="F13" s="374">
        <v>1586</v>
      </c>
      <c r="G13" s="374">
        <v>2226</v>
      </c>
      <c r="H13" s="374">
        <v>104</v>
      </c>
      <c r="I13" s="383">
        <v>3916</v>
      </c>
      <c r="J13" s="374">
        <v>1455</v>
      </c>
      <c r="K13" s="374">
        <v>2273</v>
      </c>
      <c r="L13" s="374">
        <v>72</v>
      </c>
      <c r="M13" s="383">
        <v>3800</v>
      </c>
      <c r="N13" s="383">
        <v>116</v>
      </c>
      <c r="O13" s="374">
        <v>587</v>
      </c>
      <c r="P13" s="384">
        <v>1078448</v>
      </c>
      <c r="Q13" s="11"/>
    </row>
    <row r="14" spans="1:17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  <c r="Q14" s="11"/>
    </row>
    <row r="15" spans="1:17" ht="21" customHeight="1">
      <c r="A15" s="255" t="s">
        <v>300</v>
      </c>
      <c r="B15" s="384">
        <v>315500</v>
      </c>
      <c r="C15" s="376">
        <v>285</v>
      </c>
      <c r="D15" s="376">
        <v>193</v>
      </c>
      <c r="E15" s="383">
        <v>92</v>
      </c>
      <c r="F15" s="376">
        <v>590</v>
      </c>
      <c r="G15" s="376">
        <v>483</v>
      </c>
      <c r="H15" s="376">
        <v>29</v>
      </c>
      <c r="I15" s="383">
        <v>1102</v>
      </c>
      <c r="J15" s="376">
        <v>513</v>
      </c>
      <c r="K15" s="376">
        <v>601</v>
      </c>
      <c r="L15" s="376">
        <v>35</v>
      </c>
      <c r="M15" s="383">
        <v>1149</v>
      </c>
      <c r="N15" s="383">
        <v>-47</v>
      </c>
      <c r="O15" s="374">
        <v>45</v>
      </c>
      <c r="P15" s="384">
        <v>315545</v>
      </c>
      <c r="Q15" s="11"/>
    </row>
    <row r="16" spans="1:17" ht="21" customHeight="1">
      <c r="A16" s="255" t="s">
        <v>301</v>
      </c>
      <c r="B16" s="384">
        <v>92800</v>
      </c>
      <c r="C16" s="376">
        <v>95</v>
      </c>
      <c r="D16" s="376">
        <v>34</v>
      </c>
      <c r="E16" s="383">
        <v>61</v>
      </c>
      <c r="F16" s="376">
        <v>115</v>
      </c>
      <c r="G16" s="376">
        <v>250</v>
      </c>
      <c r="H16" s="376">
        <v>2</v>
      </c>
      <c r="I16" s="383">
        <v>367</v>
      </c>
      <c r="J16" s="376">
        <v>96</v>
      </c>
      <c r="K16" s="376">
        <v>273</v>
      </c>
      <c r="L16" s="376">
        <v>1</v>
      </c>
      <c r="M16" s="383">
        <v>370</v>
      </c>
      <c r="N16" s="383">
        <v>-3</v>
      </c>
      <c r="O16" s="374">
        <v>58</v>
      </c>
      <c r="P16" s="384">
        <v>92858</v>
      </c>
      <c r="Q16" s="11"/>
    </row>
    <row r="17" spans="1:17" ht="21" customHeight="1">
      <c r="A17" s="255" t="s">
        <v>302</v>
      </c>
      <c r="B17" s="384">
        <v>46882</v>
      </c>
      <c r="C17" s="376">
        <v>59</v>
      </c>
      <c r="D17" s="376">
        <v>24</v>
      </c>
      <c r="E17" s="383">
        <v>35</v>
      </c>
      <c r="F17" s="376">
        <v>98</v>
      </c>
      <c r="G17" s="376">
        <v>71</v>
      </c>
      <c r="H17" s="376">
        <v>14</v>
      </c>
      <c r="I17" s="383">
        <v>183</v>
      </c>
      <c r="J17" s="376">
        <v>101</v>
      </c>
      <c r="K17" s="376">
        <v>78</v>
      </c>
      <c r="L17" s="376">
        <v>4</v>
      </c>
      <c r="M17" s="383">
        <v>183</v>
      </c>
      <c r="N17" s="383">
        <v>0</v>
      </c>
      <c r="O17" s="374">
        <v>35</v>
      </c>
      <c r="P17" s="384">
        <v>46917</v>
      </c>
      <c r="Q17" s="11"/>
    </row>
    <row r="18" spans="1:17" ht="21" customHeight="1">
      <c r="A18" s="255" t="s">
        <v>303</v>
      </c>
      <c r="B18" s="384">
        <v>109706</v>
      </c>
      <c r="C18" s="376">
        <v>112</v>
      </c>
      <c r="D18" s="376">
        <v>63</v>
      </c>
      <c r="E18" s="383">
        <v>49</v>
      </c>
      <c r="F18" s="376">
        <v>205</v>
      </c>
      <c r="G18" s="376">
        <v>306</v>
      </c>
      <c r="H18" s="376">
        <v>9</v>
      </c>
      <c r="I18" s="383">
        <v>520</v>
      </c>
      <c r="J18" s="376">
        <v>178</v>
      </c>
      <c r="K18" s="376">
        <v>284</v>
      </c>
      <c r="L18" s="376">
        <v>7</v>
      </c>
      <c r="M18" s="383">
        <v>469</v>
      </c>
      <c r="N18" s="383">
        <v>51</v>
      </c>
      <c r="O18" s="374">
        <v>100</v>
      </c>
      <c r="P18" s="384">
        <v>109806</v>
      </c>
      <c r="Q18" s="11"/>
    </row>
    <row r="19" spans="1:17" ht="21" customHeight="1">
      <c r="A19" s="255" t="s">
        <v>304</v>
      </c>
      <c r="B19" s="384">
        <v>61015</v>
      </c>
      <c r="C19" s="376">
        <v>73</v>
      </c>
      <c r="D19" s="376">
        <v>30</v>
      </c>
      <c r="E19" s="383">
        <v>43</v>
      </c>
      <c r="F19" s="376">
        <v>83</v>
      </c>
      <c r="G19" s="376">
        <v>95</v>
      </c>
      <c r="H19" s="376">
        <v>8</v>
      </c>
      <c r="I19" s="383">
        <v>186</v>
      </c>
      <c r="J19" s="376">
        <v>67</v>
      </c>
      <c r="K19" s="376">
        <v>104</v>
      </c>
      <c r="L19" s="376">
        <v>2</v>
      </c>
      <c r="M19" s="383">
        <v>173</v>
      </c>
      <c r="N19" s="383">
        <v>13</v>
      </c>
      <c r="O19" s="374">
        <v>56</v>
      </c>
      <c r="P19" s="384">
        <v>61071</v>
      </c>
      <c r="Q19" s="11"/>
    </row>
    <row r="20" spans="1:17" ht="21" customHeight="1">
      <c r="A20" s="255" t="s">
        <v>305</v>
      </c>
      <c r="B20" s="384">
        <v>57010</v>
      </c>
      <c r="C20" s="376">
        <v>57</v>
      </c>
      <c r="D20" s="376">
        <v>26</v>
      </c>
      <c r="E20" s="383">
        <v>31</v>
      </c>
      <c r="F20" s="376">
        <v>49</v>
      </c>
      <c r="G20" s="376">
        <v>125</v>
      </c>
      <c r="H20" s="376">
        <v>7</v>
      </c>
      <c r="I20" s="383">
        <v>181</v>
      </c>
      <c r="J20" s="376">
        <v>55</v>
      </c>
      <c r="K20" s="376">
        <v>127</v>
      </c>
      <c r="L20" s="376">
        <v>4</v>
      </c>
      <c r="M20" s="383">
        <v>186</v>
      </c>
      <c r="N20" s="383">
        <v>-5</v>
      </c>
      <c r="O20" s="374">
        <v>26</v>
      </c>
      <c r="P20" s="384">
        <v>57036</v>
      </c>
      <c r="Q20" s="11"/>
    </row>
    <row r="21" spans="1:17" ht="21" customHeight="1">
      <c r="A21" s="255" t="s">
        <v>306</v>
      </c>
      <c r="B21" s="384">
        <v>130399</v>
      </c>
      <c r="C21" s="376">
        <v>148</v>
      </c>
      <c r="D21" s="376">
        <v>78</v>
      </c>
      <c r="E21" s="383">
        <v>70</v>
      </c>
      <c r="F21" s="376">
        <v>158</v>
      </c>
      <c r="G21" s="376">
        <v>293</v>
      </c>
      <c r="H21" s="376">
        <v>14</v>
      </c>
      <c r="I21" s="383">
        <v>465</v>
      </c>
      <c r="J21" s="376">
        <v>139</v>
      </c>
      <c r="K21" s="376">
        <v>333</v>
      </c>
      <c r="L21" s="376">
        <v>5</v>
      </c>
      <c r="M21" s="383">
        <v>477</v>
      </c>
      <c r="N21" s="383">
        <v>-12</v>
      </c>
      <c r="O21" s="374">
        <v>58</v>
      </c>
      <c r="P21" s="384">
        <v>130457</v>
      </c>
      <c r="Q21" s="11"/>
    </row>
    <row r="22" spans="1:17" ht="21" customHeight="1">
      <c r="A22" s="255" t="s">
        <v>346</v>
      </c>
      <c r="B22" s="384">
        <v>56912</v>
      </c>
      <c r="C22" s="376">
        <v>74</v>
      </c>
      <c r="D22" s="376">
        <v>36</v>
      </c>
      <c r="E22" s="383">
        <v>38</v>
      </c>
      <c r="F22" s="376">
        <v>50</v>
      </c>
      <c r="G22" s="376">
        <v>230</v>
      </c>
      <c r="H22" s="376">
        <v>2</v>
      </c>
      <c r="I22" s="383">
        <v>282</v>
      </c>
      <c r="J22" s="376">
        <v>84</v>
      </c>
      <c r="K22" s="376">
        <v>149</v>
      </c>
      <c r="L22" s="376">
        <v>3</v>
      </c>
      <c r="M22" s="383">
        <v>236</v>
      </c>
      <c r="N22" s="383">
        <v>46</v>
      </c>
      <c r="O22" s="374">
        <v>84</v>
      </c>
      <c r="P22" s="384">
        <v>56996</v>
      </c>
      <c r="Q22" s="11"/>
    </row>
    <row r="23" spans="1:17" ht="21" customHeight="1">
      <c r="A23" s="255" t="s">
        <v>307</v>
      </c>
      <c r="B23" s="384">
        <v>115774</v>
      </c>
      <c r="C23" s="376">
        <v>113</v>
      </c>
      <c r="D23" s="376">
        <v>67</v>
      </c>
      <c r="E23" s="383">
        <v>46</v>
      </c>
      <c r="F23" s="376">
        <v>103</v>
      </c>
      <c r="G23" s="376">
        <v>206</v>
      </c>
      <c r="H23" s="376">
        <v>11</v>
      </c>
      <c r="I23" s="383">
        <v>320</v>
      </c>
      <c r="J23" s="376">
        <v>109</v>
      </c>
      <c r="K23" s="376">
        <v>173</v>
      </c>
      <c r="L23" s="376">
        <v>1</v>
      </c>
      <c r="M23" s="383">
        <v>283</v>
      </c>
      <c r="N23" s="383">
        <v>37</v>
      </c>
      <c r="O23" s="374">
        <v>83</v>
      </c>
      <c r="P23" s="384">
        <v>115857</v>
      </c>
      <c r="Q23" s="11"/>
    </row>
    <row r="24" spans="1:17" ht="21" customHeight="1">
      <c r="A24" s="255" t="s">
        <v>308</v>
      </c>
      <c r="B24" s="384">
        <v>52154</v>
      </c>
      <c r="C24" s="376">
        <v>48</v>
      </c>
      <c r="D24" s="376">
        <v>49</v>
      </c>
      <c r="E24" s="383">
        <v>-1</v>
      </c>
      <c r="F24" s="376">
        <v>91</v>
      </c>
      <c r="G24" s="376">
        <v>86</v>
      </c>
      <c r="H24" s="376">
        <v>7</v>
      </c>
      <c r="I24" s="383">
        <v>184</v>
      </c>
      <c r="J24" s="376">
        <v>88</v>
      </c>
      <c r="K24" s="376">
        <v>73</v>
      </c>
      <c r="L24" s="376">
        <v>9</v>
      </c>
      <c r="M24" s="383">
        <v>170</v>
      </c>
      <c r="N24" s="383">
        <v>14</v>
      </c>
      <c r="O24" s="374">
        <v>13</v>
      </c>
      <c r="P24" s="384">
        <v>52167</v>
      </c>
      <c r="Q24" s="11"/>
    </row>
    <row r="25" spans="1:17" ht="21" customHeight="1">
      <c r="A25" s="255" t="s">
        <v>527</v>
      </c>
      <c r="B25" s="384">
        <v>39709</v>
      </c>
      <c r="C25" s="376">
        <v>32</v>
      </c>
      <c r="D25" s="376">
        <v>25</v>
      </c>
      <c r="E25" s="383">
        <v>7</v>
      </c>
      <c r="F25" s="376">
        <v>44</v>
      </c>
      <c r="G25" s="376">
        <v>81</v>
      </c>
      <c r="H25" s="376">
        <v>1</v>
      </c>
      <c r="I25" s="383">
        <v>126</v>
      </c>
      <c r="J25" s="376">
        <v>25</v>
      </c>
      <c r="K25" s="376">
        <v>78</v>
      </c>
      <c r="L25" s="376">
        <v>1</v>
      </c>
      <c r="M25" s="383">
        <v>104</v>
      </c>
      <c r="N25" s="383">
        <v>22</v>
      </c>
      <c r="O25" s="374">
        <v>29</v>
      </c>
      <c r="P25" s="384">
        <v>39738</v>
      </c>
      <c r="Q25" s="11"/>
    </row>
    <row r="26" spans="1:17" ht="21" customHeight="1">
      <c r="A26" s="359" t="s">
        <v>504</v>
      </c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  <c r="Q26" s="11"/>
    </row>
    <row r="27" spans="1:17" ht="21" customHeight="1">
      <c r="A27" s="255" t="s">
        <v>309</v>
      </c>
      <c r="B27" s="384">
        <v>313069</v>
      </c>
      <c r="C27" s="374">
        <v>321</v>
      </c>
      <c r="D27" s="374">
        <v>208</v>
      </c>
      <c r="E27" s="383">
        <v>113</v>
      </c>
      <c r="F27" s="376">
        <v>409</v>
      </c>
      <c r="G27" s="376">
        <v>843</v>
      </c>
      <c r="H27" s="374">
        <v>30</v>
      </c>
      <c r="I27" s="383">
        <v>1282</v>
      </c>
      <c r="J27" s="374">
        <v>323</v>
      </c>
      <c r="K27" s="374">
        <v>812</v>
      </c>
      <c r="L27" s="374">
        <v>35</v>
      </c>
      <c r="M27" s="383">
        <v>1170</v>
      </c>
      <c r="N27" s="383">
        <v>112</v>
      </c>
      <c r="O27" s="374">
        <v>225</v>
      </c>
      <c r="P27" s="384">
        <v>313294</v>
      </c>
      <c r="Q27" s="11"/>
    </row>
    <row r="28" spans="1:17" ht="21" customHeight="1">
      <c r="A28" s="255" t="s">
        <v>310</v>
      </c>
      <c r="B28" s="384">
        <v>64490</v>
      </c>
      <c r="C28" s="374">
        <v>54</v>
      </c>
      <c r="D28" s="374">
        <v>62</v>
      </c>
      <c r="E28" s="383">
        <v>-8</v>
      </c>
      <c r="F28" s="374">
        <v>109</v>
      </c>
      <c r="G28" s="374">
        <v>141</v>
      </c>
      <c r="H28" s="374">
        <v>7</v>
      </c>
      <c r="I28" s="383">
        <v>257</v>
      </c>
      <c r="J28" s="374">
        <v>71</v>
      </c>
      <c r="K28" s="374">
        <v>147</v>
      </c>
      <c r="L28" s="374">
        <v>4</v>
      </c>
      <c r="M28" s="383">
        <v>222</v>
      </c>
      <c r="N28" s="383">
        <v>35</v>
      </c>
      <c r="O28" s="374">
        <v>27</v>
      </c>
      <c r="P28" s="384">
        <v>64517</v>
      </c>
      <c r="Q28" s="11"/>
    </row>
    <row r="29" spans="1:17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  <c r="Q29" s="11"/>
    </row>
    <row r="30" spans="1:17" ht="21" customHeight="1">
      <c r="A30" s="255" t="s">
        <v>311</v>
      </c>
      <c r="B30" s="384">
        <v>5170</v>
      </c>
      <c r="C30" s="376">
        <v>2</v>
      </c>
      <c r="D30" s="376">
        <v>1</v>
      </c>
      <c r="E30" s="383">
        <v>1</v>
      </c>
      <c r="F30" s="376">
        <v>6</v>
      </c>
      <c r="G30" s="376">
        <v>13</v>
      </c>
      <c r="H30" s="376">
        <v>0</v>
      </c>
      <c r="I30" s="383">
        <v>19</v>
      </c>
      <c r="J30" s="376">
        <v>8</v>
      </c>
      <c r="K30" s="376">
        <v>6</v>
      </c>
      <c r="L30" s="376">
        <v>1</v>
      </c>
      <c r="M30" s="383">
        <v>15</v>
      </c>
      <c r="N30" s="383">
        <v>4</v>
      </c>
      <c r="O30" s="374">
        <v>5</v>
      </c>
      <c r="P30" s="384">
        <v>5175</v>
      </c>
      <c r="Q30" s="11"/>
    </row>
    <row r="31" spans="1:17" ht="21" customHeight="1">
      <c r="A31" s="255" t="s">
        <v>312</v>
      </c>
      <c r="B31" s="384">
        <v>3187</v>
      </c>
      <c r="C31" s="376">
        <v>1</v>
      </c>
      <c r="D31" s="376">
        <v>1</v>
      </c>
      <c r="E31" s="383">
        <v>0</v>
      </c>
      <c r="F31" s="376">
        <v>2</v>
      </c>
      <c r="G31" s="376">
        <v>22</v>
      </c>
      <c r="H31" s="376">
        <v>0</v>
      </c>
      <c r="I31" s="383">
        <v>24</v>
      </c>
      <c r="J31" s="376">
        <v>1</v>
      </c>
      <c r="K31" s="376">
        <v>9</v>
      </c>
      <c r="L31" s="376">
        <v>1</v>
      </c>
      <c r="M31" s="383">
        <v>11</v>
      </c>
      <c r="N31" s="383">
        <v>13</v>
      </c>
      <c r="O31" s="374">
        <v>13</v>
      </c>
      <c r="P31" s="384">
        <v>3200</v>
      </c>
      <c r="Q31" s="11"/>
    </row>
    <row r="32" spans="1:17" ht="21" customHeight="1">
      <c r="A32" s="255" t="s">
        <v>313</v>
      </c>
      <c r="B32" s="384">
        <v>1774</v>
      </c>
      <c r="C32" s="376">
        <v>1</v>
      </c>
      <c r="D32" s="376">
        <v>3</v>
      </c>
      <c r="E32" s="383">
        <v>-2</v>
      </c>
      <c r="F32" s="376">
        <v>1</v>
      </c>
      <c r="G32" s="376">
        <v>9</v>
      </c>
      <c r="H32" s="376">
        <v>0</v>
      </c>
      <c r="I32" s="383">
        <v>10</v>
      </c>
      <c r="J32" s="376">
        <v>0</v>
      </c>
      <c r="K32" s="376">
        <v>6</v>
      </c>
      <c r="L32" s="376">
        <v>0</v>
      </c>
      <c r="M32" s="383">
        <v>6</v>
      </c>
      <c r="N32" s="383">
        <v>4</v>
      </c>
      <c r="O32" s="374">
        <v>2</v>
      </c>
      <c r="P32" s="384">
        <v>1776</v>
      </c>
      <c r="Q32" s="11"/>
    </row>
    <row r="33" spans="1:17" ht="21" customHeight="1">
      <c r="A33" s="255" t="s">
        <v>314</v>
      </c>
      <c r="B33" s="384">
        <v>9473</v>
      </c>
      <c r="C33" s="376">
        <v>6</v>
      </c>
      <c r="D33" s="376">
        <v>10</v>
      </c>
      <c r="E33" s="383">
        <v>-4</v>
      </c>
      <c r="F33" s="376">
        <v>29</v>
      </c>
      <c r="G33" s="376">
        <v>11</v>
      </c>
      <c r="H33" s="376">
        <v>0</v>
      </c>
      <c r="I33" s="383">
        <v>40</v>
      </c>
      <c r="J33" s="376">
        <v>7</v>
      </c>
      <c r="K33" s="376">
        <v>24</v>
      </c>
      <c r="L33" s="376">
        <v>1</v>
      </c>
      <c r="M33" s="383">
        <v>32</v>
      </c>
      <c r="N33" s="383">
        <v>8</v>
      </c>
      <c r="O33" s="374">
        <v>4</v>
      </c>
      <c r="P33" s="384">
        <v>9477</v>
      </c>
      <c r="Q33" s="11"/>
    </row>
    <row r="34" spans="1:17" ht="21" customHeight="1">
      <c r="A34" s="255" t="s">
        <v>315</v>
      </c>
      <c r="B34" s="384">
        <v>13855</v>
      </c>
      <c r="C34" s="376">
        <v>9</v>
      </c>
      <c r="D34" s="376">
        <v>17</v>
      </c>
      <c r="E34" s="383">
        <v>-8</v>
      </c>
      <c r="F34" s="376">
        <v>17</v>
      </c>
      <c r="G34" s="376">
        <v>26</v>
      </c>
      <c r="H34" s="376">
        <v>1</v>
      </c>
      <c r="I34" s="383">
        <v>44</v>
      </c>
      <c r="J34" s="376">
        <v>26</v>
      </c>
      <c r="K34" s="376">
        <v>31</v>
      </c>
      <c r="L34" s="376">
        <v>0</v>
      </c>
      <c r="M34" s="383">
        <v>57</v>
      </c>
      <c r="N34" s="383">
        <v>-13</v>
      </c>
      <c r="O34" s="374">
        <v>-21</v>
      </c>
      <c r="P34" s="384">
        <v>13834</v>
      </c>
      <c r="Q34" s="11"/>
    </row>
    <row r="35" spans="1:17" ht="21" customHeight="1">
      <c r="A35" s="255" t="s">
        <v>316</v>
      </c>
      <c r="B35" s="384">
        <v>9863</v>
      </c>
      <c r="C35" s="376">
        <v>9</v>
      </c>
      <c r="D35" s="376">
        <v>9</v>
      </c>
      <c r="E35" s="383">
        <v>0</v>
      </c>
      <c r="F35" s="376">
        <v>34</v>
      </c>
      <c r="G35" s="376">
        <v>23</v>
      </c>
      <c r="H35" s="376">
        <v>6</v>
      </c>
      <c r="I35" s="383">
        <v>63</v>
      </c>
      <c r="J35" s="376">
        <v>12</v>
      </c>
      <c r="K35" s="376">
        <v>35</v>
      </c>
      <c r="L35" s="376">
        <v>1</v>
      </c>
      <c r="M35" s="383">
        <v>48</v>
      </c>
      <c r="N35" s="383">
        <v>15</v>
      </c>
      <c r="O35" s="374">
        <v>15</v>
      </c>
      <c r="P35" s="384">
        <v>9878</v>
      </c>
      <c r="Q35" s="11"/>
    </row>
    <row r="36" spans="1:17" ht="21" customHeight="1">
      <c r="A36" s="255" t="s">
        <v>317</v>
      </c>
      <c r="B36" s="384">
        <v>5333</v>
      </c>
      <c r="C36" s="376">
        <v>6</v>
      </c>
      <c r="D36" s="376">
        <v>6</v>
      </c>
      <c r="E36" s="383">
        <v>0</v>
      </c>
      <c r="F36" s="376">
        <v>4</v>
      </c>
      <c r="G36" s="376">
        <v>12</v>
      </c>
      <c r="H36" s="376">
        <v>0</v>
      </c>
      <c r="I36" s="383">
        <v>16</v>
      </c>
      <c r="J36" s="376">
        <v>7</v>
      </c>
      <c r="K36" s="376">
        <v>12</v>
      </c>
      <c r="L36" s="376">
        <v>0</v>
      </c>
      <c r="M36" s="383">
        <v>19</v>
      </c>
      <c r="N36" s="383">
        <v>-3</v>
      </c>
      <c r="O36" s="374">
        <v>-3</v>
      </c>
      <c r="P36" s="384">
        <v>5330</v>
      </c>
      <c r="Q36" s="11"/>
    </row>
    <row r="37" spans="1:17" ht="21" customHeight="1">
      <c r="A37" s="255" t="s">
        <v>318</v>
      </c>
      <c r="B37" s="384">
        <v>10999</v>
      </c>
      <c r="C37" s="376">
        <v>16</v>
      </c>
      <c r="D37" s="376">
        <v>9</v>
      </c>
      <c r="E37" s="383">
        <v>7</v>
      </c>
      <c r="F37" s="376">
        <v>11</v>
      </c>
      <c r="G37" s="376">
        <v>20</v>
      </c>
      <c r="H37" s="376">
        <v>0</v>
      </c>
      <c r="I37" s="383">
        <v>31</v>
      </c>
      <c r="J37" s="376">
        <v>7</v>
      </c>
      <c r="K37" s="376">
        <v>19</v>
      </c>
      <c r="L37" s="376">
        <v>0</v>
      </c>
      <c r="M37" s="383">
        <v>26</v>
      </c>
      <c r="N37" s="383">
        <v>5</v>
      </c>
      <c r="O37" s="374">
        <v>12</v>
      </c>
      <c r="P37" s="384">
        <v>11011</v>
      </c>
      <c r="Q37" s="11"/>
    </row>
    <row r="38" spans="1:17" ht="21" customHeight="1">
      <c r="A38" s="255" t="s">
        <v>319</v>
      </c>
      <c r="B38" s="384">
        <v>4836</v>
      </c>
      <c r="C38" s="376">
        <v>4</v>
      </c>
      <c r="D38" s="376">
        <v>6</v>
      </c>
      <c r="E38" s="383">
        <v>-2</v>
      </c>
      <c r="F38" s="376">
        <v>5</v>
      </c>
      <c r="G38" s="376">
        <v>5</v>
      </c>
      <c r="H38" s="376">
        <v>0</v>
      </c>
      <c r="I38" s="383">
        <v>10</v>
      </c>
      <c r="J38" s="376">
        <v>3</v>
      </c>
      <c r="K38" s="376">
        <v>5</v>
      </c>
      <c r="L38" s="376">
        <v>0</v>
      </c>
      <c r="M38" s="383">
        <v>8</v>
      </c>
      <c r="N38" s="383">
        <v>2</v>
      </c>
      <c r="O38" s="374">
        <v>0</v>
      </c>
      <c r="P38" s="384">
        <v>4836</v>
      </c>
      <c r="Q38" s="11"/>
    </row>
    <row r="39" spans="1:17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  <c r="Q39" s="11"/>
    </row>
    <row r="40" spans="1:17" ht="21" customHeight="1">
      <c r="A40" s="255" t="s">
        <v>320</v>
      </c>
      <c r="B40" s="392">
        <v>147554</v>
      </c>
      <c r="C40" s="374">
        <v>167</v>
      </c>
      <c r="D40" s="374">
        <v>83</v>
      </c>
      <c r="E40" s="383">
        <v>84</v>
      </c>
      <c r="F40" s="374">
        <v>167</v>
      </c>
      <c r="G40" s="374">
        <v>412</v>
      </c>
      <c r="H40" s="374">
        <v>20</v>
      </c>
      <c r="I40" s="383">
        <v>599</v>
      </c>
      <c r="J40" s="374">
        <v>166</v>
      </c>
      <c r="K40" s="374">
        <v>411</v>
      </c>
      <c r="L40" s="374">
        <v>25</v>
      </c>
      <c r="M40" s="383">
        <v>602</v>
      </c>
      <c r="N40" s="383">
        <v>-3</v>
      </c>
      <c r="O40" s="374">
        <v>81</v>
      </c>
      <c r="P40" s="384">
        <v>147635</v>
      </c>
      <c r="Q40" s="11"/>
    </row>
    <row r="41" spans="1:17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  <c r="Q41" s="11"/>
    </row>
    <row r="42" spans="1:17" ht="21" customHeight="1">
      <c r="A42" s="255" t="s">
        <v>321</v>
      </c>
      <c r="B42" s="392">
        <v>38344</v>
      </c>
      <c r="C42" s="376">
        <v>45</v>
      </c>
      <c r="D42" s="376">
        <v>20</v>
      </c>
      <c r="E42" s="383">
        <v>25</v>
      </c>
      <c r="F42" s="376">
        <v>44</v>
      </c>
      <c r="G42" s="376">
        <v>80</v>
      </c>
      <c r="H42" s="376">
        <v>13</v>
      </c>
      <c r="I42" s="383">
        <v>137</v>
      </c>
      <c r="J42" s="376">
        <v>34</v>
      </c>
      <c r="K42" s="376">
        <v>89</v>
      </c>
      <c r="L42" s="376">
        <v>15</v>
      </c>
      <c r="M42" s="383">
        <v>138</v>
      </c>
      <c r="N42" s="383">
        <v>-1</v>
      </c>
      <c r="O42" s="374">
        <v>24</v>
      </c>
      <c r="P42" s="384">
        <v>38368</v>
      </c>
      <c r="Q42" s="11"/>
    </row>
    <row r="43" spans="1:17" ht="21" customHeight="1">
      <c r="A43" s="255" t="s">
        <v>322</v>
      </c>
      <c r="B43" s="384">
        <v>13743</v>
      </c>
      <c r="C43" s="376">
        <v>17</v>
      </c>
      <c r="D43" s="376">
        <v>12</v>
      </c>
      <c r="E43" s="383">
        <v>5</v>
      </c>
      <c r="F43" s="376">
        <v>10</v>
      </c>
      <c r="G43" s="376">
        <v>44</v>
      </c>
      <c r="H43" s="376">
        <v>0</v>
      </c>
      <c r="I43" s="383">
        <v>54</v>
      </c>
      <c r="J43" s="376">
        <v>15</v>
      </c>
      <c r="K43" s="376">
        <v>37</v>
      </c>
      <c r="L43" s="376">
        <v>0</v>
      </c>
      <c r="M43" s="383">
        <v>52</v>
      </c>
      <c r="N43" s="383">
        <v>2</v>
      </c>
      <c r="O43" s="374">
        <v>7</v>
      </c>
      <c r="P43" s="384">
        <v>13750</v>
      </c>
      <c r="Q43" s="11"/>
    </row>
    <row r="44" spans="1:17" ht="21" customHeight="1">
      <c r="A44" s="255" t="s">
        <v>323</v>
      </c>
      <c r="B44" s="384">
        <v>27485</v>
      </c>
      <c r="C44" s="376">
        <v>35</v>
      </c>
      <c r="D44" s="376">
        <v>11</v>
      </c>
      <c r="E44" s="383">
        <v>24</v>
      </c>
      <c r="F44" s="376">
        <v>57</v>
      </c>
      <c r="G44" s="376">
        <v>97</v>
      </c>
      <c r="H44" s="376">
        <v>2</v>
      </c>
      <c r="I44" s="383">
        <v>156</v>
      </c>
      <c r="J44" s="376">
        <v>61</v>
      </c>
      <c r="K44" s="376">
        <v>74</v>
      </c>
      <c r="L44" s="376">
        <v>9</v>
      </c>
      <c r="M44" s="383">
        <v>144</v>
      </c>
      <c r="N44" s="383">
        <v>12</v>
      </c>
      <c r="O44" s="374">
        <v>36</v>
      </c>
      <c r="P44" s="384">
        <v>27521</v>
      </c>
      <c r="Q44" s="11"/>
    </row>
    <row r="45" spans="1:17" ht="21" customHeight="1">
      <c r="A45" s="255" t="s">
        <v>324</v>
      </c>
      <c r="B45" s="384">
        <v>15856</v>
      </c>
      <c r="C45" s="376">
        <v>22</v>
      </c>
      <c r="D45" s="376">
        <v>13</v>
      </c>
      <c r="E45" s="383">
        <v>9</v>
      </c>
      <c r="F45" s="376">
        <v>13</v>
      </c>
      <c r="G45" s="376">
        <v>48</v>
      </c>
      <c r="H45" s="376">
        <v>3</v>
      </c>
      <c r="I45" s="383">
        <v>64</v>
      </c>
      <c r="J45" s="376">
        <v>17</v>
      </c>
      <c r="K45" s="376">
        <v>66</v>
      </c>
      <c r="L45" s="376">
        <v>0</v>
      </c>
      <c r="M45" s="383">
        <v>83</v>
      </c>
      <c r="N45" s="383">
        <v>-19</v>
      </c>
      <c r="O45" s="374">
        <v>-10</v>
      </c>
      <c r="P45" s="384">
        <v>15846</v>
      </c>
      <c r="Q45" s="11"/>
    </row>
    <row r="46" spans="1:17" ht="21" customHeight="1">
      <c r="A46" s="255" t="s">
        <v>325</v>
      </c>
      <c r="B46" s="384">
        <v>17352</v>
      </c>
      <c r="C46" s="376">
        <v>16</v>
      </c>
      <c r="D46" s="376">
        <v>13</v>
      </c>
      <c r="E46" s="383">
        <v>3</v>
      </c>
      <c r="F46" s="376">
        <v>15</v>
      </c>
      <c r="G46" s="376">
        <v>57</v>
      </c>
      <c r="H46" s="376">
        <v>0</v>
      </c>
      <c r="I46" s="383">
        <v>72</v>
      </c>
      <c r="J46" s="376">
        <v>9</v>
      </c>
      <c r="K46" s="376">
        <v>49</v>
      </c>
      <c r="L46" s="376">
        <v>1</v>
      </c>
      <c r="M46" s="383">
        <v>59</v>
      </c>
      <c r="N46" s="383">
        <v>13</v>
      </c>
      <c r="O46" s="374">
        <v>16</v>
      </c>
      <c r="P46" s="384">
        <v>17368</v>
      </c>
      <c r="Q46" s="11"/>
    </row>
    <row r="47" spans="1:17" ht="21" customHeight="1">
      <c r="A47" s="255" t="s">
        <v>326</v>
      </c>
      <c r="B47" s="384">
        <v>34774</v>
      </c>
      <c r="C47" s="376">
        <v>32</v>
      </c>
      <c r="D47" s="376">
        <v>14</v>
      </c>
      <c r="E47" s="383">
        <v>18</v>
      </c>
      <c r="F47" s="376">
        <v>28</v>
      </c>
      <c r="G47" s="376">
        <v>86</v>
      </c>
      <c r="H47" s="376">
        <v>2</v>
      </c>
      <c r="I47" s="383">
        <v>116</v>
      </c>
      <c r="J47" s="376">
        <v>30</v>
      </c>
      <c r="K47" s="376">
        <v>96</v>
      </c>
      <c r="L47" s="376">
        <v>0</v>
      </c>
      <c r="M47" s="383">
        <v>126</v>
      </c>
      <c r="N47" s="383">
        <v>-10</v>
      </c>
      <c r="O47" s="374">
        <v>8</v>
      </c>
      <c r="P47" s="384">
        <v>34782</v>
      </c>
      <c r="Q47" s="11"/>
    </row>
    <row r="48" spans="1:17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  <c r="Q48" s="11"/>
    </row>
    <row r="49" spans="1:17" ht="21" customHeight="1">
      <c r="A49" s="255" t="s">
        <v>327</v>
      </c>
      <c r="B49" s="392">
        <v>94073</v>
      </c>
      <c r="C49" s="374">
        <v>88</v>
      </c>
      <c r="D49" s="374">
        <v>56</v>
      </c>
      <c r="E49" s="383">
        <v>32</v>
      </c>
      <c r="F49" s="374">
        <v>105</v>
      </c>
      <c r="G49" s="374">
        <v>271</v>
      </c>
      <c r="H49" s="374">
        <v>3</v>
      </c>
      <c r="I49" s="383">
        <v>379</v>
      </c>
      <c r="J49" s="374">
        <v>56</v>
      </c>
      <c r="K49" s="374">
        <v>234</v>
      </c>
      <c r="L49" s="374">
        <v>6</v>
      </c>
      <c r="M49" s="383">
        <v>296</v>
      </c>
      <c r="N49" s="383">
        <v>83</v>
      </c>
      <c r="O49" s="374">
        <v>115</v>
      </c>
      <c r="P49" s="384">
        <v>94188</v>
      </c>
      <c r="Q49" s="11"/>
    </row>
    <row r="50" spans="1:17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  <c r="Q50" s="11"/>
    </row>
    <row r="51" spans="1:17" ht="21" customHeight="1">
      <c r="A51" s="255" t="s">
        <v>328</v>
      </c>
      <c r="B51" s="384">
        <v>16149</v>
      </c>
      <c r="C51" s="376">
        <v>12</v>
      </c>
      <c r="D51" s="376">
        <v>11</v>
      </c>
      <c r="E51" s="383">
        <v>1</v>
      </c>
      <c r="F51" s="376">
        <v>30</v>
      </c>
      <c r="G51" s="376">
        <v>80</v>
      </c>
      <c r="H51" s="376">
        <v>0</v>
      </c>
      <c r="I51" s="383">
        <v>110</v>
      </c>
      <c r="J51" s="376">
        <v>8</v>
      </c>
      <c r="K51" s="376">
        <v>53</v>
      </c>
      <c r="L51" s="376">
        <v>1</v>
      </c>
      <c r="M51" s="383">
        <v>62</v>
      </c>
      <c r="N51" s="383">
        <v>48</v>
      </c>
      <c r="O51" s="374">
        <v>49</v>
      </c>
      <c r="P51" s="384">
        <v>16198</v>
      </c>
      <c r="Q51" s="11"/>
    </row>
    <row r="52" spans="1:17" ht="21" customHeight="1">
      <c r="A52" s="255" t="s">
        <v>329</v>
      </c>
      <c r="B52" s="392">
        <v>35376</v>
      </c>
      <c r="C52" s="376">
        <v>38</v>
      </c>
      <c r="D52" s="376">
        <v>14</v>
      </c>
      <c r="E52" s="383">
        <v>24</v>
      </c>
      <c r="F52" s="376">
        <v>21</v>
      </c>
      <c r="G52" s="376">
        <v>95</v>
      </c>
      <c r="H52" s="376">
        <v>0</v>
      </c>
      <c r="I52" s="383">
        <v>116</v>
      </c>
      <c r="J52" s="376">
        <v>10</v>
      </c>
      <c r="K52" s="376">
        <v>91</v>
      </c>
      <c r="L52" s="376">
        <v>0</v>
      </c>
      <c r="M52" s="383">
        <v>101</v>
      </c>
      <c r="N52" s="383">
        <v>15</v>
      </c>
      <c r="O52" s="374">
        <v>39</v>
      </c>
      <c r="P52" s="384">
        <v>35415</v>
      </c>
      <c r="Q52" s="11"/>
    </row>
    <row r="53" spans="1:17" ht="21" customHeight="1">
      <c r="A53" s="255" t="s">
        <v>330</v>
      </c>
      <c r="B53" s="384">
        <v>774</v>
      </c>
      <c r="C53" s="376">
        <v>0</v>
      </c>
      <c r="D53" s="376">
        <v>1</v>
      </c>
      <c r="E53" s="383">
        <v>-1</v>
      </c>
      <c r="F53" s="376">
        <v>2</v>
      </c>
      <c r="G53" s="376">
        <v>10</v>
      </c>
      <c r="H53" s="376">
        <v>0</v>
      </c>
      <c r="I53" s="383">
        <v>12</v>
      </c>
      <c r="J53" s="376">
        <v>1</v>
      </c>
      <c r="K53" s="376">
        <v>2</v>
      </c>
      <c r="L53" s="376">
        <v>0</v>
      </c>
      <c r="M53" s="383">
        <v>3</v>
      </c>
      <c r="N53" s="383">
        <v>9</v>
      </c>
      <c r="O53" s="374">
        <v>8</v>
      </c>
      <c r="P53" s="384">
        <v>782</v>
      </c>
      <c r="Q53" s="11"/>
    </row>
    <row r="54" spans="1:17" ht="21" customHeight="1">
      <c r="A54" s="255" t="s">
        <v>331</v>
      </c>
      <c r="B54" s="384">
        <v>940</v>
      </c>
      <c r="C54" s="376">
        <v>0</v>
      </c>
      <c r="D54" s="376">
        <v>1</v>
      </c>
      <c r="E54" s="383">
        <v>-1</v>
      </c>
      <c r="F54" s="376">
        <v>2</v>
      </c>
      <c r="G54" s="376">
        <v>1</v>
      </c>
      <c r="H54" s="376">
        <v>0</v>
      </c>
      <c r="I54" s="383">
        <v>3</v>
      </c>
      <c r="J54" s="376">
        <v>2</v>
      </c>
      <c r="K54" s="376">
        <v>2</v>
      </c>
      <c r="L54" s="376">
        <v>3</v>
      </c>
      <c r="M54" s="383">
        <v>7</v>
      </c>
      <c r="N54" s="383">
        <v>-4</v>
      </c>
      <c r="O54" s="374">
        <v>-5</v>
      </c>
      <c r="P54" s="384">
        <v>935</v>
      </c>
      <c r="Q54" s="11"/>
    </row>
    <row r="55" spans="1:17" ht="21" customHeight="1">
      <c r="A55" s="255" t="s">
        <v>332</v>
      </c>
      <c r="B55" s="384">
        <v>863</v>
      </c>
      <c r="C55" s="376">
        <v>0</v>
      </c>
      <c r="D55" s="376">
        <v>4</v>
      </c>
      <c r="E55" s="383">
        <v>-4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1</v>
      </c>
      <c r="L55" s="376">
        <v>0</v>
      </c>
      <c r="M55" s="383">
        <v>1</v>
      </c>
      <c r="N55" s="383">
        <v>-1</v>
      </c>
      <c r="O55" s="374">
        <v>-5</v>
      </c>
      <c r="P55" s="384">
        <v>858</v>
      </c>
      <c r="Q55" s="11"/>
    </row>
    <row r="56" spans="1:17" ht="21" customHeight="1">
      <c r="A56" s="255" t="s">
        <v>333</v>
      </c>
      <c r="B56" s="384">
        <v>479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2</v>
      </c>
      <c r="L56" s="376">
        <v>0</v>
      </c>
      <c r="M56" s="383">
        <v>2</v>
      </c>
      <c r="N56" s="383">
        <v>-2</v>
      </c>
      <c r="O56" s="374">
        <v>-2</v>
      </c>
      <c r="P56" s="384">
        <v>477</v>
      </c>
      <c r="Q56" s="11"/>
    </row>
    <row r="57" spans="1:17" ht="21" customHeight="1">
      <c r="A57" s="255" t="s">
        <v>334</v>
      </c>
      <c r="B57" s="384">
        <v>1392</v>
      </c>
      <c r="C57" s="376">
        <v>1</v>
      </c>
      <c r="D57" s="376">
        <v>2</v>
      </c>
      <c r="E57" s="383">
        <v>-1</v>
      </c>
      <c r="F57" s="376">
        <v>1</v>
      </c>
      <c r="G57" s="376">
        <v>3</v>
      </c>
      <c r="H57" s="376">
        <v>0</v>
      </c>
      <c r="I57" s="383">
        <v>4</v>
      </c>
      <c r="J57" s="376">
        <v>1</v>
      </c>
      <c r="K57" s="376">
        <v>6</v>
      </c>
      <c r="L57" s="376">
        <v>0</v>
      </c>
      <c r="M57" s="383">
        <v>7</v>
      </c>
      <c r="N57" s="383">
        <v>-3</v>
      </c>
      <c r="O57" s="374">
        <v>-4</v>
      </c>
      <c r="P57" s="384">
        <v>1388</v>
      </c>
      <c r="Q57" s="11"/>
    </row>
    <row r="58" spans="1:17" ht="21" customHeight="1">
      <c r="A58" s="255" t="s">
        <v>335</v>
      </c>
      <c r="B58" s="384">
        <v>579</v>
      </c>
      <c r="C58" s="376">
        <v>1</v>
      </c>
      <c r="D58" s="376">
        <v>0</v>
      </c>
      <c r="E58" s="383">
        <v>1</v>
      </c>
      <c r="F58" s="376">
        <v>0</v>
      </c>
      <c r="G58" s="376">
        <v>7</v>
      </c>
      <c r="H58" s="376">
        <v>0</v>
      </c>
      <c r="I58" s="383">
        <v>7</v>
      </c>
      <c r="J58" s="376">
        <v>0</v>
      </c>
      <c r="K58" s="376">
        <v>1</v>
      </c>
      <c r="L58" s="376">
        <v>0</v>
      </c>
      <c r="M58" s="383">
        <v>1</v>
      </c>
      <c r="N58" s="383">
        <v>6</v>
      </c>
      <c r="O58" s="374">
        <v>7</v>
      </c>
      <c r="P58" s="384">
        <v>586</v>
      </c>
      <c r="Q58" s="11"/>
    </row>
    <row r="59" spans="1:17" ht="21" customHeight="1">
      <c r="A59" s="255" t="s">
        <v>336</v>
      </c>
      <c r="B59" s="384">
        <v>1363</v>
      </c>
      <c r="C59" s="376">
        <v>3</v>
      </c>
      <c r="D59" s="376">
        <v>2</v>
      </c>
      <c r="E59" s="383">
        <v>1</v>
      </c>
      <c r="F59" s="376">
        <v>2</v>
      </c>
      <c r="G59" s="376">
        <v>3</v>
      </c>
      <c r="H59" s="376">
        <v>1</v>
      </c>
      <c r="I59" s="383">
        <v>6</v>
      </c>
      <c r="J59" s="376">
        <v>1</v>
      </c>
      <c r="K59" s="376">
        <v>0</v>
      </c>
      <c r="L59" s="376">
        <v>1</v>
      </c>
      <c r="M59" s="383">
        <v>2</v>
      </c>
      <c r="N59" s="383">
        <v>4</v>
      </c>
      <c r="O59" s="374">
        <v>5</v>
      </c>
      <c r="P59" s="384">
        <v>1368</v>
      </c>
      <c r="Q59" s="11"/>
    </row>
    <row r="60" spans="1:41" ht="21" customHeight="1">
      <c r="A60" s="255" t="s">
        <v>337</v>
      </c>
      <c r="B60" s="384">
        <v>1553</v>
      </c>
      <c r="C60" s="376">
        <v>0</v>
      </c>
      <c r="D60" s="376">
        <v>2</v>
      </c>
      <c r="E60" s="383">
        <v>-2</v>
      </c>
      <c r="F60" s="376">
        <v>0</v>
      </c>
      <c r="G60" s="376">
        <v>1</v>
      </c>
      <c r="H60" s="376">
        <v>0</v>
      </c>
      <c r="I60" s="383">
        <v>1</v>
      </c>
      <c r="J60" s="376">
        <v>3</v>
      </c>
      <c r="K60" s="376">
        <v>3</v>
      </c>
      <c r="L60" s="376">
        <v>0</v>
      </c>
      <c r="M60" s="383">
        <v>6</v>
      </c>
      <c r="N60" s="383">
        <v>-5</v>
      </c>
      <c r="O60" s="374">
        <v>-7</v>
      </c>
      <c r="P60" s="384">
        <v>1546</v>
      </c>
      <c r="Q60" s="11"/>
      <c r="AO60" s="48"/>
    </row>
    <row r="61" spans="1:41" ht="21" customHeight="1">
      <c r="A61" s="255" t="s">
        <v>338</v>
      </c>
      <c r="B61" s="384">
        <v>8496</v>
      </c>
      <c r="C61" s="376">
        <v>10</v>
      </c>
      <c r="D61" s="376">
        <v>4</v>
      </c>
      <c r="E61" s="383">
        <v>6</v>
      </c>
      <c r="F61" s="376">
        <v>15</v>
      </c>
      <c r="G61" s="376">
        <v>13</v>
      </c>
      <c r="H61" s="376">
        <v>2</v>
      </c>
      <c r="I61" s="383">
        <v>30</v>
      </c>
      <c r="J61" s="376">
        <v>12</v>
      </c>
      <c r="K61" s="376">
        <v>22</v>
      </c>
      <c r="L61" s="376">
        <v>1</v>
      </c>
      <c r="M61" s="383">
        <v>35</v>
      </c>
      <c r="N61" s="383">
        <v>-5</v>
      </c>
      <c r="O61" s="374">
        <v>1</v>
      </c>
      <c r="P61" s="384">
        <v>8497</v>
      </c>
      <c r="Q61" s="11"/>
      <c r="AO61" s="48"/>
    </row>
    <row r="62" spans="1:41" ht="21" customHeight="1">
      <c r="A62" s="255" t="s">
        <v>339</v>
      </c>
      <c r="B62" s="384">
        <v>26109</v>
      </c>
      <c r="C62" s="376">
        <v>23</v>
      </c>
      <c r="D62" s="376">
        <v>15</v>
      </c>
      <c r="E62" s="383">
        <v>8</v>
      </c>
      <c r="F62" s="376">
        <v>32</v>
      </c>
      <c r="G62" s="376">
        <v>58</v>
      </c>
      <c r="H62" s="376">
        <v>0</v>
      </c>
      <c r="I62" s="383">
        <v>90</v>
      </c>
      <c r="J62" s="376">
        <v>18</v>
      </c>
      <c r="K62" s="376">
        <v>51</v>
      </c>
      <c r="L62" s="376">
        <v>0</v>
      </c>
      <c r="M62" s="383">
        <v>69</v>
      </c>
      <c r="N62" s="383">
        <v>21</v>
      </c>
      <c r="O62" s="374">
        <v>29</v>
      </c>
      <c r="P62" s="384">
        <v>26138</v>
      </c>
      <c r="Q62" s="11"/>
      <c r="AO62" s="48"/>
    </row>
    <row r="63" spans="1:17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  <c r="Q63" s="11"/>
    </row>
    <row r="64" spans="1:17" ht="21" customHeight="1">
      <c r="A64" s="255" t="s">
        <v>340</v>
      </c>
      <c r="B64" s="382">
        <v>1250</v>
      </c>
      <c r="C64" s="374">
        <v>1</v>
      </c>
      <c r="D64" s="374">
        <v>1</v>
      </c>
      <c r="E64" s="383">
        <v>0</v>
      </c>
      <c r="F64" s="374">
        <v>2</v>
      </c>
      <c r="G64" s="374">
        <v>2</v>
      </c>
      <c r="H64" s="374">
        <v>0</v>
      </c>
      <c r="I64" s="383">
        <v>4</v>
      </c>
      <c r="J64" s="374">
        <v>1</v>
      </c>
      <c r="K64" s="374">
        <v>2</v>
      </c>
      <c r="L64" s="374">
        <v>0</v>
      </c>
      <c r="M64" s="383">
        <v>3</v>
      </c>
      <c r="N64" s="383">
        <v>1</v>
      </c>
      <c r="O64" s="374">
        <v>1</v>
      </c>
      <c r="P64" s="384">
        <v>1251</v>
      </c>
      <c r="Q64" s="11"/>
    </row>
    <row r="65" spans="1:17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  <c r="Q65" s="11"/>
    </row>
    <row r="66" spans="1:17" ht="21" customHeight="1">
      <c r="A66" s="255" t="s">
        <v>341</v>
      </c>
      <c r="B66" s="384">
        <v>1250</v>
      </c>
      <c r="C66" s="376">
        <v>1</v>
      </c>
      <c r="D66" s="376">
        <v>1</v>
      </c>
      <c r="E66" s="383">
        <v>0</v>
      </c>
      <c r="F66" s="376">
        <v>2</v>
      </c>
      <c r="G66" s="376">
        <v>2</v>
      </c>
      <c r="H66" s="376">
        <v>0</v>
      </c>
      <c r="I66" s="383">
        <v>4</v>
      </c>
      <c r="J66" s="376">
        <v>1</v>
      </c>
      <c r="K66" s="376">
        <v>2</v>
      </c>
      <c r="L66" s="376">
        <v>0</v>
      </c>
      <c r="M66" s="383">
        <v>3</v>
      </c>
      <c r="N66" s="383">
        <v>1</v>
      </c>
      <c r="O66" s="374">
        <v>1</v>
      </c>
      <c r="P66" s="384">
        <v>1251</v>
      </c>
      <c r="Q66" s="11"/>
    </row>
    <row r="67" spans="1:17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  <c r="Q67" s="11"/>
    </row>
    <row r="68" spans="1:17" ht="21" customHeight="1">
      <c r="A68" s="255" t="s">
        <v>342</v>
      </c>
      <c r="B68" s="384">
        <v>5702</v>
      </c>
      <c r="C68" s="374">
        <v>11</v>
      </c>
      <c r="D68" s="374">
        <v>6</v>
      </c>
      <c r="E68" s="383">
        <v>5</v>
      </c>
      <c r="F68" s="374">
        <v>26</v>
      </c>
      <c r="G68" s="374">
        <v>17</v>
      </c>
      <c r="H68" s="374">
        <v>0</v>
      </c>
      <c r="I68" s="383">
        <v>43</v>
      </c>
      <c r="J68" s="374">
        <v>29</v>
      </c>
      <c r="K68" s="374">
        <v>18</v>
      </c>
      <c r="L68" s="374">
        <v>0</v>
      </c>
      <c r="M68" s="383">
        <v>47</v>
      </c>
      <c r="N68" s="383">
        <v>-4</v>
      </c>
      <c r="O68" s="374">
        <v>1</v>
      </c>
      <c r="P68" s="384">
        <v>5703</v>
      </c>
      <c r="Q68" s="11"/>
    </row>
    <row r="69" spans="1:17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  <c r="Q69" s="11"/>
    </row>
    <row r="70" spans="1:17" ht="21" customHeight="1">
      <c r="A70" s="255" t="s">
        <v>343</v>
      </c>
      <c r="B70" s="384">
        <v>4030</v>
      </c>
      <c r="C70" s="376">
        <v>8</v>
      </c>
      <c r="D70" s="376">
        <v>2</v>
      </c>
      <c r="E70" s="383">
        <v>6</v>
      </c>
      <c r="F70" s="376">
        <v>26</v>
      </c>
      <c r="G70" s="376">
        <v>11</v>
      </c>
      <c r="H70" s="376">
        <v>0</v>
      </c>
      <c r="I70" s="383">
        <v>37</v>
      </c>
      <c r="J70" s="376">
        <v>26</v>
      </c>
      <c r="K70" s="376">
        <v>12</v>
      </c>
      <c r="L70" s="376">
        <v>0</v>
      </c>
      <c r="M70" s="383">
        <v>38</v>
      </c>
      <c r="N70" s="383">
        <v>-1</v>
      </c>
      <c r="O70" s="374">
        <v>5</v>
      </c>
      <c r="P70" s="384">
        <v>4035</v>
      </c>
      <c r="Q70" s="11"/>
    </row>
    <row r="71" spans="1:17" ht="21" customHeight="1">
      <c r="A71" s="258" t="s">
        <v>344</v>
      </c>
      <c r="B71" s="384">
        <v>1672</v>
      </c>
      <c r="C71" s="376">
        <v>3</v>
      </c>
      <c r="D71" s="376">
        <v>4</v>
      </c>
      <c r="E71" s="383">
        <v>-1</v>
      </c>
      <c r="F71" s="376">
        <v>0</v>
      </c>
      <c r="G71" s="376">
        <v>6</v>
      </c>
      <c r="H71" s="376">
        <v>0</v>
      </c>
      <c r="I71" s="383">
        <v>6</v>
      </c>
      <c r="J71" s="376">
        <v>3</v>
      </c>
      <c r="K71" s="376">
        <v>6</v>
      </c>
      <c r="L71" s="376">
        <v>0</v>
      </c>
      <c r="M71" s="383">
        <v>9</v>
      </c>
      <c r="N71" s="383">
        <v>-3</v>
      </c>
      <c r="O71" s="374">
        <v>-4</v>
      </c>
      <c r="P71" s="384">
        <v>1668</v>
      </c>
      <c r="Q71" s="11"/>
    </row>
    <row r="72" spans="1:17" ht="21" customHeight="1" thickBot="1">
      <c r="A72" s="257"/>
      <c r="B72" s="393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2 B8 M3 P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T89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10.0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40360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116</v>
      </c>
      <c r="O1" s="3"/>
      <c r="P1" s="3"/>
    </row>
    <row r="2" spans="1:16" ht="18" thickBot="1">
      <c r="A2" s="371">
        <f>A1</f>
        <v>40360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521</v>
      </c>
      <c r="O2" s="3"/>
      <c r="P2" s="3"/>
    </row>
    <row r="3" spans="1:16" ht="17.25">
      <c r="A3" s="7"/>
      <c r="B3" s="8" t="s">
        <v>598</v>
      </c>
      <c r="C3" s="680">
        <v>40360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40360</v>
      </c>
      <c r="N3" s="676"/>
      <c r="O3" s="9"/>
      <c r="P3" s="259" t="s">
        <v>594</v>
      </c>
    </row>
    <row r="4" spans="1:16" ht="17.25">
      <c r="A4" s="12" t="s">
        <v>7</v>
      </c>
      <c r="B4" s="363">
        <v>40360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40391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40360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40391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298</v>
      </c>
      <c r="B11" s="382">
        <v>681354</v>
      </c>
      <c r="C11" s="398">
        <v>756</v>
      </c>
      <c r="D11" s="374">
        <v>456</v>
      </c>
      <c r="E11" s="383">
        <v>300</v>
      </c>
      <c r="F11" s="374">
        <v>1070</v>
      </c>
      <c r="G11" s="376">
        <v>1519</v>
      </c>
      <c r="H11" s="374">
        <v>89</v>
      </c>
      <c r="I11" s="383">
        <v>2678</v>
      </c>
      <c r="J11" s="374">
        <v>938</v>
      </c>
      <c r="K11" s="374">
        <v>1531</v>
      </c>
      <c r="L11" s="374">
        <v>62</v>
      </c>
      <c r="M11" s="383">
        <v>2531</v>
      </c>
      <c r="N11" s="383">
        <v>147</v>
      </c>
      <c r="O11" s="374">
        <v>447</v>
      </c>
      <c r="P11" s="384">
        <v>681801</v>
      </c>
    </row>
    <row r="12" spans="1:16" ht="21" customHeight="1">
      <c r="A12" s="255"/>
      <c r="B12" s="384"/>
      <c r="C12" s="398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299</v>
      </c>
      <c r="B13" s="384">
        <v>526173</v>
      </c>
      <c r="C13" s="398">
        <v>568</v>
      </c>
      <c r="D13" s="374">
        <v>339</v>
      </c>
      <c r="E13" s="383">
        <v>229</v>
      </c>
      <c r="F13" s="374">
        <v>869</v>
      </c>
      <c r="G13" s="374">
        <v>1095</v>
      </c>
      <c r="H13" s="374">
        <v>73</v>
      </c>
      <c r="I13" s="383">
        <v>2037</v>
      </c>
      <c r="J13" s="374">
        <v>775</v>
      </c>
      <c r="K13" s="374">
        <v>1136</v>
      </c>
      <c r="L13" s="374">
        <v>45</v>
      </c>
      <c r="M13" s="383">
        <v>1956</v>
      </c>
      <c r="N13" s="383">
        <v>81</v>
      </c>
      <c r="O13" s="374">
        <v>310</v>
      </c>
      <c r="P13" s="384">
        <v>526483</v>
      </c>
    </row>
    <row r="14" spans="1:16" ht="21" customHeight="1">
      <c r="A14" s="255"/>
      <c r="B14" s="384"/>
      <c r="C14" s="398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300</v>
      </c>
      <c r="B15" s="384">
        <v>151619</v>
      </c>
      <c r="C15" s="399">
        <v>140</v>
      </c>
      <c r="D15" s="376">
        <v>114</v>
      </c>
      <c r="E15" s="383">
        <v>26</v>
      </c>
      <c r="F15" s="376">
        <v>327</v>
      </c>
      <c r="G15" s="376">
        <v>235</v>
      </c>
      <c r="H15" s="376">
        <v>22</v>
      </c>
      <c r="I15" s="383">
        <v>584</v>
      </c>
      <c r="J15" s="376">
        <v>282</v>
      </c>
      <c r="K15" s="376">
        <v>299</v>
      </c>
      <c r="L15" s="376">
        <v>26</v>
      </c>
      <c r="M15" s="383">
        <v>607</v>
      </c>
      <c r="N15" s="383">
        <v>-23</v>
      </c>
      <c r="O15" s="374">
        <v>3</v>
      </c>
      <c r="P15" s="384">
        <v>151622</v>
      </c>
    </row>
    <row r="16" spans="1:16" ht="21" customHeight="1">
      <c r="A16" s="255" t="s">
        <v>301</v>
      </c>
      <c r="B16" s="384">
        <v>45049</v>
      </c>
      <c r="C16" s="399">
        <v>52</v>
      </c>
      <c r="D16" s="376">
        <v>19</v>
      </c>
      <c r="E16" s="383">
        <v>33</v>
      </c>
      <c r="F16" s="376">
        <v>65</v>
      </c>
      <c r="G16" s="376">
        <v>113</v>
      </c>
      <c r="H16" s="376">
        <v>2</v>
      </c>
      <c r="I16" s="383">
        <v>180</v>
      </c>
      <c r="J16" s="376">
        <v>52</v>
      </c>
      <c r="K16" s="376">
        <v>136</v>
      </c>
      <c r="L16" s="376">
        <v>1</v>
      </c>
      <c r="M16" s="383">
        <v>189</v>
      </c>
      <c r="N16" s="383">
        <v>-9</v>
      </c>
      <c r="O16" s="374">
        <v>24</v>
      </c>
      <c r="P16" s="384">
        <v>45073</v>
      </c>
    </row>
    <row r="17" spans="1:16" ht="21" customHeight="1">
      <c r="A17" s="255" t="s">
        <v>302</v>
      </c>
      <c r="B17" s="384">
        <v>23133</v>
      </c>
      <c r="C17" s="399">
        <v>33</v>
      </c>
      <c r="D17" s="376">
        <v>15</v>
      </c>
      <c r="E17" s="383">
        <v>18</v>
      </c>
      <c r="F17" s="376">
        <v>47</v>
      </c>
      <c r="G17" s="376">
        <v>43</v>
      </c>
      <c r="H17" s="376">
        <v>9</v>
      </c>
      <c r="I17" s="383">
        <v>99</v>
      </c>
      <c r="J17" s="376">
        <v>52</v>
      </c>
      <c r="K17" s="376">
        <v>39</v>
      </c>
      <c r="L17" s="376">
        <v>2</v>
      </c>
      <c r="M17" s="383">
        <v>93</v>
      </c>
      <c r="N17" s="383">
        <v>6</v>
      </c>
      <c r="O17" s="374">
        <v>24</v>
      </c>
      <c r="P17" s="384">
        <v>23157</v>
      </c>
    </row>
    <row r="18" spans="1:16" ht="21" customHeight="1">
      <c r="A18" s="255" t="s">
        <v>303</v>
      </c>
      <c r="B18" s="384">
        <v>53598</v>
      </c>
      <c r="C18" s="399">
        <v>58</v>
      </c>
      <c r="D18" s="376">
        <v>34</v>
      </c>
      <c r="E18" s="383">
        <v>24</v>
      </c>
      <c r="F18" s="376">
        <v>125</v>
      </c>
      <c r="G18" s="376">
        <v>149</v>
      </c>
      <c r="H18" s="376">
        <v>5</v>
      </c>
      <c r="I18" s="383">
        <v>279</v>
      </c>
      <c r="J18" s="376">
        <v>109</v>
      </c>
      <c r="K18" s="376">
        <v>138</v>
      </c>
      <c r="L18" s="376">
        <v>1</v>
      </c>
      <c r="M18" s="383">
        <v>248</v>
      </c>
      <c r="N18" s="383">
        <v>31</v>
      </c>
      <c r="O18" s="374">
        <v>55</v>
      </c>
      <c r="P18" s="384">
        <v>53653</v>
      </c>
    </row>
    <row r="19" spans="1:16" ht="21" customHeight="1">
      <c r="A19" s="255" t="s">
        <v>304</v>
      </c>
      <c r="B19" s="384">
        <v>30619</v>
      </c>
      <c r="C19" s="399">
        <v>40</v>
      </c>
      <c r="D19" s="376">
        <v>13</v>
      </c>
      <c r="E19" s="383">
        <v>27</v>
      </c>
      <c r="F19" s="376">
        <v>43</v>
      </c>
      <c r="G19" s="376">
        <v>50</v>
      </c>
      <c r="H19" s="376">
        <v>7</v>
      </c>
      <c r="I19" s="383">
        <v>100</v>
      </c>
      <c r="J19" s="376">
        <v>41</v>
      </c>
      <c r="K19" s="376">
        <v>58</v>
      </c>
      <c r="L19" s="376">
        <v>0</v>
      </c>
      <c r="M19" s="383">
        <v>99</v>
      </c>
      <c r="N19" s="383">
        <v>1</v>
      </c>
      <c r="O19" s="374">
        <v>28</v>
      </c>
      <c r="P19" s="384">
        <v>30647</v>
      </c>
    </row>
    <row r="20" spans="1:16" ht="21" customHeight="1">
      <c r="A20" s="255" t="s">
        <v>305</v>
      </c>
      <c r="B20" s="384">
        <v>28420</v>
      </c>
      <c r="C20" s="399">
        <v>26</v>
      </c>
      <c r="D20" s="376">
        <v>11</v>
      </c>
      <c r="E20" s="383">
        <v>15</v>
      </c>
      <c r="F20" s="376">
        <v>27</v>
      </c>
      <c r="G20" s="376">
        <v>62</v>
      </c>
      <c r="H20" s="376">
        <v>2</v>
      </c>
      <c r="I20" s="383">
        <v>91</v>
      </c>
      <c r="J20" s="376">
        <v>29</v>
      </c>
      <c r="K20" s="376">
        <v>67</v>
      </c>
      <c r="L20" s="376">
        <v>2</v>
      </c>
      <c r="M20" s="383">
        <v>98</v>
      </c>
      <c r="N20" s="383">
        <v>-7</v>
      </c>
      <c r="O20" s="374">
        <v>8</v>
      </c>
      <c r="P20" s="384">
        <v>28428</v>
      </c>
    </row>
    <row r="21" spans="1:16" ht="21" customHeight="1">
      <c r="A21" s="255" t="s">
        <v>306</v>
      </c>
      <c r="B21" s="384">
        <v>62947</v>
      </c>
      <c r="C21" s="399">
        <v>75</v>
      </c>
      <c r="D21" s="376">
        <v>44</v>
      </c>
      <c r="E21" s="383">
        <v>31</v>
      </c>
      <c r="F21" s="376">
        <v>83</v>
      </c>
      <c r="G21" s="376">
        <v>136</v>
      </c>
      <c r="H21" s="376">
        <v>11</v>
      </c>
      <c r="I21" s="383">
        <v>230</v>
      </c>
      <c r="J21" s="376">
        <v>68</v>
      </c>
      <c r="K21" s="376">
        <v>173</v>
      </c>
      <c r="L21" s="376">
        <v>4</v>
      </c>
      <c r="M21" s="383">
        <v>245</v>
      </c>
      <c r="N21" s="383">
        <v>-15</v>
      </c>
      <c r="O21" s="374">
        <v>16</v>
      </c>
      <c r="P21" s="384">
        <v>62963</v>
      </c>
    </row>
    <row r="22" spans="1:16" ht="21" customHeight="1">
      <c r="A22" s="255" t="s">
        <v>346</v>
      </c>
      <c r="B22" s="384">
        <v>27758</v>
      </c>
      <c r="C22" s="399">
        <v>38</v>
      </c>
      <c r="D22" s="376">
        <v>19</v>
      </c>
      <c r="E22" s="383">
        <v>19</v>
      </c>
      <c r="F22" s="376">
        <v>26</v>
      </c>
      <c r="G22" s="376">
        <v>111</v>
      </c>
      <c r="H22" s="376">
        <v>1</v>
      </c>
      <c r="I22" s="383">
        <v>138</v>
      </c>
      <c r="J22" s="376">
        <v>34</v>
      </c>
      <c r="K22" s="376">
        <v>69</v>
      </c>
      <c r="L22" s="376">
        <v>3</v>
      </c>
      <c r="M22" s="383">
        <v>106</v>
      </c>
      <c r="N22" s="383">
        <v>32</v>
      </c>
      <c r="O22" s="374">
        <v>51</v>
      </c>
      <c r="P22" s="384">
        <v>27809</v>
      </c>
    </row>
    <row r="23" spans="1:16" ht="21" customHeight="1">
      <c r="A23" s="255" t="s">
        <v>307</v>
      </c>
      <c r="B23" s="384">
        <v>57514</v>
      </c>
      <c r="C23" s="399">
        <v>63</v>
      </c>
      <c r="D23" s="376">
        <v>33</v>
      </c>
      <c r="E23" s="383">
        <v>30</v>
      </c>
      <c r="F23" s="376">
        <v>59</v>
      </c>
      <c r="G23" s="376">
        <v>106</v>
      </c>
      <c r="H23" s="376">
        <v>9</v>
      </c>
      <c r="I23" s="383">
        <v>174</v>
      </c>
      <c r="J23" s="376">
        <v>58</v>
      </c>
      <c r="K23" s="376">
        <v>78</v>
      </c>
      <c r="L23" s="376">
        <v>1</v>
      </c>
      <c r="M23" s="383">
        <v>137</v>
      </c>
      <c r="N23" s="383">
        <v>37</v>
      </c>
      <c r="O23" s="374">
        <v>67</v>
      </c>
      <c r="P23" s="384">
        <v>57581</v>
      </c>
    </row>
    <row r="24" spans="1:16" ht="21" customHeight="1">
      <c r="A24" s="255" t="s">
        <v>308</v>
      </c>
      <c r="B24" s="384">
        <v>25544</v>
      </c>
      <c r="C24" s="399">
        <v>23</v>
      </c>
      <c r="D24" s="376">
        <v>23</v>
      </c>
      <c r="E24" s="383">
        <v>0</v>
      </c>
      <c r="F24" s="376">
        <v>43</v>
      </c>
      <c r="G24" s="376">
        <v>48</v>
      </c>
      <c r="H24" s="376">
        <v>4</v>
      </c>
      <c r="I24" s="383">
        <v>95</v>
      </c>
      <c r="J24" s="376">
        <v>40</v>
      </c>
      <c r="K24" s="376">
        <v>36</v>
      </c>
      <c r="L24" s="376">
        <v>4</v>
      </c>
      <c r="M24" s="383">
        <v>80</v>
      </c>
      <c r="N24" s="383">
        <v>15</v>
      </c>
      <c r="O24" s="374">
        <v>15</v>
      </c>
      <c r="P24" s="384">
        <v>25559</v>
      </c>
    </row>
    <row r="25" spans="1:16" ht="21" customHeight="1">
      <c r="A25" s="255" t="s">
        <v>527</v>
      </c>
      <c r="B25" s="384">
        <v>19972</v>
      </c>
      <c r="C25" s="399">
        <v>20</v>
      </c>
      <c r="D25" s="376">
        <v>14</v>
      </c>
      <c r="E25" s="383">
        <v>6</v>
      </c>
      <c r="F25" s="376">
        <v>24</v>
      </c>
      <c r="G25" s="376">
        <v>42</v>
      </c>
      <c r="H25" s="376">
        <v>1</v>
      </c>
      <c r="I25" s="383">
        <v>67</v>
      </c>
      <c r="J25" s="376">
        <v>10</v>
      </c>
      <c r="K25" s="376">
        <v>43</v>
      </c>
      <c r="L25" s="376">
        <v>1</v>
      </c>
      <c r="M25" s="383">
        <v>54</v>
      </c>
      <c r="N25" s="383">
        <v>13</v>
      </c>
      <c r="O25" s="374">
        <v>19</v>
      </c>
      <c r="P25" s="384">
        <v>19991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309</v>
      </c>
      <c r="B27" s="384">
        <v>155181</v>
      </c>
      <c r="C27" s="398">
        <v>188</v>
      </c>
      <c r="D27" s="374">
        <v>117</v>
      </c>
      <c r="E27" s="383">
        <v>71</v>
      </c>
      <c r="F27" s="374">
        <v>201</v>
      </c>
      <c r="G27" s="376">
        <v>424</v>
      </c>
      <c r="H27" s="374">
        <v>16</v>
      </c>
      <c r="I27" s="383">
        <v>641</v>
      </c>
      <c r="J27" s="374">
        <v>163</v>
      </c>
      <c r="K27" s="374">
        <v>395</v>
      </c>
      <c r="L27" s="374">
        <v>17</v>
      </c>
      <c r="M27" s="383">
        <v>575</v>
      </c>
      <c r="N27" s="383">
        <v>66</v>
      </c>
      <c r="O27" s="374">
        <v>137</v>
      </c>
      <c r="P27" s="384">
        <v>155318</v>
      </c>
    </row>
    <row r="28" spans="1:16" ht="21" customHeight="1">
      <c r="A28" s="255" t="s">
        <v>310</v>
      </c>
      <c r="B28" s="384">
        <v>32204</v>
      </c>
      <c r="C28" s="398">
        <v>34</v>
      </c>
      <c r="D28" s="374">
        <v>38</v>
      </c>
      <c r="E28" s="383">
        <v>-4</v>
      </c>
      <c r="F28" s="374">
        <v>61</v>
      </c>
      <c r="G28" s="374">
        <v>72</v>
      </c>
      <c r="H28" s="374">
        <v>3</v>
      </c>
      <c r="I28" s="383">
        <v>136</v>
      </c>
      <c r="J28" s="374">
        <v>36</v>
      </c>
      <c r="K28" s="374">
        <v>68</v>
      </c>
      <c r="L28" s="374">
        <v>2</v>
      </c>
      <c r="M28" s="383">
        <v>106</v>
      </c>
      <c r="N28" s="383">
        <v>30</v>
      </c>
      <c r="O28" s="374">
        <v>26</v>
      </c>
      <c r="P28" s="384">
        <v>32230</v>
      </c>
    </row>
    <row r="29" spans="1:16" ht="21" customHeight="1">
      <c r="A29" s="255"/>
      <c r="B29" s="384"/>
      <c r="C29" s="398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311</v>
      </c>
      <c r="B30" s="384">
        <v>2568</v>
      </c>
      <c r="C30" s="399">
        <v>1</v>
      </c>
      <c r="D30" s="376">
        <v>1</v>
      </c>
      <c r="E30" s="383">
        <v>0</v>
      </c>
      <c r="F30" s="376">
        <v>3</v>
      </c>
      <c r="G30" s="376">
        <v>7</v>
      </c>
      <c r="H30" s="376">
        <v>0</v>
      </c>
      <c r="I30" s="383">
        <v>10</v>
      </c>
      <c r="J30" s="376">
        <v>4</v>
      </c>
      <c r="K30" s="376">
        <v>2</v>
      </c>
      <c r="L30" s="376">
        <v>0</v>
      </c>
      <c r="M30" s="383">
        <v>6</v>
      </c>
      <c r="N30" s="383">
        <v>4</v>
      </c>
      <c r="O30" s="374">
        <v>4</v>
      </c>
      <c r="P30" s="384">
        <v>2572</v>
      </c>
    </row>
    <row r="31" spans="1:16" ht="21" customHeight="1">
      <c r="A31" s="255" t="s">
        <v>312</v>
      </c>
      <c r="B31" s="384">
        <v>1650</v>
      </c>
      <c r="C31" s="399">
        <v>0</v>
      </c>
      <c r="D31" s="376">
        <v>1</v>
      </c>
      <c r="E31" s="383">
        <v>-1</v>
      </c>
      <c r="F31" s="376">
        <v>1</v>
      </c>
      <c r="G31" s="376">
        <v>13</v>
      </c>
      <c r="H31" s="376">
        <v>0</v>
      </c>
      <c r="I31" s="383">
        <v>14</v>
      </c>
      <c r="J31" s="376">
        <v>1</v>
      </c>
      <c r="K31" s="376">
        <v>7</v>
      </c>
      <c r="L31" s="376">
        <v>0</v>
      </c>
      <c r="M31" s="383">
        <v>8</v>
      </c>
      <c r="N31" s="383">
        <v>6</v>
      </c>
      <c r="O31" s="374">
        <v>5</v>
      </c>
      <c r="P31" s="384">
        <v>1655</v>
      </c>
    </row>
    <row r="32" spans="1:16" ht="21" customHeight="1">
      <c r="A32" s="255" t="s">
        <v>313</v>
      </c>
      <c r="B32" s="384">
        <v>963</v>
      </c>
      <c r="C32" s="399">
        <v>1</v>
      </c>
      <c r="D32" s="376">
        <v>3</v>
      </c>
      <c r="E32" s="383">
        <v>-2</v>
      </c>
      <c r="F32" s="376">
        <v>1</v>
      </c>
      <c r="G32" s="376">
        <v>5</v>
      </c>
      <c r="H32" s="376">
        <v>0</v>
      </c>
      <c r="I32" s="383">
        <v>6</v>
      </c>
      <c r="J32" s="376">
        <v>0</v>
      </c>
      <c r="K32" s="376">
        <v>4</v>
      </c>
      <c r="L32" s="376">
        <v>0</v>
      </c>
      <c r="M32" s="383">
        <v>4</v>
      </c>
      <c r="N32" s="383">
        <v>2</v>
      </c>
      <c r="O32" s="374">
        <v>0</v>
      </c>
      <c r="P32" s="384">
        <v>963</v>
      </c>
    </row>
    <row r="33" spans="1:16" ht="21" customHeight="1">
      <c r="A33" s="255" t="s">
        <v>314</v>
      </c>
      <c r="B33" s="384">
        <v>4712</v>
      </c>
      <c r="C33" s="399">
        <v>1</v>
      </c>
      <c r="D33" s="376">
        <v>7</v>
      </c>
      <c r="E33" s="383">
        <v>-6</v>
      </c>
      <c r="F33" s="376">
        <v>17</v>
      </c>
      <c r="G33" s="376">
        <v>5</v>
      </c>
      <c r="H33" s="376">
        <v>0</v>
      </c>
      <c r="I33" s="383">
        <v>22</v>
      </c>
      <c r="J33" s="376">
        <v>4</v>
      </c>
      <c r="K33" s="376">
        <v>12</v>
      </c>
      <c r="L33" s="376">
        <v>1</v>
      </c>
      <c r="M33" s="383">
        <v>17</v>
      </c>
      <c r="N33" s="383">
        <v>5</v>
      </c>
      <c r="O33" s="374">
        <v>-1</v>
      </c>
      <c r="P33" s="384">
        <v>4711</v>
      </c>
    </row>
    <row r="34" spans="1:16" ht="21" customHeight="1">
      <c r="A34" s="255" t="s">
        <v>315</v>
      </c>
      <c r="B34" s="384">
        <v>6925</v>
      </c>
      <c r="C34" s="399">
        <v>7</v>
      </c>
      <c r="D34" s="376">
        <v>11</v>
      </c>
      <c r="E34" s="383">
        <v>-4</v>
      </c>
      <c r="F34" s="376">
        <v>9</v>
      </c>
      <c r="G34" s="376">
        <v>13</v>
      </c>
      <c r="H34" s="376">
        <v>1</v>
      </c>
      <c r="I34" s="383">
        <v>23</v>
      </c>
      <c r="J34" s="376">
        <v>14</v>
      </c>
      <c r="K34" s="376">
        <v>14</v>
      </c>
      <c r="L34" s="376">
        <v>0</v>
      </c>
      <c r="M34" s="383">
        <v>28</v>
      </c>
      <c r="N34" s="383">
        <v>-5</v>
      </c>
      <c r="O34" s="374">
        <v>-9</v>
      </c>
      <c r="P34" s="384">
        <v>6916</v>
      </c>
    </row>
    <row r="35" spans="1:16" ht="21" customHeight="1">
      <c r="A35" s="255" t="s">
        <v>316</v>
      </c>
      <c r="B35" s="384">
        <v>4947</v>
      </c>
      <c r="C35" s="399">
        <v>8</v>
      </c>
      <c r="D35" s="376">
        <v>4</v>
      </c>
      <c r="E35" s="383">
        <v>4</v>
      </c>
      <c r="F35" s="376">
        <v>19</v>
      </c>
      <c r="G35" s="376">
        <v>13</v>
      </c>
      <c r="H35" s="376">
        <v>2</v>
      </c>
      <c r="I35" s="383">
        <v>34</v>
      </c>
      <c r="J35" s="376">
        <v>3</v>
      </c>
      <c r="K35" s="376">
        <v>15</v>
      </c>
      <c r="L35" s="376">
        <v>1</v>
      </c>
      <c r="M35" s="383">
        <v>19</v>
      </c>
      <c r="N35" s="383">
        <v>15</v>
      </c>
      <c r="O35" s="374">
        <v>19</v>
      </c>
      <c r="P35" s="384">
        <v>4966</v>
      </c>
    </row>
    <row r="36" spans="1:16" ht="21" customHeight="1">
      <c r="A36" s="255" t="s">
        <v>317</v>
      </c>
      <c r="B36" s="384">
        <v>2633</v>
      </c>
      <c r="C36" s="399">
        <v>3</v>
      </c>
      <c r="D36" s="376">
        <v>2</v>
      </c>
      <c r="E36" s="383">
        <v>1</v>
      </c>
      <c r="F36" s="376">
        <v>3</v>
      </c>
      <c r="G36" s="376">
        <v>5</v>
      </c>
      <c r="H36" s="376">
        <v>0</v>
      </c>
      <c r="I36" s="383">
        <v>8</v>
      </c>
      <c r="J36" s="376">
        <v>4</v>
      </c>
      <c r="K36" s="376">
        <v>3</v>
      </c>
      <c r="L36" s="376">
        <v>0</v>
      </c>
      <c r="M36" s="383">
        <v>7</v>
      </c>
      <c r="N36" s="383">
        <v>1</v>
      </c>
      <c r="O36" s="374">
        <v>2</v>
      </c>
      <c r="P36" s="384">
        <v>2635</v>
      </c>
    </row>
    <row r="37" spans="1:16" ht="21" customHeight="1">
      <c r="A37" s="255" t="s">
        <v>318</v>
      </c>
      <c r="B37" s="384">
        <v>5363</v>
      </c>
      <c r="C37" s="399">
        <v>10</v>
      </c>
      <c r="D37" s="376">
        <v>4</v>
      </c>
      <c r="E37" s="383">
        <v>6</v>
      </c>
      <c r="F37" s="376">
        <v>5</v>
      </c>
      <c r="G37" s="376">
        <v>8</v>
      </c>
      <c r="H37" s="376">
        <v>0</v>
      </c>
      <c r="I37" s="383">
        <v>13</v>
      </c>
      <c r="J37" s="376">
        <v>4</v>
      </c>
      <c r="K37" s="376">
        <v>9</v>
      </c>
      <c r="L37" s="376">
        <v>0</v>
      </c>
      <c r="M37" s="383">
        <v>13</v>
      </c>
      <c r="N37" s="383">
        <v>0</v>
      </c>
      <c r="O37" s="374">
        <v>6</v>
      </c>
      <c r="P37" s="384">
        <v>5369</v>
      </c>
    </row>
    <row r="38" spans="1:16" ht="21" customHeight="1">
      <c r="A38" s="255" t="s">
        <v>319</v>
      </c>
      <c r="B38" s="384">
        <v>2443</v>
      </c>
      <c r="C38" s="399">
        <v>3</v>
      </c>
      <c r="D38" s="376">
        <v>5</v>
      </c>
      <c r="E38" s="383">
        <v>-2</v>
      </c>
      <c r="F38" s="376">
        <v>3</v>
      </c>
      <c r="G38" s="376">
        <v>3</v>
      </c>
      <c r="H38" s="376">
        <v>0</v>
      </c>
      <c r="I38" s="383">
        <v>6</v>
      </c>
      <c r="J38" s="376">
        <v>2</v>
      </c>
      <c r="K38" s="376">
        <v>2</v>
      </c>
      <c r="L38" s="376">
        <v>0</v>
      </c>
      <c r="M38" s="383">
        <v>4</v>
      </c>
      <c r="N38" s="383">
        <v>2</v>
      </c>
      <c r="O38" s="374">
        <v>0</v>
      </c>
      <c r="P38" s="384">
        <v>2443</v>
      </c>
    </row>
    <row r="39" spans="1:16" ht="21" customHeight="1">
      <c r="A39" s="255"/>
      <c r="B39" s="384"/>
      <c r="C39" s="399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320</v>
      </c>
      <c r="B40" s="392">
        <v>72563</v>
      </c>
      <c r="C40" s="398">
        <v>93</v>
      </c>
      <c r="D40" s="374">
        <v>40</v>
      </c>
      <c r="E40" s="383">
        <v>53</v>
      </c>
      <c r="F40" s="374">
        <v>74</v>
      </c>
      <c r="G40" s="376">
        <v>197</v>
      </c>
      <c r="H40" s="374">
        <v>11</v>
      </c>
      <c r="I40" s="383">
        <v>282</v>
      </c>
      <c r="J40" s="374">
        <v>82</v>
      </c>
      <c r="K40" s="374">
        <v>192</v>
      </c>
      <c r="L40" s="374">
        <v>13</v>
      </c>
      <c r="M40" s="383">
        <v>287</v>
      </c>
      <c r="N40" s="383">
        <v>-5</v>
      </c>
      <c r="O40" s="374">
        <v>48</v>
      </c>
      <c r="P40" s="384">
        <v>72611</v>
      </c>
    </row>
    <row r="41" spans="1:16" ht="21" customHeight="1">
      <c r="A41" s="255"/>
      <c r="B41" s="384"/>
      <c r="C41" s="398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321</v>
      </c>
      <c r="B42" s="384">
        <v>18964</v>
      </c>
      <c r="C42" s="399">
        <v>22</v>
      </c>
      <c r="D42" s="376">
        <v>12</v>
      </c>
      <c r="E42" s="383">
        <v>10</v>
      </c>
      <c r="F42" s="376">
        <v>21</v>
      </c>
      <c r="G42" s="376">
        <v>38</v>
      </c>
      <c r="H42" s="376">
        <v>6</v>
      </c>
      <c r="I42" s="383">
        <v>65</v>
      </c>
      <c r="J42" s="376">
        <v>17</v>
      </c>
      <c r="K42" s="376">
        <v>45</v>
      </c>
      <c r="L42" s="376">
        <v>8</v>
      </c>
      <c r="M42" s="383">
        <v>70</v>
      </c>
      <c r="N42" s="383">
        <v>-5</v>
      </c>
      <c r="O42" s="374">
        <v>5</v>
      </c>
      <c r="P42" s="384">
        <v>18969</v>
      </c>
    </row>
    <row r="43" spans="1:16" ht="21" customHeight="1">
      <c r="A43" s="255" t="s">
        <v>322</v>
      </c>
      <c r="B43" s="384">
        <v>6717</v>
      </c>
      <c r="C43" s="399">
        <v>9</v>
      </c>
      <c r="D43" s="376">
        <v>5</v>
      </c>
      <c r="E43" s="383">
        <v>4</v>
      </c>
      <c r="F43" s="376">
        <v>7</v>
      </c>
      <c r="G43" s="376">
        <v>18</v>
      </c>
      <c r="H43" s="376">
        <v>0</v>
      </c>
      <c r="I43" s="383">
        <v>25</v>
      </c>
      <c r="J43" s="376">
        <v>10</v>
      </c>
      <c r="K43" s="376">
        <v>19</v>
      </c>
      <c r="L43" s="376">
        <v>0</v>
      </c>
      <c r="M43" s="383">
        <v>29</v>
      </c>
      <c r="N43" s="383">
        <v>-4</v>
      </c>
      <c r="O43" s="374">
        <v>0</v>
      </c>
      <c r="P43" s="384">
        <v>6717</v>
      </c>
    </row>
    <row r="44" spans="1:16" ht="21" customHeight="1">
      <c r="A44" s="255" t="s">
        <v>323</v>
      </c>
      <c r="B44" s="384">
        <v>13241</v>
      </c>
      <c r="C44" s="399">
        <v>21</v>
      </c>
      <c r="D44" s="376">
        <v>6</v>
      </c>
      <c r="E44" s="383">
        <v>15</v>
      </c>
      <c r="F44" s="376">
        <v>20</v>
      </c>
      <c r="G44" s="376">
        <v>43</v>
      </c>
      <c r="H44" s="376">
        <v>2</v>
      </c>
      <c r="I44" s="383">
        <v>65</v>
      </c>
      <c r="J44" s="376">
        <v>26</v>
      </c>
      <c r="K44" s="376">
        <v>24</v>
      </c>
      <c r="L44" s="376">
        <v>4</v>
      </c>
      <c r="M44" s="383">
        <v>54</v>
      </c>
      <c r="N44" s="383">
        <v>11</v>
      </c>
      <c r="O44" s="374">
        <v>26</v>
      </c>
      <c r="P44" s="384">
        <v>13267</v>
      </c>
    </row>
    <row r="45" spans="1:16" ht="21" customHeight="1">
      <c r="A45" s="255" t="s">
        <v>324</v>
      </c>
      <c r="B45" s="384">
        <v>7664</v>
      </c>
      <c r="C45" s="399">
        <v>15</v>
      </c>
      <c r="D45" s="376">
        <v>4</v>
      </c>
      <c r="E45" s="383">
        <v>11</v>
      </c>
      <c r="F45" s="376">
        <v>4</v>
      </c>
      <c r="G45" s="376">
        <v>21</v>
      </c>
      <c r="H45" s="376">
        <v>1</v>
      </c>
      <c r="I45" s="383">
        <v>26</v>
      </c>
      <c r="J45" s="376">
        <v>7</v>
      </c>
      <c r="K45" s="376">
        <v>33</v>
      </c>
      <c r="L45" s="376">
        <v>0</v>
      </c>
      <c r="M45" s="383">
        <v>40</v>
      </c>
      <c r="N45" s="383">
        <v>-14</v>
      </c>
      <c r="O45" s="374">
        <v>-3</v>
      </c>
      <c r="P45" s="384">
        <v>7661</v>
      </c>
    </row>
    <row r="46" spans="1:16" ht="21" customHeight="1">
      <c r="A46" s="255" t="s">
        <v>325</v>
      </c>
      <c r="B46" s="384">
        <v>8717</v>
      </c>
      <c r="C46" s="399">
        <v>8</v>
      </c>
      <c r="D46" s="376">
        <v>8</v>
      </c>
      <c r="E46" s="383">
        <v>0</v>
      </c>
      <c r="F46" s="376">
        <v>6</v>
      </c>
      <c r="G46" s="376">
        <v>30</v>
      </c>
      <c r="H46" s="376">
        <v>0</v>
      </c>
      <c r="I46" s="383">
        <v>36</v>
      </c>
      <c r="J46" s="376">
        <v>3</v>
      </c>
      <c r="K46" s="376">
        <v>25</v>
      </c>
      <c r="L46" s="376">
        <v>1</v>
      </c>
      <c r="M46" s="383">
        <v>29</v>
      </c>
      <c r="N46" s="383">
        <v>7</v>
      </c>
      <c r="O46" s="374">
        <v>7</v>
      </c>
      <c r="P46" s="384">
        <v>8724</v>
      </c>
    </row>
    <row r="47" spans="1:16" ht="21" customHeight="1">
      <c r="A47" s="255" t="s">
        <v>326</v>
      </c>
      <c r="B47" s="384">
        <v>17260</v>
      </c>
      <c r="C47" s="399">
        <v>18</v>
      </c>
      <c r="D47" s="376">
        <v>5</v>
      </c>
      <c r="E47" s="383">
        <v>13</v>
      </c>
      <c r="F47" s="376">
        <v>16</v>
      </c>
      <c r="G47" s="376">
        <v>47</v>
      </c>
      <c r="H47" s="376">
        <v>2</v>
      </c>
      <c r="I47" s="383">
        <v>65</v>
      </c>
      <c r="J47" s="376">
        <v>19</v>
      </c>
      <c r="K47" s="376">
        <v>46</v>
      </c>
      <c r="L47" s="376">
        <v>0</v>
      </c>
      <c r="M47" s="383">
        <v>65</v>
      </c>
      <c r="N47" s="383">
        <v>0</v>
      </c>
      <c r="O47" s="374">
        <v>13</v>
      </c>
      <c r="P47" s="384">
        <v>17273</v>
      </c>
    </row>
    <row r="48" spans="1:16" ht="21" customHeight="1">
      <c r="A48" s="255"/>
      <c r="B48" s="384"/>
      <c r="C48" s="399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327</v>
      </c>
      <c r="B49" s="392">
        <v>46798</v>
      </c>
      <c r="C49" s="400">
        <v>52</v>
      </c>
      <c r="D49" s="375">
        <v>35</v>
      </c>
      <c r="E49" s="383">
        <v>17</v>
      </c>
      <c r="F49" s="375">
        <v>53</v>
      </c>
      <c r="G49" s="375">
        <v>145</v>
      </c>
      <c r="H49" s="375">
        <v>2</v>
      </c>
      <c r="I49" s="383">
        <v>200</v>
      </c>
      <c r="J49" s="375">
        <v>32</v>
      </c>
      <c r="K49" s="375">
        <v>122</v>
      </c>
      <c r="L49" s="375">
        <v>2</v>
      </c>
      <c r="M49" s="383">
        <v>156</v>
      </c>
      <c r="N49" s="383">
        <v>44</v>
      </c>
      <c r="O49" s="374">
        <v>61</v>
      </c>
      <c r="P49" s="384">
        <v>46859</v>
      </c>
    </row>
    <row r="50" spans="1:16" ht="21" customHeight="1">
      <c r="A50" s="255"/>
      <c r="B50" s="384"/>
      <c r="C50" s="398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328</v>
      </c>
      <c r="B51" s="384">
        <v>7741</v>
      </c>
      <c r="C51" s="399">
        <v>7</v>
      </c>
      <c r="D51" s="376">
        <v>6</v>
      </c>
      <c r="E51" s="383">
        <v>1</v>
      </c>
      <c r="F51" s="376">
        <v>15</v>
      </c>
      <c r="G51" s="376">
        <v>39</v>
      </c>
      <c r="H51" s="376">
        <v>0</v>
      </c>
      <c r="I51" s="383">
        <v>54</v>
      </c>
      <c r="J51" s="376">
        <v>3</v>
      </c>
      <c r="K51" s="376">
        <v>26</v>
      </c>
      <c r="L51" s="376">
        <v>1</v>
      </c>
      <c r="M51" s="383">
        <v>30</v>
      </c>
      <c r="N51" s="383">
        <v>24</v>
      </c>
      <c r="O51" s="374">
        <v>25</v>
      </c>
      <c r="P51" s="384">
        <v>7766</v>
      </c>
    </row>
    <row r="52" spans="1:16" ht="21" customHeight="1">
      <c r="A52" s="255" t="s">
        <v>329</v>
      </c>
      <c r="B52" s="384">
        <v>17471</v>
      </c>
      <c r="C52" s="399">
        <v>24</v>
      </c>
      <c r="D52" s="376">
        <v>5</v>
      </c>
      <c r="E52" s="383">
        <v>19</v>
      </c>
      <c r="F52" s="376">
        <v>9</v>
      </c>
      <c r="G52" s="376">
        <v>51</v>
      </c>
      <c r="H52" s="376">
        <v>0</v>
      </c>
      <c r="I52" s="383">
        <v>60</v>
      </c>
      <c r="J52" s="376">
        <v>6</v>
      </c>
      <c r="K52" s="376">
        <v>51</v>
      </c>
      <c r="L52" s="376">
        <v>0</v>
      </c>
      <c r="M52" s="383">
        <v>57</v>
      </c>
      <c r="N52" s="383">
        <v>3</v>
      </c>
      <c r="O52" s="374">
        <v>22</v>
      </c>
      <c r="P52" s="384">
        <v>17493</v>
      </c>
    </row>
    <row r="53" spans="1:16" ht="21" customHeight="1">
      <c r="A53" s="255" t="s">
        <v>330</v>
      </c>
      <c r="B53" s="384">
        <v>415</v>
      </c>
      <c r="C53" s="399">
        <v>0</v>
      </c>
      <c r="D53" s="376">
        <v>1</v>
      </c>
      <c r="E53" s="383">
        <v>-1</v>
      </c>
      <c r="F53" s="376">
        <v>0</v>
      </c>
      <c r="G53" s="376">
        <v>5</v>
      </c>
      <c r="H53" s="376">
        <v>0</v>
      </c>
      <c r="I53" s="383">
        <v>5</v>
      </c>
      <c r="J53" s="376">
        <v>1</v>
      </c>
      <c r="K53" s="376">
        <v>1</v>
      </c>
      <c r="L53" s="376">
        <v>0</v>
      </c>
      <c r="M53" s="383">
        <v>2</v>
      </c>
      <c r="N53" s="383">
        <v>3</v>
      </c>
      <c r="O53" s="374">
        <v>2</v>
      </c>
      <c r="P53" s="384">
        <v>417</v>
      </c>
    </row>
    <row r="54" spans="1:16" ht="21" customHeight="1">
      <c r="A54" s="255" t="s">
        <v>331</v>
      </c>
      <c r="B54" s="384">
        <v>474</v>
      </c>
      <c r="C54" s="399">
        <v>0</v>
      </c>
      <c r="D54" s="376">
        <v>1</v>
      </c>
      <c r="E54" s="383">
        <v>-1</v>
      </c>
      <c r="F54" s="376">
        <v>1</v>
      </c>
      <c r="G54" s="376">
        <v>1</v>
      </c>
      <c r="H54" s="376">
        <v>0</v>
      </c>
      <c r="I54" s="383">
        <v>2</v>
      </c>
      <c r="J54" s="376">
        <v>1</v>
      </c>
      <c r="K54" s="376">
        <v>1</v>
      </c>
      <c r="L54" s="376">
        <v>0</v>
      </c>
      <c r="M54" s="383">
        <v>2</v>
      </c>
      <c r="N54" s="383">
        <v>0</v>
      </c>
      <c r="O54" s="374">
        <v>-1</v>
      </c>
      <c r="P54" s="384">
        <v>473</v>
      </c>
    </row>
    <row r="55" spans="1:16" ht="21" customHeight="1">
      <c r="A55" s="255" t="s">
        <v>332</v>
      </c>
      <c r="B55" s="384">
        <v>472</v>
      </c>
      <c r="C55" s="399">
        <v>0</v>
      </c>
      <c r="D55" s="376">
        <v>4</v>
      </c>
      <c r="E55" s="383">
        <v>-4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0</v>
      </c>
      <c r="L55" s="376">
        <v>0</v>
      </c>
      <c r="M55" s="383">
        <v>0</v>
      </c>
      <c r="N55" s="383">
        <v>0</v>
      </c>
      <c r="O55" s="374">
        <v>-4</v>
      </c>
      <c r="P55" s="384">
        <v>468</v>
      </c>
    </row>
    <row r="56" spans="1:16" ht="21" customHeight="1">
      <c r="A56" s="255" t="s">
        <v>333</v>
      </c>
      <c r="B56" s="384">
        <v>304</v>
      </c>
      <c r="C56" s="399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2</v>
      </c>
      <c r="L56" s="376">
        <v>0</v>
      </c>
      <c r="M56" s="383">
        <v>2</v>
      </c>
      <c r="N56" s="383">
        <v>-2</v>
      </c>
      <c r="O56" s="374">
        <v>-2</v>
      </c>
      <c r="P56" s="384">
        <v>302</v>
      </c>
    </row>
    <row r="57" spans="1:16" ht="21" customHeight="1">
      <c r="A57" s="255" t="s">
        <v>334</v>
      </c>
      <c r="B57" s="384">
        <v>775</v>
      </c>
      <c r="C57" s="399">
        <v>0</v>
      </c>
      <c r="D57" s="376">
        <v>1</v>
      </c>
      <c r="E57" s="383">
        <v>-1</v>
      </c>
      <c r="F57" s="376">
        <v>0</v>
      </c>
      <c r="G57" s="376">
        <v>2</v>
      </c>
      <c r="H57" s="376">
        <v>0</v>
      </c>
      <c r="I57" s="383">
        <v>2</v>
      </c>
      <c r="J57" s="376">
        <v>1</v>
      </c>
      <c r="K57" s="376">
        <v>4</v>
      </c>
      <c r="L57" s="376">
        <v>0</v>
      </c>
      <c r="M57" s="383">
        <v>5</v>
      </c>
      <c r="N57" s="383">
        <v>-3</v>
      </c>
      <c r="O57" s="374">
        <v>-4</v>
      </c>
      <c r="P57" s="384">
        <v>771</v>
      </c>
    </row>
    <row r="58" spans="1:16" ht="21" customHeight="1">
      <c r="A58" s="255" t="s">
        <v>335</v>
      </c>
      <c r="B58" s="384">
        <v>339</v>
      </c>
      <c r="C58" s="399">
        <v>1</v>
      </c>
      <c r="D58" s="376">
        <v>0</v>
      </c>
      <c r="E58" s="383">
        <v>1</v>
      </c>
      <c r="F58" s="376">
        <v>0</v>
      </c>
      <c r="G58" s="376">
        <v>4</v>
      </c>
      <c r="H58" s="376">
        <v>0</v>
      </c>
      <c r="I58" s="383">
        <v>4</v>
      </c>
      <c r="J58" s="376">
        <v>0</v>
      </c>
      <c r="K58" s="376">
        <v>1</v>
      </c>
      <c r="L58" s="376">
        <v>0</v>
      </c>
      <c r="M58" s="383">
        <v>1</v>
      </c>
      <c r="N58" s="383">
        <v>3</v>
      </c>
      <c r="O58" s="374">
        <v>4</v>
      </c>
      <c r="P58" s="384">
        <v>343</v>
      </c>
    </row>
    <row r="59" spans="1:16" ht="21" customHeight="1">
      <c r="A59" s="255" t="s">
        <v>336</v>
      </c>
      <c r="B59" s="384">
        <v>694</v>
      </c>
      <c r="C59" s="399">
        <v>2</v>
      </c>
      <c r="D59" s="376">
        <v>2</v>
      </c>
      <c r="E59" s="383">
        <v>0</v>
      </c>
      <c r="F59" s="376">
        <v>1</v>
      </c>
      <c r="G59" s="376">
        <v>2</v>
      </c>
      <c r="H59" s="376">
        <v>1</v>
      </c>
      <c r="I59" s="383">
        <v>4</v>
      </c>
      <c r="J59" s="376">
        <v>1</v>
      </c>
      <c r="K59" s="376">
        <v>0</v>
      </c>
      <c r="L59" s="376">
        <v>0</v>
      </c>
      <c r="M59" s="383">
        <v>1</v>
      </c>
      <c r="N59" s="383">
        <v>3</v>
      </c>
      <c r="O59" s="374">
        <v>3</v>
      </c>
      <c r="P59" s="384">
        <v>697</v>
      </c>
    </row>
    <row r="60" spans="1:20" ht="21" customHeight="1">
      <c r="A60" s="255" t="s">
        <v>337</v>
      </c>
      <c r="B60" s="384">
        <v>838</v>
      </c>
      <c r="C60" s="399">
        <v>0</v>
      </c>
      <c r="D60" s="376">
        <v>2</v>
      </c>
      <c r="E60" s="383">
        <v>-2</v>
      </c>
      <c r="F60" s="376">
        <v>0</v>
      </c>
      <c r="G60" s="376">
        <v>0</v>
      </c>
      <c r="H60" s="376">
        <v>0</v>
      </c>
      <c r="I60" s="383">
        <v>0</v>
      </c>
      <c r="J60" s="376">
        <v>2</v>
      </c>
      <c r="K60" s="376">
        <v>2</v>
      </c>
      <c r="L60" s="376">
        <v>0</v>
      </c>
      <c r="M60" s="383">
        <v>4</v>
      </c>
      <c r="N60" s="383">
        <v>-4</v>
      </c>
      <c r="O60" s="374">
        <v>-6</v>
      </c>
      <c r="P60" s="384">
        <v>832</v>
      </c>
      <c r="T60" s="48"/>
    </row>
    <row r="61" spans="1:20" ht="21" customHeight="1">
      <c r="A61" s="255" t="s">
        <v>338</v>
      </c>
      <c r="B61" s="384">
        <v>4468</v>
      </c>
      <c r="C61" s="399">
        <v>5</v>
      </c>
      <c r="D61" s="376">
        <v>4</v>
      </c>
      <c r="E61" s="383">
        <v>1</v>
      </c>
      <c r="F61" s="376">
        <v>8</v>
      </c>
      <c r="G61" s="376">
        <v>9</v>
      </c>
      <c r="H61" s="376">
        <v>1</v>
      </c>
      <c r="I61" s="383">
        <v>18</v>
      </c>
      <c r="J61" s="376">
        <v>7</v>
      </c>
      <c r="K61" s="376">
        <v>10</v>
      </c>
      <c r="L61" s="376">
        <v>1</v>
      </c>
      <c r="M61" s="383">
        <v>18</v>
      </c>
      <c r="N61" s="383">
        <v>0</v>
      </c>
      <c r="O61" s="374">
        <v>1</v>
      </c>
      <c r="P61" s="384">
        <v>4469</v>
      </c>
      <c r="T61" s="48"/>
    </row>
    <row r="62" spans="1:20" ht="21" customHeight="1">
      <c r="A62" s="255" t="s">
        <v>339</v>
      </c>
      <c r="B62" s="384">
        <v>12807</v>
      </c>
      <c r="C62" s="399">
        <v>13</v>
      </c>
      <c r="D62" s="376">
        <v>9</v>
      </c>
      <c r="E62" s="383">
        <v>4</v>
      </c>
      <c r="F62" s="376">
        <v>19</v>
      </c>
      <c r="G62" s="376">
        <v>32</v>
      </c>
      <c r="H62" s="376">
        <v>0</v>
      </c>
      <c r="I62" s="383">
        <v>51</v>
      </c>
      <c r="J62" s="376">
        <v>10</v>
      </c>
      <c r="K62" s="376">
        <v>24</v>
      </c>
      <c r="L62" s="376">
        <v>0</v>
      </c>
      <c r="M62" s="383">
        <v>34</v>
      </c>
      <c r="N62" s="383">
        <v>17</v>
      </c>
      <c r="O62" s="374">
        <v>21</v>
      </c>
      <c r="P62" s="384">
        <v>12828</v>
      </c>
      <c r="T62" s="48"/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340</v>
      </c>
      <c r="B64" s="382">
        <v>671</v>
      </c>
      <c r="C64" s="398">
        <v>1</v>
      </c>
      <c r="D64" s="374">
        <v>1</v>
      </c>
      <c r="E64" s="383">
        <v>0</v>
      </c>
      <c r="F64" s="374">
        <v>1</v>
      </c>
      <c r="G64" s="374">
        <v>1</v>
      </c>
      <c r="H64" s="374">
        <v>0</v>
      </c>
      <c r="I64" s="383">
        <v>2</v>
      </c>
      <c r="J64" s="374">
        <v>0</v>
      </c>
      <c r="K64" s="374">
        <v>2</v>
      </c>
      <c r="L64" s="374">
        <v>0</v>
      </c>
      <c r="M64" s="383">
        <v>2</v>
      </c>
      <c r="N64" s="383">
        <v>0</v>
      </c>
      <c r="O64" s="374">
        <v>0</v>
      </c>
      <c r="P64" s="384">
        <v>671</v>
      </c>
    </row>
    <row r="65" spans="1:16" ht="21" customHeight="1">
      <c r="A65" s="255"/>
      <c r="B65" s="384"/>
      <c r="C65" s="398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341</v>
      </c>
      <c r="B66" s="384">
        <v>671</v>
      </c>
      <c r="C66" s="399">
        <v>1</v>
      </c>
      <c r="D66" s="376">
        <v>1</v>
      </c>
      <c r="E66" s="383">
        <v>0</v>
      </c>
      <c r="F66" s="376">
        <v>1</v>
      </c>
      <c r="G66" s="376">
        <v>1</v>
      </c>
      <c r="H66" s="376">
        <v>0</v>
      </c>
      <c r="I66" s="383">
        <v>2</v>
      </c>
      <c r="J66" s="376">
        <v>0</v>
      </c>
      <c r="K66" s="376">
        <v>2</v>
      </c>
      <c r="L66" s="376">
        <v>0</v>
      </c>
      <c r="M66" s="383">
        <v>2</v>
      </c>
      <c r="N66" s="383">
        <v>0</v>
      </c>
      <c r="O66" s="374">
        <v>0</v>
      </c>
      <c r="P66" s="384">
        <v>671</v>
      </c>
    </row>
    <row r="67" spans="1:16" ht="21" customHeight="1">
      <c r="A67" s="255"/>
      <c r="B67" s="384"/>
      <c r="C67" s="399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342</v>
      </c>
      <c r="B68" s="384">
        <v>2945</v>
      </c>
      <c r="C68" s="398">
        <v>8</v>
      </c>
      <c r="D68" s="374">
        <v>3</v>
      </c>
      <c r="E68" s="383">
        <v>5</v>
      </c>
      <c r="F68" s="374">
        <v>12</v>
      </c>
      <c r="G68" s="374">
        <v>9</v>
      </c>
      <c r="H68" s="374">
        <v>0</v>
      </c>
      <c r="I68" s="383">
        <v>21</v>
      </c>
      <c r="J68" s="374">
        <v>13</v>
      </c>
      <c r="K68" s="374">
        <v>11</v>
      </c>
      <c r="L68" s="374">
        <v>0</v>
      </c>
      <c r="M68" s="383">
        <v>24</v>
      </c>
      <c r="N68" s="383">
        <v>-3</v>
      </c>
      <c r="O68" s="374">
        <v>2</v>
      </c>
      <c r="P68" s="384">
        <v>2947</v>
      </c>
    </row>
    <row r="69" spans="1:16" ht="21" customHeight="1">
      <c r="A69" s="255"/>
      <c r="B69" s="384"/>
      <c r="C69" s="398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343</v>
      </c>
      <c r="B70" s="384">
        <v>2069</v>
      </c>
      <c r="C70" s="399">
        <v>5</v>
      </c>
      <c r="D70" s="376">
        <v>0</v>
      </c>
      <c r="E70" s="383">
        <v>5</v>
      </c>
      <c r="F70" s="376">
        <v>12</v>
      </c>
      <c r="G70" s="376">
        <v>5</v>
      </c>
      <c r="H70" s="376">
        <v>0</v>
      </c>
      <c r="I70" s="383">
        <v>17</v>
      </c>
      <c r="J70" s="376">
        <v>10</v>
      </c>
      <c r="K70" s="376">
        <v>8</v>
      </c>
      <c r="L70" s="376">
        <v>0</v>
      </c>
      <c r="M70" s="383">
        <v>18</v>
      </c>
      <c r="N70" s="383">
        <v>-1</v>
      </c>
      <c r="O70" s="374">
        <v>4</v>
      </c>
      <c r="P70" s="384">
        <v>2073</v>
      </c>
    </row>
    <row r="71" spans="1:16" ht="21" customHeight="1">
      <c r="A71" s="258" t="s">
        <v>344</v>
      </c>
      <c r="B71" s="384">
        <v>876</v>
      </c>
      <c r="C71" s="399">
        <v>3</v>
      </c>
      <c r="D71" s="376">
        <v>3</v>
      </c>
      <c r="E71" s="383">
        <v>0</v>
      </c>
      <c r="F71" s="376">
        <v>0</v>
      </c>
      <c r="G71" s="376">
        <v>4</v>
      </c>
      <c r="H71" s="376">
        <v>0</v>
      </c>
      <c r="I71" s="383">
        <v>4</v>
      </c>
      <c r="J71" s="376">
        <v>3</v>
      </c>
      <c r="K71" s="376">
        <v>3</v>
      </c>
      <c r="L71" s="376">
        <v>0</v>
      </c>
      <c r="M71" s="383">
        <v>6</v>
      </c>
      <c r="N71" s="383">
        <v>-2</v>
      </c>
      <c r="O71" s="374">
        <v>-2</v>
      </c>
      <c r="P71" s="384">
        <v>874</v>
      </c>
    </row>
    <row r="72" spans="1:16" ht="21" customHeight="1" thickBot="1">
      <c r="A72" s="257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B8 M3 P8 A1:A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AI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40360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1">
        <f>A1</f>
        <v>40360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522</v>
      </c>
      <c r="O2" s="3"/>
      <c r="P2" s="3"/>
    </row>
    <row r="3" spans="1:16" ht="17.25">
      <c r="A3" s="7"/>
      <c r="B3" s="8" t="s">
        <v>598</v>
      </c>
      <c r="C3" s="680">
        <v>40360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40360</v>
      </c>
      <c r="N3" s="676"/>
      <c r="O3" s="9"/>
      <c r="P3" s="259" t="s">
        <v>594</v>
      </c>
    </row>
    <row r="4" spans="1:16" ht="17.25">
      <c r="A4" s="12" t="s">
        <v>7</v>
      </c>
      <c r="B4" s="363">
        <v>40360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40391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40360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40391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298</v>
      </c>
      <c r="B11" s="382">
        <v>709576</v>
      </c>
      <c r="C11" s="374">
        <v>661</v>
      </c>
      <c r="D11" s="374">
        <v>377</v>
      </c>
      <c r="E11" s="383">
        <v>284</v>
      </c>
      <c r="F11" s="374">
        <v>925</v>
      </c>
      <c r="G11" s="376">
        <v>1550</v>
      </c>
      <c r="H11" s="374">
        <v>45</v>
      </c>
      <c r="I11" s="383">
        <v>2520</v>
      </c>
      <c r="J11" s="374">
        <v>840</v>
      </c>
      <c r="K11" s="374">
        <v>1554</v>
      </c>
      <c r="L11" s="374">
        <v>45</v>
      </c>
      <c r="M11" s="383">
        <v>2439</v>
      </c>
      <c r="N11" s="383">
        <v>81</v>
      </c>
      <c r="O11" s="374">
        <v>365</v>
      </c>
      <c r="P11" s="384">
        <v>709941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299</v>
      </c>
      <c r="B13" s="384">
        <v>551688</v>
      </c>
      <c r="C13" s="398">
        <v>528</v>
      </c>
      <c r="D13" s="374">
        <v>286</v>
      </c>
      <c r="E13" s="383">
        <v>242</v>
      </c>
      <c r="F13" s="374">
        <v>717</v>
      </c>
      <c r="G13" s="374">
        <v>1131</v>
      </c>
      <c r="H13" s="374">
        <v>31</v>
      </c>
      <c r="I13" s="383">
        <v>1879</v>
      </c>
      <c r="J13" s="374">
        <v>680</v>
      </c>
      <c r="K13" s="374">
        <v>1137</v>
      </c>
      <c r="L13" s="374">
        <v>27</v>
      </c>
      <c r="M13" s="383">
        <v>1844</v>
      </c>
      <c r="N13" s="383">
        <v>35</v>
      </c>
      <c r="O13" s="374">
        <v>277</v>
      </c>
      <c r="P13" s="384">
        <v>551965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300</v>
      </c>
      <c r="B15" s="384">
        <v>163881</v>
      </c>
      <c r="C15" s="376">
        <v>145</v>
      </c>
      <c r="D15" s="376">
        <v>79</v>
      </c>
      <c r="E15" s="383">
        <v>66</v>
      </c>
      <c r="F15" s="376">
        <v>263</v>
      </c>
      <c r="G15" s="376">
        <v>248</v>
      </c>
      <c r="H15" s="376">
        <v>7</v>
      </c>
      <c r="I15" s="383">
        <v>518</v>
      </c>
      <c r="J15" s="376">
        <v>231</v>
      </c>
      <c r="K15" s="376">
        <v>302</v>
      </c>
      <c r="L15" s="376">
        <v>9</v>
      </c>
      <c r="M15" s="383">
        <v>542</v>
      </c>
      <c r="N15" s="383">
        <v>-24</v>
      </c>
      <c r="O15" s="374">
        <v>42</v>
      </c>
      <c r="P15" s="384">
        <v>163923</v>
      </c>
    </row>
    <row r="16" spans="1:16" ht="21" customHeight="1">
      <c r="A16" s="255" t="s">
        <v>301</v>
      </c>
      <c r="B16" s="384">
        <v>47751</v>
      </c>
      <c r="C16" s="376">
        <v>43</v>
      </c>
      <c r="D16" s="376">
        <v>15</v>
      </c>
      <c r="E16" s="383">
        <v>28</v>
      </c>
      <c r="F16" s="376">
        <v>50</v>
      </c>
      <c r="G16" s="376">
        <v>137</v>
      </c>
      <c r="H16" s="376">
        <v>0</v>
      </c>
      <c r="I16" s="383">
        <v>187</v>
      </c>
      <c r="J16" s="376">
        <v>44</v>
      </c>
      <c r="K16" s="376">
        <v>137</v>
      </c>
      <c r="L16" s="376">
        <v>0</v>
      </c>
      <c r="M16" s="383">
        <v>181</v>
      </c>
      <c r="N16" s="383">
        <v>6</v>
      </c>
      <c r="O16" s="374">
        <v>34</v>
      </c>
      <c r="P16" s="384">
        <v>47785</v>
      </c>
    </row>
    <row r="17" spans="1:16" ht="21" customHeight="1">
      <c r="A17" s="255" t="s">
        <v>302</v>
      </c>
      <c r="B17" s="384">
        <v>23749</v>
      </c>
      <c r="C17" s="376">
        <v>26</v>
      </c>
      <c r="D17" s="376">
        <v>9</v>
      </c>
      <c r="E17" s="383">
        <v>17</v>
      </c>
      <c r="F17" s="376">
        <v>51</v>
      </c>
      <c r="G17" s="376">
        <v>28</v>
      </c>
      <c r="H17" s="376">
        <v>5</v>
      </c>
      <c r="I17" s="383">
        <v>84</v>
      </c>
      <c r="J17" s="376">
        <v>49</v>
      </c>
      <c r="K17" s="376">
        <v>39</v>
      </c>
      <c r="L17" s="376">
        <v>2</v>
      </c>
      <c r="M17" s="383">
        <v>90</v>
      </c>
      <c r="N17" s="383">
        <v>-6</v>
      </c>
      <c r="O17" s="374">
        <v>11</v>
      </c>
      <c r="P17" s="384">
        <v>23760</v>
      </c>
    </row>
    <row r="18" spans="1:16" ht="21" customHeight="1">
      <c r="A18" s="255" t="s">
        <v>303</v>
      </c>
      <c r="B18" s="384">
        <v>56108</v>
      </c>
      <c r="C18" s="376">
        <v>54</v>
      </c>
      <c r="D18" s="376">
        <v>29</v>
      </c>
      <c r="E18" s="383">
        <v>25</v>
      </c>
      <c r="F18" s="376">
        <v>80</v>
      </c>
      <c r="G18" s="376">
        <v>157</v>
      </c>
      <c r="H18" s="376">
        <v>4</v>
      </c>
      <c r="I18" s="383">
        <v>241</v>
      </c>
      <c r="J18" s="376">
        <v>69</v>
      </c>
      <c r="K18" s="376">
        <v>146</v>
      </c>
      <c r="L18" s="376">
        <v>6</v>
      </c>
      <c r="M18" s="383">
        <v>221</v>
      </c>
      <c r="N18" s="383">
        <v>20</v>
      </c>
      <c r="O18" s="374">
        <v>45</v>
      </c>
      <c r="P18" s="384">
        <v>56153</v>
      </c>
    </row>
    <row r="19" spans="1:16" ht="21" customHeight="1">
      <c r="A19" s="255" t="s">
        <v>304</v>
      </c>
      <c r="B19" s="384">
        <v>30396</v>
      </c>
      <c r="C19" s="376">
        <v>33</v>
      </c>
      <c r="D19" s="376">
        <v>17</v>
      </c>
      <c r="E19" s="383">
        <v>16</v>
      </c>
      <c r="F19" s="376">
        <v>40</v>
      </c>
      <c r="G19" s="376">
        <v>45</v>
      </c>
      <c r="H19" s="376">
        <v>1</v>
      </c>
      <c r="I19" s="383">
        <v>86</v>
      </c>
      <c r="J19" s="376">
        <v>26</v>
      </c>
      <c r="K19" s="376">
        <v>46</v>
      </c>
      <c r="L19" s="376">
        <v>2</v>
      </c>
      <c r="M19" s="383">
        <v>74</v>
      </c>
      <c r="N19" s="383">
        <v>12</v>
      </c>
      <c r="O19" s="374">
        <v>28</v>
      </c>
      <c r="P19" s="384">
        <v>30424</v>
      </c>
    </row>
    <row r="20" spans="1:16" ht="21" customHeight="1">
      <c r="A20" s="255" t="s">
        <v>305</v>
      </c>
      <c r="B20" s="384">
        <v>28590</v>
      </c>
      <c r="C20" s="376">
        <v>31</v>
      </c>
      <c r="D20" s="376">
        <v>15</v>
      </c>
      <c r="E20" s="383">
        <v>16</v>
      </c>
      <c r="F20" s="376">
        <v>22</v>
      </c>
      <c r="G20" s="376">
        <v>63</v>
      </c>
      <c r="H20" s="376">
        <v>5</v>
      </c>
      <c r="I20" s="383">
        <v>90</v>
      </c>
      <c r="J20" s="376">
        <v>26</v>
      </c>
      <c r="K20" s="376">
        <v>60</v>
      </c>
      <c r="L20" s="376">
        <v>2</v>
      </c>
      <c r="M20" s="383">
        <v>88</v>
      </c>
      <c r="N20" s="383">
        <v>2</v>
      </c>
      <c r="O20" s="374">
        <v>18</v>
      </c>
      <c r="P20" s="384">
        <v>28608</v>
      </c>
    </row>
    <row r="21" spans="1:16" ht="21" customHeight="1">
      <c r="A21" s="255" t="s">
        <v>306</v>
      </c>
      <c r="B21" s="384">
        <v>67452</v>
      </c>
      <c r="C21" s="376">
        <v>73</v>
      </c>
      <c r="D21" s="376">
        <v>34</v>
      </c>
      <c r="E21" s="383">
        <v>39</v>
      </c>
      <c r="F21" s="376">
        <v>75</v>
      </c>
      <c r="G21" s="376">
        <v>157</v>
      </c>
      <c r="H21" s="376">
        <v>3</v>
      </c>
      <c r="I21" s="383">
        <v>235</v>
      </c>
      <c r="J21" s="376">
        <v>71</v>
      </c>
      <c r="K21" s="376">
        <v>160</v>
      </c>
      <c r="L21" s="376">
        <v>1</v>
      </c>
      <c r="M21" s="383">
        <v>232</v>
      </c>
      <c r="N21" s="383">
        <v>3</v>
      </c>
      <c r="O21" s="374">
        <v>42</v>
      </c>
      <c r="P21" s="384">
        <v>67494</v>
      </c>
    </row>
    <row r="22" spans="1:16" ht="21" customHeight="1">
      <c r="A22" s="255" t="s">
        <v>346</v>
      </c>
      <c r="B22" s="384">
        <v>29154</v>
      </c>
      <c r="C22" s="376">
        <v>36</v>
      </c>
      <c r="D22" s="376">
        <v>17</v>
      </c>
      <c r="E22" s="383">
        <v>19</v>
      </c>
      <c r="F22" s="376">
        <v>24</v>
      </c>
      <c r="G22" s="376">
        <v>119</v>
      </c>
      <c r="H22" s="376">
        <v>1</v>
      </c>
      <c r="I22" s="383">
        <v>144</v>
      </c>
      <c r="J22" s="376">
        <v>50</v>
      </c>
      <c r="K22" s="376">
        <v>80</v>
      </c>
      <c r="L22" s="376">
        <v>0</v>
      </c>
      <c r="M22" s="383">
        <v>130</v>
      </c>
      <c r="N22" s="383">
        <v>14</v>
      </c>
      <c r="O22" s="374">
        <v>33</v>
      </c>
      <c r="P22" s="384">
        <v>29187</v>
      </c>
    </row>
    <row r="23" spans="1:16" ht="21" customHeight="1">
      <c r="A23" s="255" t="s">
        <v>307</v>
      </c>
      <c r="B23" s="384">
        <v>58260</v>
      </c>
      <c r="C23" s="376">
        <v>50</v>
      </c>
      <c r="D23" s="376">
        <v>34</v>
      </c>
      <c r="E23" s="383">
        <v>16</v>
      </c>
      <c r="F23" s="376">
        <v>44</v>
      </c>
      <c r="G23" s="376">
        <v>100</v>
      </c>
      <c r="H23" s="376">
        <v>2</v>
      </c>
      <c r="I23" s="383">
        <v>146</v>
      </c>
      <c r="J23" s="376">
        <v>51</v>
      </c>
      <c r="K23" s="376">
        <v>95</v>
      </c>
      <c r="L23" s="376">
        <v>0</v>
      </c>
      <c r="M23" s="383">
        <v>146</v>
      </c>
      <c r="N23" s="383">
        <v>0</v>
      </c>
      <c r="O23" s="374">
        <v>16</v>
      </c>
      <c r="P23" s="384">
        <v>58276</v>
      </c>
    </row>
    <row r="24" spans="1:16" ht="21" customHeight="1">
      <c r="A24" s="255" t="s">
        <v>308</v>
      </c>
      <c r="B24" s="384">
        <v>26610</v>
      </c>
      <c r="C24" s="376">
        <v>25</v>
      </c>
      <c r="D24" s="376">
        <v>26</v>
      </c>
      <c r="E24" s="383">
        <v>-1</v>
      </c>
      <c r="F24" s="376">
        <v>48</v>
      </c>
      <c r="G24" s="376">
        <v>38</v>
      </c>
      <c r="H24" s="376">
        <v>3</v>
      </c>
      <c r="I24" s="383">
        <v>89</v>
      </c>
      <c r="J24" s="376">
        <v>48</v>
      </c>
      <c r="K24" s="376">
        <v>37</v>
      </c>
      <c r="L24" s="376">
        <v>5</v>
      </c>
      <c r="M24" s="383">
        <v>90</v>
      </c>
      <c r="N24" s="383">
        <v>-1</v>
      </c>
      <c r="O24" s="374">
        <v>-2</v>
      </c>
      <c r="P24" s="384">
        <v>26608</v>
      </c>
    </row>
    <row r="25" spans="1:16" ht="21" customHeight="1">
      <c r="A25" s="255" t="s">
        <v>527</v>
      </c>
      <c r="B25" s="384">
        <v>19737</v>
      </c>
      <c r="C25" s="376">
        <v>12</v>
      </c>
      <c r="D25" s="376">
        <v>11</v>
      </c>
      <c r="E25" s="383">
        <v>1</v>
      </c>
      <c r="F25" s="376">
        <v>20</v>
      </c>
      <c r="G25" s="376">
        <v>39</v>
      </c>
      <c r="H25" s="376">
        <v>0</v>
      </c>
      <c r="I25" s="383">
        <v>59</v>
      </c>
      <c r="J25" s="376">
        <v>15</v>
      </c>
      <c r="K25" s="376">
        <v>35</v>
      </c>
      <c r="L25" s="376">
        <v>0</v>
      </c>
      <c r="M25" s="383">
        <v>50</v>
      </c>
      <c r="N25" s="383">
        <v>9</v>
      </c>
      <c r="O25" s="374">
        <v>10</v>
      </c>
      <c r="P25" s="384">
        <v>19747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309</v>
      </c>
      <c r="B27" s="384">
        <v>157888</v>
      </c>
      <c r="C27" s="374">
        <v>133</v>
      </c>
      <c r="D27" s="374">
        <v>91</v>
      </c>
      <c r="E27" s="383">
        <v>42</v>
      </c>
      <c r="F27" s="374">
        <v>208</v>
      </c>
      <c r="G27" s="376">
        <v>419</v>
      </c>
      <c r="H27" s="374">
        <v>14</v>
      </c>
      <c r="I27" s="383">
        <v>641</v>
      </c>
      <c r="J27" s="374">
        <v>160</v>
      </c>
      <c r="K27" s="374">
        <v>417</v>
      </c>
      <c r="L27" s="374">
        <v>18</v>
      </c>
      <c r="M27" s="383">
        <v>595</v>
      </c>
      <c r="N27" s="383">
        <v>46</v>
      </c>
      <c r="O27" s="374">
        <v>88</v>
      </c>
      <c r="P27" s="384">
        <v>157976</v>
      </c>
    </row>
    <row r="28" spans="1:16" ht="21" customHeight="1">
      <c r="A28" s="255" t="s">
        <v>310</v>
      </c>
      <c r="B28" s="384">
        <v>32286</v>
      </c>
      <c r="C28" s="374">
        <v>20</v>
      </c>
      <c r="D28" s="374">
        <v>24</v>
      </c>
      <c r="E28" s="383">
        <v>-4</v>
      </c>
      <c r="F28" s="374">
        <v>48</v>
      </c>
      <c r="G28" s="374">
        <v>69</v>
      </c>
      <c r="H28" s="374">
        <v>4</v>
      </c>
      <c r="I28" s="383">
        <v>121</v>
      </c>
      <c r="J28" s="374">
        <v>35</v>
      </c>
      <c r="K28" s="374">
        <v>79</v>
      </c>
      <c r="L28" s="374">
        <v>2</v>
      </c>
      <c r="M28" s="383">
        <v>116</v>
      </c>
      <c r="N28" s="383">
        <v>5</v>
      </c>
      <c r="O28" s="374">
        <v>1</v>
      </c>
      <c r="P28" s="384">
        <v>32287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311</v>
      </c>
      <c r="B30" s="384">
        <v>2602</v>
      </c>
      <c r="C30" s="376">
        <v>1</v>
      </c>
      <c r="D30" s="376">
        <v>0</v>
      </c>
      <c r="E30" s="383">
        <v>1</v>
      </c>
      <c r="F30" s="376">
        <v>3</v>
      </c>
      <c r="G30" s="376">
        <v>6</v>
      </c>
      <c r="H30" s="376">
        <v>0</v>
      </c>
      <c r="I30" s="383">
        <v>9</v>
      </c>
      <c r="J30" s="376">
        <v>4</v>
      </c>
      <c r="K30" s="376">
        <v>4</v>
      </c>
      <c r="L30" s="376">
        <v>1</v>
      </c>
      <c r="M30" s="383">
        <v>9</v>
      </c>
      <c r="N30" s="383">
        <v>0</v>
      </c>
      <c r="O30" s="374">
        <v>1</v>
      </c>
      <c r="P30" s="384">
        <v>2603</v>
      </c>
    </row>
    <row r="31" spans="1:16" ht="21" customHeight="1">
      <c r="A31" s="255" t="s">
        <v>312</v>
      </c>
      <c r="B31" s="384">
        <v>1537</v>
      </c>
      <c r="C31" s="376">
        <v>1</v>
      </c>
      <c r="D31" s="376">
        <v>0</v>
      </c>
      <c r="E31" s="383">
        <v>1</v>
      </c>
      <c r="F31" s="376">
        <v>1</v>
      </c>
      <c r="G31" s="376">
        <v>9</v>
      </c>
      <c r="H31" s="376">
        <v>0</v>
      </c>
      <c r="I31" s="383">
        <v>10</v>
      </c>
      <c r="J31" s="376">
        <v>0</v>
      </c>
      <c r="K31" s="376">
        <v>2</v>
      </c>
      <c r="L31" s="376">
        <v>1</v>
      </c>
      <c r="M31" s="383">
        <v>3</v>
      </c>
      <c r="N31" s="383">
        <v>7</v>
      </c>
      <c r="O31" s="374">
        <v>8</v>
      </c>
      <c r="P31" s="384">
        <v>1545</v>
      </c>
    </row>
    <row r="32" spans="1:16" ht="21" customHeight="1">
      <c r="A32" s="255" t="s">
        <v>313</v>
      </c>
      <c r="B32" s="384">
        <v>811</v>
      </c>
      <c r="C32" s="376">
        <v>0</v>
      </c>
      <c r="D32" s="376">
        <v>0</v>
      </c>
      <c r="E32" s="383">
        <v>0</v>
      </c>
      <c r="F32" s="376">
        <v>0</v>
      </c>
      <c r="G32" s="376">
        <v>4</v>
      </c>
      <c r="H32" s="376">
        <v>0</v>
      </c>
      <c r="I32" s="383">
        <v>4</v>
      </c>
      <c r="J32" s="376">
        <v>0</v>
      </c>
      <c r="K32" s="376">
        <v>2</v>
      </c>
      <c r="L32" s="376">
        <v>0</v>
      </c>
      <c r="M32" s="383">
        <v>2</v>
      </c>
      <c r="N32" s="383">
        <v>2</v>
      </c>
      <c r="O32" s="374">
        <v>2</v>
      </c>
      <c r="P32" s="384">
        <v>813</v>
      </c>
    </row>
    <row r="33" spans="1:16" ht="21" customHeight="1">
      <c r="A33" s="255" t="s">
        <v>314</v>
      </c>
      <c r="B33" s="384">
        <v>4761</v>
      </c>
      <c r="C33" s="376">
        <v>5</v>
      </c>
      <c r="D33" s="376">
        <v>3</v>
      </c>
      <c r="E33" s="383">
        <v>2</v>
      </c>
      <c r="F33" s="376">
        <v>12</v>
      </c>
      <c r="G33" s="376">
        <v>6</v>
      </c>
      <c r="H33" s="376">
        <v>0</v>
      </c>
      <c r="I33" s="383">
        <v>18</v>
      </c>
      <c r="J33" s="376">
        <v>3</v>
      </c>
      <c r="K33" s="376">
        <v>12</v>
      </c>
      <c r="L33" s="376">
        <v>0</v>
      </c>
      <c r="M33" s="383">
        <v>15</v>
      </c>
      <c r="N33" s="383">
        <v>3</v>
      </c>
      <c r="O33" s="374">
        <v>5</v>
      </c>
      <c r="P33" s="384">
        <v>4766</v>
      </c>
    </row>
    <row r="34" spans="1:16" ht="21" customHeight="1">
      <c r="A34" s="255" t="s">
        <v>315</v>
      </c>
      <c r="B34" s="384">
        <v>6930</v>
      </c>
      <c r="C34" s="376">
        <v>2</v>
      </c>
      <c r="D34" s="376">
        <v>6</v>
      </c>
      <c r="E34" s="383">
        <v>-4</v>
      </c>
      <c r="F34" s="376">
        <v>8</v>
      </c>
      <c r="G34" s="376">
        <v>13</v>
      </c>
      <c r="H34" s="376">
        <v>0</v>
      </c>
      <c r="I34" s="383">
        <v>21</v>
      </c>
      <c r="J34" s="376">
        <v>12</v>
      </c>
      <c r="K34" s="376">
        <v>17</v>
      </c>
      <c r="L34" s="376">
        <v>0</v>
      </c>
      <c r="M34" s="383">
        <v>29</v>
      </c>
      <c r="N34" s="383">
        <v>-8</v>
      </c>
      <c r="O34" s="374">
        <v>-12</v>
      </c>
      <c r="P34" s="384">
        <v>6918</v>
      </c>
    </row>
    <row r="35" spans="1:16" ht="21" customHeight="1">
      <c r="A35" s="255" t="s">
        <v>316</v>
      </c>
      <c r="B35" s="384">
        <v>4916</v>
      </c>
      <c r="C35" s="376">
        <v>1</v>
      </c>
      <c r="D35" s="376">
        <v>5</v>
      </c>
      <c r="E35" s="383">
        <v>-4</v>
      </c>
      <c r="F35" s="376">
        <v>15</v>
      </c>
      <c r="G35" s="376">
        <v>10</v>
      </c>
      <c r="H35" s="376">
        <v>4</v>
      </c>
      <c r="I35" s="383">
        <v>29</v>
      </c>
      <c r="J35" s="376">
        <v>9</v>
      </c>
      <c r="K35" s="376">
        <v>20</v>
      </c>
      <c r="L35" s="376">
        <v>0</v>
      </c>
      <c r="M35" s="383">
        <v>29</v>
      </c>
      <c r="N35" s="383">
        <v>0</v>
      </c>
      <c r="O35" s="374">
        <v>-4</v>
      </c>
      <c r="P35" s="384">
        <v>4912</v>
      </c>
    </row>
    <row r="36" spans="1:16" ht="21" customHeight="1">
      <c r="A36" s="255" t="s">
        <v>317</v>
      </c>
      <c r="B36" s="384">
        <v>2700</v>
      </c>
      <c r="C36" s="376">
        <v>3</v>
      </c>
      <c r="D36" s="376">
        <v>4</v>
      </c>
      <c r="E36" s="383">
        <v>-1</v>
      </c>
      <c r="F36" s="376">
        <v>1</v>
      </c>
      <c r="G36" s="376">
        <v>7</v>
      </c>
      <c r="H36" s="376">
        <v>0</v>
      </c>
      <c r="I36" s="383">
        <v>8</v>
      </c>
      <c r="J36" s="376">
        <v>3</v>
      </c>
      <c r="K36" s="376">
        <v>9</v>
      </c>
      <c r="L36" s="376">
        <v>0</v>
      </c>
      <c r="M36" s="383">
        <v>12</v>
      </c>
      <c r="N36" s="383">
        <v>-4</v>
      </c>
      <c r="O36" s="374">
        <v>-5</v>
      </c>
      <c r="P36" s="384">
        <v>2695</v>
      </c>
    </row>
    <row r="37" spans="1:16" ht="21" customHeight="1">
      <c r="A37" s="255" t="s">
        <v>318</v>
      </c>
      <c r="B37" s="384">
        <v>5636</v>
      </c>
      <c r="C37" s="376">
        <v>6</v>
      </c>
      <c r="D37" s="376">
        <v>5</v>
      </c>
      <c r="E37" s="383">
        <v>1</v>
      </c>
      <c r="F37" s="376">
        <v>6</v>
      </c>
      <c r="G37" s="376">
        <v>12</v>
      </c>
      <c r="H37" s="376">
        <v>0</v>
      </c>
      <c r="I37" s="383">
        <v>18</v>
      </c>
      <c r="J37" s="376">
        <v>3</v>
      </c>
      <c r="K37" s="376">
        <v>10</v>
      </c>
      <c r="L37" s="376">
        <v>0</v>
      </c>
      <c r="M37" s="383">
        <v>13</v>
      </c>
      <c r="N37" s="383">
        <v>5</v>
      </c>
      <c r="O37" s="374">
        <v>6</v>
      </c>
      <c r="P37" s="384">
        <v>5642</v>
      </c>
    </row>
    <row r="38" spans="1:16" ht="21" customHeight="1">
      <c r="A38" s="255" t="s">
        <v>319</v>
      </c>
      <c r="B38" s="384">
        <v>2393</v>
      </c>
      <c r="C38" s="376">
        <v>1</v>
      </c>
      <c r="D38" s="376">
        <v>1</v>
      </c>
      <c r="E38" s="383">
        <v>0</v>
      </c>
      <c r="F38" s="376">
        <v>2</v>
      </c>
      <c r="G38" s="376">
        <v>2</v>
      </c>
      <c r="H38" s="376">
        <v>0</v>
      </c>
      <c r="I38" s="383">
        <v>4</v>
      </c>
      <c r="J38" s="376">
        <v>1</v>
      </c>
      <c r="K38" s="376">
        <v>3</v>
      </c>
      <c r="L38" s="376">
        <v>0</v>
      </c>
      <c r="M38" s="383">
        <v>4</v>
      </c>
      <c r="N38" s="383">
        <v>0</v>
      </c>
      <c r="O38" s="374">
        <v>0</v>
      </c>
      <c r="P38" s="384">
        <v>2393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320</v>
      </c>
      <c r="B40" s="392">
        <v>74991</v>
      </c>
      <c r="C40" s="374">
        <v>74</v>
      </c>
      <c r="D40" s="374">
        <v>43</v>
      </c>
      <c r="E40" s="383">
        <v>31</v>
      </c>
      <c r="F40" s="374">
        <v>93</v>
      </c>
      <c r="G40" s="376">
        <v>215</v>
      </c>
      <c r="H40" s="374">
        <v>9</v>
      </c>
      <c r="I40" s="383">
        <v>317</v>
      </c>
      <c r="J40" s="374">
        <v>84</v>
      </c>
      <c r="K40" s="374">
        <v>219</v>
      </c>
      <c r="L40" s="374">
        <v>12</v>
      </c>
      <c r="M40" s="383">
        <v>315</v>
      </c>
      <c r="N40" s="383">
        <v>2</v>
      </c>
      <c r="O40" s="374">
        <v>33</v>
      </c>
      <c r="P40" s="384">
        <v>75024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321</v>
      </c>
      <c r="B42" s="392">
        <v>19380</v>
      </c>
      <c r="C42" s="376">
        <v>23</v>
      </c>
      <c r="D42" s="376">
        <v>8</v>
      </c>
      <c r="E42" s="383">
        <v>15</v>
      </c>
      <c r="F42" s="376">
        <v>23</v>
      </c>
      <c r="G42" s="376">
        <v>42</v>
      </c>
      <c r="H42" s="376">
        <v>7</v>
      </c>
      <c r="I42" s="383">
        <v>72</v>
      </c>
      <c r="J42" s="376">
        <v>17</v>
      </c>
      <c r="K42" s="376">
        <v>44</v>
      </c>
      <c r="L42" s="376">
        <v>7</v>
      </c>
      <c r="M42" s="383">
        <v>68</v>
      </c>
      <c r="N42" s="383">
        <v>4</v>
      </c>
      <c r="O42" s="374">
        <v>19</v>
      </c>
      <c r="P42" s="384">
        <v>19399</v>
      </c>
    </row>
    <row r="43" spans="1:16" ht="21" customHeight="1">
      <c r="A43" s="255" t="s">
        <v>322</v>
      </c>
      <c r="B43" s="384">
        <v>7026</v>
      </c>
      <c r="C43" s="376">
        <v>8</v>
      </c>
      <c r="D43" s="376">
        <v>7</v>
      </c>
      <c r="E43" s="383">
        <v>1</v>
      </c>
      <c r="F43" s="376">
        <v>3</v>
      </c>
      <c r="G43" s="376">
        <v>26</v>
      </c>
      <c r="H43" s="376">
        <v>0</v>
      </c>
      <c r="I43" s="383">
        <v>29</v>
      </c>
      <c r="J43" s="376">
        <v>5</v>
      </c>
      <c r="K43" s="376">
        <v>18</v>
      </c>
      <c r="L43" s="376">
        <v>0</v>
      </c>
      <c r="M43" s="383">
        <v>23</v>
      </c>
      <c r="N43" s="383">
        <v>6</v>
      </c>
      <c r="O43" s="374">
        <v>7</v>
      </c>
      <c r="P43" s="384">
        <v>7033</v>
      </c>
    </row>
    <row r="44" spans="1:16" ht="21" customHeight="1">
      <c r="A44" s="255" t="s">
        <v>323</v>
      </c>
      <c r="B44" s="384">
        <v>14244</v>
      </c>
      <c r="C44" s="376">
        <v>14</v>
      </c>
      <c r="D44" s="376">
        <v>5</v>
      </c>
      <c r="E44" s="383">
        <v>9</v>
      </c>
      <c r="F44" s="376">
        <v>37</v>
      </c>
      <c r="G44" s="376">
        <v>54</v>
      </c>
      <c r="H44" s="376">
        <v>0</v>
      </c>
      <c r="I44" s="383">
        <v>91</v>
      </c>
      <c r="J44" s="376">
        <v>35</v>
      </c>
      <c r="K44" s="376">
        <v>50</v>
      </c>
      <c r="L44" s="376">
        <v>5</v>
      </c>
      <c r="M44" s="383">
        <v>90</v>
      </c>
      <c r="N44" s="383">
        <v>1</v>
      </c>
      <c r="O44" s="374">
        <v>10</v>
      </c>
      <c r="P44" s="384">
        <v>14254</v>
      </c>
    </row>
    <row r="45" spans="1:16" ht="21" customHeight="1">
      <c r="A45" s="255" t="s">
        <v>324</v>
      </c>
      <c r="B45" s="384">
        <v>8192</v>
      </c>
      <c r="C45" s="376">
        <v>7</v>
      </c>
      <c r="D45" s="376">
        <v>9</v>
      </c>
      <c r="E45" s="383">
        <v>-2</v>
      </c>
      <c r="F45" s="376">
        <v>9</v>
      </c>
      <c r="G45" s="376">
        <v>27</v>
      </c>
      <c r="H45" s="376">
        <v>2</v>
      </c>
      <c r="I45" s="383">
        <v>38</v>
      </c>
      <c r="J45" s="376">
        <v>10</v>
      </c>
      <c r="K45" s="376">
        <v>33</v>
      </c>
      <c r="L45" s="376">
        <v>0</v>
      </c>
      <c r="M45" s="383">
        <v>43</v>
      </c>
      <c r="N45" s="383">
        <v>-5</v>
      </c>
      <c r="O45" s="374">
        <v>-7</v>
      </c>
      <c r="P45" s="384">
        <v>8185</v>
      </c>
    </row>
    <row r="46" spans="1:16" ht="21" customHeight="1">
      <c r="A46" s="255" t="s">
        <v>325</v>
      </c>
      <c r="B46" s="384">
        <v>8635</v>
      </c>
      <c r="C46" s="376">
        <v>8</v>
      </c>
      <c r="D46" s="376">
        <v>5</v>
      </c>
      <c r="E46" s="383">
        <v>3</v>
      </c>
      <c r="F46" s="376">
        <v>9</v>
      </c>
      <c r="G46" s="376">
        <v>27</v>
      </c>
      <c r="H46" s="376">
        <v>0</v>
      </c>
      <c r="I46" s="383">
        <v>36</v>
      </c>
      <c r="J46" s="376">
        <v>6</v>
      </c>
      <c r="K46" s="376">
        <v>24</v>
      </c>
      <c r="L46" s="376">
        <v>0</v>
      </c>
      <c r="M46" s="383">
        <v>30</v>
      </c>
      <c r="N46" s="383">
        <v>6</v>
      </c>
      <c r="O46" s="374">
        <v>9</v>
      </c>
      <c r="P46" s="384">
        <v>8644</v>
      </c>
    </row>
    <row r="47" spans="1:16" ht="21" customHeight="1">
      <c r="A47" s="255" t="s">
        <v>326</v>
      </c>
      <c r="B47" s="384">
        <v>17514</v>
      </c>
      <c r="C47" s="376">
        <v>14</v>
      </c>
      <c r="D47" s="376">
        <v>9</v>
      </c>
      <c r="E47" s="383">
        <v>5</v>
      </c>
      <c r="F47" s="376">
        <v>12</v>
      </c>
      <c r="G47" s="376">
        <v>39</v>
      </c>
      <c r="H47" s="376">
        <v>0</v>
      </c>
      <c r="I47" s="383">
        <v>51</v>
      </c>
      <c r="J47" s="376">
        <v>11</v>
      </c>
      <c r="K47" s="376">
        <v>50</v>
      </c>
      <c r="L47" s="376">
        <v>0</v>
      </c>
      <c r="M47" s="383">
        <v>61</v>
      </c>
      <c r="N47" s="383">
        <v>-10</v>
      </c>
      <c r="O47" s="374">
        <v>-5</v>
      </c>
      <c r="P47" s="384">
        <v>17509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327</v>
      </c>
      <c r="B49" s="392">
        <v>47275</v>
      </c>
      <c r="C49" s="400">
        <v>36</v>
      </c>
      <c r="D49" s="375">
        <v>21</v>
      </c>
      <c r="E49" s="383">
        <v>15</v>
      </c>
      <c r="F49" s="375">
        <v>52</v>
      </c>
      <c r="G49" s="375">
        <v>126</v>
      </c>
      <c r="H49" s="375">
        <v>1</v>
      </c>
      <c r="I49" s="383">
        <v>179</v>
      </c>
      <c r="J49" s="375">
        <v>24</v>
      </c>
      <c r="K49" s="375">
        <v>112</v>
      </c>
      <c r="L49" s="375">
        <v>4</v>
      </c>
      <c r="M49" s="383">
        <v>140</v>
      </c>
      <c r="N49" s="383">
        <v>39</v>
      </c>
      <c r="O49" s="374">
        <v>54</v>
      </c>
      <c r="P49" s="384">
        <v>47329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328</v>
      </c>
      <c r="B51" s="384">
        <v>8408</v>
      </c>
      <c r="C51" s="376">
        <v>5</v>
      </c>
      <c r="D51" s="376">
        <v>5</v>
      </c>
      <c r="E51" s="383">
        <v>0</v>
      </c>
      <c r="F51" s="376">
        <v>15</v>
      </c>
      <c r="G51" s="376">
        <v>41</v>
      </c>
      <c r="H51" s="376">
        <v>0</v>
      </c>
      <c r="I51" s="383">
        <v>56</v>
      </c>
      <c r="J51" s="376">
        <v>5</v>
      </c>
      <c r="K51" s="376">
        <v>27</v>
      </c>
      <c r="L51" s="376">
        <v>0</v>
      </c>
      <c r="M51" s="383">
        <v>32</v>
      </c>
      <c r="N51" s="383">
        <v>24</v>
      </c>
      <c r="O51" s="374">
        <v>24</v>
      </c>
      <c r="P51" s="384">
        <v>8432</v>
      </c>
    </row>
    <row r="52" spans="1:16" ht="21" customHeight="1">
      <c r="A52" s="255" t="s">
        <v>329</v>
      </c>
      <c r="B52" s="392">
        <v>17905</v>
      </c>
      <c r="C52" s="376">
        <v>14</v>
      </c>
      <c r="D52" s="376">
        <v>9</v>
      </c>
      <c r="E52" s="383">
        <v>5</v>
      </c>
      <c r="F52" s="376">
        <v>12</v>
      </c>
      <c r="G52" s="376">
        <v>44</v>
      </c>
      <c r="H52" s="376">
        <v>0</v>
      </c>
      <c r="I52" s="383">
        <v>56</v>
      </c>
      <c r="J52" s="376">
        <v>4</v>
      </c>
      <c r="K52" s="376">
        <v>40</v>
      </c>
      <c r="L52" s="376">
        <v>0</v>
      </c>
      <c r="M52" s="383">
        <v>44</v>
      </c>
      <c r="N52" s="383">
        <v>12</v>
      </c>
      <c r="O52" s="374">
        <v>17</v>
      </c>
      <c r="P52" s="384">
        <v>17922</v>
      </c>
    </row>
    <row r="53" spans="1:16" ht="21" customHeight="1">
      <c r="A53" s="255" t="s">
        <v>330</v>
      </c>
      <c r="B53" s="384">
        <v>359</v>
      </c>
      <c r="C53" s="376">
        <v>0</v>
      </c>
      <c r="D53" s="376">
        <v>0</v>
      </c>
      <c r="E53" s="383">
        <v>0</v>
      </c>
      <c r="F53" s="376">
        <v>2</v>
      </c>
      <c r="G53" s="376">
        <v>5</v>
      </c>
      <c r="H53" s="376">
        <v>0</v>
      </c>
      <c r="I53" s="383">
        <v>7</v>
      </c>
      <c r="J53" s="376">
        <v>0</v>
      </c>
      <c r="K53" s="376">
        <v>1</v>
      </c>
      <c r="L53" s="376">
        <v>0</v>
      </c>
      <c r="M53" s="383">
        <v>1</v>
      </c>
      <c r="N53" s="383">
        <v>6</v>
      </c>
      <c r="O53" s="374">
        <v>6</v>
      </c>
      <c r="P53" s="384">
        <v>365</v>
      </c>
    </row>
    <row r="54" spans="1:16" ht="21" customHeight="1">
      <c r="A54" s="255" t="s">
        <v>331</v>
      </c>
      <c r="B54" s="384">
        <v>466</v>
      </c>
      <c r="C54" s="376">
        <v>0</v>
      </c>
      <c r="D54" s="376">
        <v>0</v>
      </c>
      <c r="E54" s="383">
        <v>0</v>
      </c>
      <c r="F54" s="376">
        <v>1</v>
      </c>
      <c r="G54" s="376">
        <v>0</v>
      </c>
      <c r="H54" s="376">
        <v>0</v>
      </c>
      <c r="I54" s="383">
        <v>1</v>
      </c>
      <c r="J54" s="376">
        <v>1</v>
      </c>
      <c r="K54" s="376">
        <v>1</v>
      </c>
      <c r="L54" s="376">
        <v>3</v>
      </c>
      <c r="M54" s="383">
        <v>5</v>
      </c>
      <c r="N54" s="383">
        <v>-4</v>
      </c>
      <c r="O54" s="374">
        <v>-4</v>
      </c>
      <c r="P54" s="384">
        <v>462</v>
      </c>
    </row>
    <row r="55" spans="1:16" ht="21" customHeight="1">
      <c r="A55" s="255" t="s">
        <v>332</v>
      </c>
      <c r="B55" s="384">
        <v>391</v>
      </c>
      <c r="C55" s="376">
        <v>0</v>
      </c>
      <c r="D55" s="376">
        <v>0</v>
      </c>
      <c r="E55" s="383">
        <v>0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1</v>
      </c>
      <c r="L55" s="376">
        <v>0</v>
      </c>
      <c r="M55" s="383">
        <v>1</v>
      </c>
      <c r="N55" s="383">
        <v>-1</v>
      </c>
      <c r="O55" s="374">
        <v>-1</v>
      </c>
      <c r="P55" s="384">
        <v>390</v>
      </c>
    </row>
    <row r="56" spans="1:16" ht="21" customHeight="1">
      <c r="A56" s="255" t="s">
        <v>333</v>
      </c>
      <c r="B56" s="384">
        <v>175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175</v>
      </c>
    </row>
    <row r="57" spans="1:16" ht="21" customHeight="1">
      <c r="A57" s="255" t="s">
        <v>334</v>
      </c>
      <c r="B57" s="384">
        <v>617</v>
      </c>
      <c r="C57" s="376">
        <v>1</v>
      </c>
      <c r="D57" s="376">
        <v>1</v>
      </c>
      <c r="E57" s="383">
        <v>0</v>
      </c>
      <c r="F57" s="376">
        <v>1</v>
      </c>
      <c r="G57" s="376">
        <v>1</v>
      </c>
      <c r="H57" s="376">
        <v>0</v>
      </c>
      <c r="I57" s="383">
        <v>2</v>
      </c>
      <c r="J57" s="376">
        <v>0</v>
      </c>
      <c r="K57" s="376">
        <v>2</v>
      </c>
      <c r="L57" s="376">
        <v>0</v>
      </c>
      <c r="M57" s="383">
        <v>2</v>
      </c>
      <c r="N57" s="383">
        <v>0</v>
      </c>
      <c r="O57" s="374">
        <v>0</v>
      </c>
      <c r="P57" s="384">
        <v>617</v>
      </c>
    </row>
    <row r="58" spans="1:16" ht="21" customHeight="1">
      <c r="A58" s="255" t="s">
        <v>335</v>
      </c>
      <c r="B58" s="384">
        <v>240</v>
      </c>
      <c r="C58" s="376">
        <v>0</v>
      </c>
      <c r="D58" s="376">
        <v>0</v>
      </c>
      <c r="E58" s="383">
        <v>0</v>
      </c>
      <c r="F58" s="376">
        <v>0</v>
      </c>
      <c r="G58" s="376">
        <v>3</v>
      </c>
      <c r="H58" s="376">
        <v>0</v>
      </c>
      <c r="I58" s="383">
        <v>3</v>
      </c>
      <c r="J58" s="376">
        <v>0</v>
      </c>
      <c r="K58" s="376">
        <v>0</v>
      </c>
      <c r="L58" s="376">
        <v>0</v>
      </c>
      <c r="M58" s="383">
        <v>0</v>
      </c>
      <c r="N58" s="383">
        <v>3</v>
      </c>
      <c r="O58" s="374">
        <v>3</v>
      </c>
      <c r="P58" s="384">
        <v>243</v>
      </c>
    </row>
    <row r="59" spans="1:16" ht="21" customHeight="1">
      <c r="A59" s="255" t="s">
        <v>336</v>
      </c>
      <c r="B59" s="384">
        <v>669</v>
      </c>
      <c r="C59" s="376">
        <v>1</v>
      </c>
      <c r="D59" s="376">
        <v>0</v>
      </c>
      <c r="E59" s="383">
        <v>1</v>
      </c>
      <c r="F59" s="376">
        <v>1</v>
      </c>
      <c r="G59" s="376">
        <v>1</v>
      </c>
      <c r="H59" s="376">
        <v>0</v>
      </c>
      <c r="I59" s="383">
        <v>2</v>
      </c>
      <c r="J59" s="376">
        <v>0</v>
      </c>
      <c r="K59" s="376">
        <v>0</v>
      </c>
      <c r="L59" s="376">
        <v>1</v>
      </c>
      <c r="M59" s="383">
        <v>1</v>
      </c>
      <c r="N59" s="383">
        <v>1</v>
      </c>
      <c r="O59" s="374">
        <v>2</v>
      </c>
      <c r="P59" s="384">
        <v>671</v>
      </c>
    </row>
    <row r="60" spans="1:35" ht="21" customHeight="1">
      <c r="A60" s="255" t="s">
        <v>337</v>
      </c>
      <c r="B60" s="384">
        <v>715</v>
      </c>
      <c r="C60" s="376">
        <v>0</v>
      </c>
      <c r="D60" s="376">
        <v>0</v>
      </c>
      <c r="E60" s="383">
        <v>0</v>
      </c>
      <c r="F60" s="376">
        <v>0</v>
      </c>
      <c r="G60" s="376">
        <v>1</v>
      </c>
      <c r="H60" s="376">
        <v>0</v>
      </c>
      <c r="I60" s="383">
        <v>1</v>
      </c>
      <c r="J60" s="376">
        <v>1</v>
      </c>
      <c r="K60" s="376">
        <v>1</v>
      </c>
      <c r="L60" s="376">
        <v>0</v>
      </c>
      <c r="M60" s="383">
        <v>2</v>
      </c>
      <c r="N60" s="383">
        <v>-1</v>
      </c>
      <c r="O60" s="374">
        <v>-1</v>
      </c>
      <c r="P60" s="384">
        <v>714</v>
      </c>
      <c r="AI60" s="48"/>
    </row>
    <row r="61" spans="1:35" ht="21" customHeight="1">
      <c r="A61" s="255" t="s">
        <v>338</v>
      </c>
      <c r="B61" s="384">
        <v>4028</v>
      </c>
      <c r="C61" s="376">
        <v>5</v>
      </c>
      <c r="D61" s="376">
        <v>0</v>
      </c>
      <c r="E61" s="383">
        <v>5</v>
      </c>
      <c r="F61" s="376">
        <v>7</v>
      </c>
      <c r="G61" s="376">
        <v>4</v>
      </c>
      <c r="H61" s="376">
        <v>1</v>
      </c>
      <c r="I61" s="383">
        <v>12</v>
      </c>
      <c r="J61" s="376">
        <v>5</v>
      </c>
      <c r="K61" s="376">
        <v>12</v>
      </c>
      <c r="L61" s="376">
        <v>0</v>
      </c>
      <c r="M61" s="383">
        <v>17</v>
      </c>
      <c r="N61" s="383">
        <v>-5</v>
      </c>
      <c r="O61" s="374">
        <v>0</v>
      </c>
      <c r="P61" s="384">
        <v>4028</v>
      </c>
      <c r="AI61" s="48"/>
    </row>
    <row r="62" spans="1:35" ht="21" customHeight="1">
      <c r="A62" s="255" t="s">
        <v>339</v>
      </c>
      <c r="B62" s="384">
        <v>13302</v>
      </c>
      <c r="C62" s="376">
        <v>10</v>
      </c>
      <c r="D62" s="376">
        <v>6</v>
      </c>
      <c r="E62" s="383">
        <v>4</v>
      </c>
      <c r="F62" s="376">
        <v>13</v>
      </c>
      <c r="G62" s="376">
        <v>26</v>
      </c>
      <c r="H62" s="376">
        <v>0</v>
      </c>
      <c r="I62" s="383">
        <v>39</v>
      </c>
      <c r="J62" s="376">
        <v>8</v>
      </c>
      <c r="K62" s="376">
        <v>27</v>
      </c>
      <c r="L62" s="376">
        <v>0</v>
      </c>
      <c r="M62" s="383">
        <v>35</v>
      </c>
      <c r="N62" s="383">
        <v>4</v>
      </c>
      <c r="O62" s="374">
        <v>8</v>
      </c>
      <c r="P62" s="384">
        <v>13310</v>
      </c>
      <c r="AI62" s="48"/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340</v>
      </c>
      <c r="B64" s="382">
        <v>579</v>
      </c>
      <c r="C64" s="374">
        <v>0</v>
      </c>
      <c r="D64" s="374">
        <v>0</v>
      </c>
      <c r="E64" s="383">
        <v>0</v>
      </c>
      <c r="F64" s="374">
        <v>1</v>
      </c>
      <c r="G64" s="374">
        <v>1</v>
      </c>
      <c r="H64" s="374">
        <v>0</v>
      </c>
      <c r="I64" s="383">
        <v>2</v>
      </c>
      <c r="J64" s="374">
        <v>1</v>
      </c>
      <c r="K64" s="374">
        <v>0</v>
      </c>
      <c r="L64" s="374">
        <v>0</v>
      </c>
      <c r="M64" s="383">
        <v>1</v>
      </c>
      <c r="N64" s="383">
        <v>1</v>
      </c>
      <c r="O64" s="374">
        <v>1</v>
      </c>
      <c r="P64" s="384">
        <v>580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341</v>
      </c>
      <c r="B66" s="384">
        <v>579</v>
      </c>
      <c r="C66" s="376">
        <v>0</v>
      </c>
      <c r="D66" s="376">
        <v>0</v>
      </c>
      <c r="E66" s="383">
        <v>0</v>
      </c>
      <c r="F66" s="376">
        <v>1</v>
      </c>
      <c r="G66" s="376">
        <v>1</v>
      </c>
      <c r="H66" s="376">
        <v>0</v>
      </c>
      <c r="I66" s="383">
        <v>2</v>
      </c>
      <c r="J66" s="376">
        <v>1</v>
      </c>
      <c r="K66" s="376">
        <v>0</v>
      </c>
      <c r="L66" s="376">
        <v>0</v>
      </c>
      <c r="M66" s="383">
        <v>1</v>
      </c>
      <c r="N66" s="383">
        <v>1</v>
      </c>
      <c r="O66" s="374">
        <v>1</v>
      </c>
      <c r="P66" s="384">
        <v>580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342</v>
      </c>
      <c r="B68" s="384">
        <v>2757</v>
      </c>
      <c r="C68" s="374">
        <v>3</v>
      </c>
      <c r="D68" s="374">
        <v>3</v>
      </c>
      <c r="E68" s="383">
        <v>0</v>
      </c>
      <c r="F68" s="374">
        <v>14</v>
      </c>
      <c r="G68" s="374">
        <v>8</v>
      </c>
      <c r="H68" s="374">
        <v>0</v>
      </c>
      <c r="I68" s="383">
        <v>22</v>
      </c>
      <c r="J68" s="374">
        <v>16</v>
      </c>
      <c r="K68" s="374">
        <v>7</v>
      </c>
      <c r="L68" s="374">
        <v>0</v>
      </c>
      <c r="M68" s="383">
        <v>23</v>
      </c>
      <c r="N68" s="383">
        <v>-1</v>
      </c>
      <c r="O68" s="374">
        <v>-1</v>
      </c>
      <c r="P68" s="384">
        <v>2756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343</v>
      </c>
      <c r="B70" s="384">
        <v>1961</v>
      </c>
      <c r="C70" s="376">
        <v>3</v>
      </c>
      <c r="D70" s="376">
        <v>2</v>
      </c>
      <c r="E70" s="383">
        <v>1</v>
      </c>
      <c r="F70" s="376">
        <v>14</v>
      </c>
      <c r="G70" s="376">
        <v>6</v>
      </c>
      <c r="H70" s="376">
        <v>0</v>
      </c>
      <c r="I70" s="383">
        <v>20</v>
      </c>
      <c r="J70" s="376">
        <v>16</v>
      </c>
      <c r="K70" s="376">
        <v>4</v>
      </c>
      <c r="L70" s="376">
        <v>0</v>
      </c>
      <c r="M70" s="383">
        <v>20</v>
      </c>
      <c r="N70" s="383">
        <v>0</v>
      </c>
      <c r="O70" s="374">
        <v>1</v>
      </c>
      <c r="P70" s="384">
        <v>1962</v>
      </c>
    </row>
    <row r="71" spans="1:16" ht="21" customHeight="1">
      <c r="A71" s="258" t="s">
        <v>344</v>
      </c>
      <c r="B71" s="401">
        <v>796</v>
      </c>
      <c r="C71" s="376">
        <v>0</v>
      </c>
      <c r="D71" s="376">
        <v>1</v>
      </c>
      <c r="E71" s="383">
        <v>-1</v>
      </c>
      <c r="F71" s="376">
        <v>0</v>
      </c>
      <c r="G71" s="376">
        <v>2</v>
      </c>
      <c r="H71" s="376">
        <v>0</v>
      </c>
      <c r="I71" s="383">
        <v>2</v>
      </c>
      <c r="J71" s="376">
        <v>0</v>
      </c>
      <c r="K71" s="376">
        <v>3</v>
      </c>
      <c r="L71" s="376">
        <v>0</v>
      </c>
      <c r="M71" s="383">
        <v>3</v>
      </c>
      <c r="N71" s="383">
        <v>-1</v>
      </c>
      <c r="O71" s="374">
        <v>-2</v>
      </c>
      <c r="P71" s="384">
        <v>794</v>
      </c>
    </row>
    <row r="72" spans="1:16" ht="21" customHeight="1" thickBot="1">
      <c r="A72" s="257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2011-10-12T05:53:27Z</cp:lastPrinted>
  <dcterms:created xsi:type="dcterms:W3CDTF">1997-05-06T06:00:49Z</dcterms:created>
  <dcterms:modified xsi:type="dcterms:W3CDTF">2011-10-12T05:53:36Z</dcterms:modified>
  <cp:category/>
  <cp:version/>
  <cp:contentType/>
  <cp:contentStatus/>
</cp:coreProperties>
</file>