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6030" windowHeight="6015" tabRatio="6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CHUBU">'3'!$B$87</definedName>
    <definedName name="CHUUBU">'3'!$B$87</definedName>
    <definedName name="CHUUBU2">'3'!$F$87</definedName>
    <definedName name="HOKUBU">'3'!$B$85</definedName>
    <definedName name="HOKUBU2">'3'!$F$85</definedName>
    <definedName name="KUNIGAMIGUN" localSheetId="9">'10'!$AX$200:$AX$208</definedName>
    <definedName name="KUNIGAMIGUN" localSheetId="10">'11'!$AX$200:$AX$208</definedName>
    <definedName name="KUNIGAMIGUN" localSheetId="11">'12'!$AX$200:$AX$208</definedName>
    <definedName name="KUNIGAMIGUN" localSheetId="12">'13'!$AX$200:$AX$208</definedName>
    <definedName name="KUNIGAMIGUN" localSheetId="2">'3'!$B$24</definedName>
    <definedName name="KUNIGAMIGUN" localSheetId="4">'5'!$P$30:$P$38</definedName>
    <definedName name="KUNIGAMIGUN" localSheetId="5">'6'!$AX$200:$AX$208</definedName>
    <definedName name="KUNIGAMIGUN" localSheetId="6">'7'!$AX$200:$AX$208</definedName>
    <definedName name="KUNIGAMIGUN" localSheetId="7">'8'!$AX$200:$AX$208</definedName>
    <definedName name="KUNIGAMIGUN" localSheetId="8">'9'!$AX$200:$AX$208</definedName>
    <definedName name="KUNIGAMIGUN">#REF!</definedName>
    <definedName name="KUNIGAMIGUN2">'3'!$F$24</definedName>
    <definedName name="MIYAKO">'3'!$B$91</definedName>
    <definedName name="MIYAKO2">'3'!$F$91</definedName>
    <definedName name="MIYAKOGUN" localSheetId="9">'10'!$AX$243:$AX$247</definedName>
    <definedName name="MIYAKOGUN" localSheetId="10">'11'!$AX$243:$AX$247</definedName>
    <definedName name="MIYAKOGUN" localSheetId="11">'12'!$AX$243:$AX$247</definedName>
    <definedName name="MIYAKOGUN" localSheetId="12">'13'!$AX$243:$AX$247</definedName>
    <definedName name="MIYAKOGUN" localSheetId="2">'3'!$B$67</definedName>
    <definedName name="MIYAKOGUN" localSheetId="4">'5'!$P$73:$P$77</definedName>
    <definedName name="MIYAKOGUN" localSheetId="5">'6'!$AX$243:$AX$247</definedName>
    <definedName name="MIYAKOGUN" localSheetId="6">'7'!$AX$243:$AX$247</definedName>
    <definedName name="MIYAKOGUN" localSheetId="7">'8'!$AX$243:$AX$247</definedName>
    <definedName name="MIYAKOGUN" localSheetId="8">'9'!$AX$243:$AX$247</definedName>
    <definedName name="MIYAKOGUN">#REF!</definedName>
    <definedName name="MIYAKOGUN2">'3'!$F$67</definedName>
    <definedName name="NAHA">'3'!$B$10</definedName>
    <definedName name="NAHA2">'3'!$F$95</definedName>
    <definedName name="NAKAGAMIGUN" localSheetId="9">'10'!$AX$212:$AX$219</definedName>
    <definedName name="NAKAGAMIGUN" localSheetId="10">'11'!$AX$212:$AX$219</definedName>
    <definedName name="NAKAGAMIGUN" localSheetId="11">'12'!$AX$212:$AX$219</definedName>
    <definedName name="NAKAGAMIGUN" localSheetId="12">'13'!$AX$212:$AX$219</definedName>
    <definedName name="NAKAGAMIGUN" localSheetId="2">'3'!$B$36</definedName>
    <definedName name="NAKAGAMIGUN" localSheetId="4">'5'!$P$42:$P$49</definedName>
    <definedName name="NAKAGAMIGUN" localSheetId="5">'6'!$AX$212:$AX$219</definedName>
    <definedName name="NAKAGAMIGUN" localSheetId="6">'7'!$AX$212:$AX$219</definedName>
    <definedName name="NAKAGAMIGUN" localSheetId="7">'8'!$AX$212:$AX$219</definedName>
    <definedName name="NAKAGAMIGUN" localSheetId="8">'9'!$AX$212:$AX$219</definedName>
    <definedName name="NAKAGAMIGUN">#REF!</definedName>
    <definedName name="NAKAGAMIGUN2">'3'!$F$36</definedName>
    <definedName name="NANBU">'3'!$B$89</definedName>
    <definedName name="NANBU2">'3'!$F$89</definedName>
    <definedName name="_xlnm.Print_Area" localSheetId="0">'1'!$A$1:$R$74</definedName>
    <definedName name="_xlnm.Print_Area" localSheetId="10">'11'!$A$1:$P$255,'11'!$R$1:$AG$255,'11'!$AI$1:$AX$255</definedName>
    <definedName name="_xlnm.Print_Area" localSheetId="11">'12'!$A$1:$P$255,'12'!$R$1:$AG$255,'12'!$AI$1:$AX$255</definedName>
    <definedName name="_xlnm.Print_Area" localSheetId="12">'13'!$A$1:$P$255,'13'!$R$1:$AG$255,'13'!$AI$1:$AX$255</definedName>
    <definedName name="_xlnm.Print_Area" localSheetId="1">'2'!$A$1:$K$39</definedName>
    <definedName name="_xlnm.Print_Area" localSheetId="2">'3'!$A$1:$H$80</definedName>
    <definedName name="_xlnm.Print_Area" localSheetId="3">'4'!$A$1:$M$83</definedName>
    <definedName name="_xlnm.Print_Area" localSheetId="4">'5'!$A$1:$P$255,'5'!$R$1:$AG$255,'5'!$AI$1:$AX$255</definedName>
    <definedName name="_xlnm.Print_Area" localSheetId="5">'6'!$A$1:$P$170,'6'!$R$1:$AG$255,'6'!$AI$1:$AX$255</definedName>
    <definedName name="_xlnm.Print_Area" localSheetId="6">'7'!$A$1:$P$255,'7'!$R$1:$AG$255,'7'!$AI$1:$AX$255</definedName>
    <definedName name="_xlnm.Print_Area" localSheetId="7">'8'!$A$1:$P$255,'8'!$R$1:$AG$255,'8'!$AI$1:$AX$255</definedName>
    <definedName name="_xlnm.Print_Area" localSheetId="8">'9'!$A$1:$P$255,'9'!$R$1:$AG$255,'9'!$AI$1:$AX$255</definedName>
    <definedName name="SIBU" localSheetId="9">'10'!$AX$185:$AX$194</definedName>
    <definedName name="SIBU" localSheetId="10">'11'!$AX$185:$AX$194</definedName>
    <definedName name="SIBU" localSheetId="11">'12'!$AX$185:$AX$194</definedName>
    <definedName name="SIBU" localSheetId="12">'13'!$AX$185:$AX$194</definedName>
    <definedName name="SIBU" localSheetId="4">'5'!$P$15:$P$24</definedName>
    <definedName name="SIBU" localSheetId="5">'6'!$AX$185:$AX$194</definedName>
    <definedName name="SIBU" localSheetId="6">'7'!$AX$185:$AX$194</definedName>
    <definedName name="SIBU" localSheetId="7">'8'!$AX$185:$AX$194</definedName>
    <definedName name="SIBU" localSheetId="8">'9'!$AX$185:$AX$194</definedName>
    <definedName name="SIBU">#REF!</definedName>
    <definedName name="SIBUKEI">'3'!$B$8</definedName>
    <definedName name="SIBUKEI2">'3'!$F$8</definedName>
    <definedName name="SIMAJIRIGUN" localSheetId="9">'10'!$AX$195:$AX$238</definedName>
    <definedName name="SIMAJIRIGUN" localSheetId="10">'11'!$AX$195:$AX$238</definedName>
    <definedName name="SIMAJIRIGUN" localSheetId="11">'12'!$AX$195:$AX$238</definedName>
    <definedName name="SIMAJIRIGUN" localSheetId="12">'13'!$AX$195:$AX$238</definedName>
    <definedName name="SIMAJIRIGUN" localSheetId="2">'3'!$B$47</definedName>
    <definedName name="SIMAJIRIGUN" localSheetId="4">'5'!$P$25:$P$68</definedName>
    <definedName name="SIMAJIRIGUN" localSheetId="5">'6'!$AX$195:$AX$238</definedName>
    <definedName name="SIMAJIRIGUN" localSheetId="6">'7'!$AX$195:$AX$238</definedName>
    <definedName name="SIMAJIRIGUN" localSheetId="7">'8'!$AX$195:$AX$238</definedName>
    <definedName name="SIMAJIRIGUN" localSheetId="8">'9'!$AX$195:$AX$238</definedName>
    <definedName name="SIMAJIRIGUN">#REF!</definedName>
    <definedName name="SIMAJIRIGUN2">'3'!$F$47</definedName>
    <definedName name="YAEYAMA">'3'!$B$93</definedName>
    <definedName name="YAEYAMA2">'3'!$F$93</definedName>
    <definedName name="YAEYAMAGUN" localSheetId="9">'10'!$AX$251:$AX$252</definedName>
    <definedName name="YAEYAMAGUN" localSheetId="10">'11'!$AX$251:$AX$252</definedName>
    <definedName name="YAEYAMAGUN" localSheetId="11">'12'!$AX$251:$AX$252</definedName>
    <definedName name="YAEYAMAGUN" localSheetId="12">'13'!$AX$251:$AX$252</definedName>
    <definedName name="YAEYAMAGUN" localSheetId="2">'3'!$B$75</definedName>
    <definedName name="YAEYAMAGUN" localSheetId="4">'5'!$P$81:$P$82</definedName>
    <definedName name="YAEYAMAGUN" localSheetId="5">'6'!$AX$251:$AX$252</definedName>
    <definedName name="YAEYAMAGUN" localSheetId="6">'7'!$AX$251:$AX$252</definedName>
    <definedName name="YAEYAMAGUN" localSheetId="7">'8'!$AX$251:$AX$252</definedName>
    <definedName name="YAEYAMAGUN" localSheetId="8">'9'!$AX$251:$AX$252</definedName>
    <definedName name="YAEYAMAGUN">#REF!</definedName>
    <definedName name="YAEYAMAGUN2">'3'!$F$75</definedName>
    <definedName name="外国人女" localSheetId="9">'10'!$AG$96:$AG$167</definedName>
    <definedName name="外国人女" localSheetId="10">'11'!$AG$96:$AG$167</definedName>
    <definedName name="外国人女" localSheetId="11">'12'!$AG$96:$AG$167</definedName>
    <definedName name="外国人女" localSheetId="12">'13'!$P$11:$P$82</definedName>
    <definedName name="外国人女" localSheetId="4">'5'!$AG$96:$AG$167</definedName>
    <definedName name="外国人女" localSheetId="5">'6'!$AG$96:$AG$167</definedName>
    <definedName name="外国人女" localSheetId="6">'7'!$AG$96:$AG$167</definedName>
    <definedName name="外国人女" localSheetId="7">'8'!$AG$96:$AG$167</definedName>
    <definedName name="外国人女" localSheetId="8">'9'!$AG$96:$AG$167</definedName>
    <definedName name="外国人女">#REF!</definedName>
    <definedName name="外国人男" localSheetId="9">'10'!$P$96:$P$167</definedName>
    <definedName name="外国人男" localSheetId="10">'11'!$P$96:$P$167</definedName>
    <definedName name="外国人男" localSheetId="11">'12'!$P$11:$P$82</definedName>
    <definedName name="外国人男" localSheetId="12">'13'!$P$96:$P$167</definedName>
    <definedName name="外国人男" localSheetId="4">'5'!$P$96:$P$167</definedName>
    <definedName name="外国人男" localSheetId="5">'6'!$P$96:$P$167</definedName>
    <definedName name="外国人男" localSheetId="6">'7'!$P$96:$P$167</definedName>
    <definedName name="外国人男" localSheetId="7">'8'!$P$96:$P$167</definedName>
    <definedName name="外国人男" localSheetId="8">'9'!$P$96:$P$167</definedName>
    <definedName name="外国人男">#REF!</definedName>
    <definedName name="前月宮古" localSheetId="9">'10'!$AJ$243:$AJ$247</definedName>
    <definedName name="前月宮古" localSheetId="10">'11'!$AJ$243:$AJ$247</definedName>
    <definedName name="前月宮古" localSheetId="11">'12'!$AJ$243:$AJ$247</definedName>
    <definedName name="前月宮古" localSheetId="12">'13'!$AJ$243:$AJ$247</definedName>
    <definedName name="前月宮古" localSheetId="4">'5'!$B$73:$B$77</definedName>
    <definedName name="前月宮古" localSheetId="5">'6'!$AJ$243:$AJ$247</definedName>
    <definedName name="前月宮古" localSheetId="6">'7'!$AJ$243:$AJ$247</definedName>
    <definedName name="前月宮古" localSheetId="7">'8'!$AJ$243:$AJ$247</definedName>
    <definedName name="前月宮古" localSheetId="8">'9'!$AJ$243:$AJ$247</definedName>
    <definedName name="前月宮古">#REF!</definedName>
    <definedName name="前月国頭" localSheetId="9">'10'!$AJ$200:$AJ$208</definedName>
    <definedName name="前月国頭" localSheetId="10">'11'!$AJ$200:$AJ$208</definedName>
    <definedName name="前月国頭" localSheetId="11">'12'!$AJ$200:$AJ$208</definedName>
    <definedName name="前月国頭" localSheetId="12">'13'!$AJ$200:$AJ$208</definedName>
    <definedName name="前月国頭" localSheetId="4">'5'!$B$30:$B$38</definedName>
    <definedName name="前月国頭" localSheetId="5">'6'!$AJ$200:$AJ$208</definedName>
    <definedName name="前月国頭" localSheetId="6">'7'!$AJ$200:$AJ$208</definedName>
    <definedName name="前月国頭" localSheetId="7">'8'!$AJ$200:$AJ$208</definedName>
    <definedName name="前月国頭" localSheetId="8">'9'!$AJ$200:$AJ$208</definedName>
    <definedName name="前月国頭">#REF!</definedName>
    <definedName name="前月市部" localSheetId="9">'10'!$AJ$185:$AJ$194</definedName>
    <definedName name="前月市部" localSheetId="10">'11'!$AJ$185:$AJ$194</definedName>
    <definedName name="前月市部" localSheetId="11">'12'!$AJ$185:$AJ$194</definedName>
    <definedName name="前月市部" localSheetId="12">'13'!$AJ$185:$AJ$194</definedName>
    <definedName name="前月市部" localSheetId="4">'5'!$B$15:$B$24</definedName>
    <definedName name="前月市部" localSheetId="5">'6'!$AJ$185:$AJ$194</definedName>
    <definedName name="前月市部" localSheetId="6">'7'!$AJ$185:$AJ$194</definedName>
    <definedName name="前月市部" localSheetId="7">'8'!$AJ$185:$AJ$194</definedName>
    <definedName name="前月市部" localSheetId="8">'9'!$AJ$185:$AJ$194</definedName>
    <definedName name="前月市部">#REF!</definedName>
    <definedName name="前月人口" localSheetId="9">'10'!$AJ$181:$AJ$253</definedName>
    <definedName name="前月人口" localSheetId="10">'11'!$AJ$181:$AJ$253</definedName>
    <definedName name="前月人口" localSheetId="11">'12'!$AJ$181:$AJ$253</definedName>
    <definedName name="前月人口" localSheetId="12">'13'!$AJ$181:$AJ$253</definedName>
    <definedName name="前月人口" localSheetId="4">'5'!$B$11:$B$83</definedName>
    <definedName name="前月人口" localSheetId="5">'6'!$AJ$181:$AJ$253</definedName>
    <definedName name="前月人口" localSheetId="6">'7'!$AJ$181:$AJ$253</definedName>
    <definedName name="前月人口" localSheetId="7">'8'!$AJ$181:$AJ$253</definedName>
    <definedName name="前月人口" localSheetId="8">'9'!$AJ$181:$AJ$253</definedName>
    <definedName name="前月人口">#REF!</definedName>
    <definedName name="前月中頭" localSheetId="9">'10'!$AJ$212:$AJ$219</definedName>
    <definedName name="前月中頭" localSheetId="10">'11'!$AJ$212:$AJ$219</definedName>
    <definedName name="前月中頭" localSheetId="11">'12'!$AJ$212:$AJ$219</definedName>
    <definedName name="前月中頭" localSheetId="12">'13'!$AJ$212:$AJ$219</definedName>
    <definedName name="前月中頭" localSheetId="4">'5'!$B$42:$B$49</definedName>
    <definedName name="前月中頭" localSheetId="5">'6'!$AJ$212:$AJ$219</definedName>
    <definedName name="前月中頭" localSheetId="6">'7'!$AJ$212:$AJ$219</definedName>
    <definedName name="前月中頭" localSheetId="7">'8'!$AJ$212:$AJ$219</definedName>
    <definedName name="前月中頭" localSheetId="8">'9'!$AJ$212:$AJ$219</definedName>
    <definedName name="前月中頭">#REF!</definedName>
    <definedName name="前月島尻" localSheetId="9">'10'!$AJ$195:$AJ$238</definedName>
    <definedName name="前月島尻" localSheetId="10">'11'!$AJ$195:$AJ$238</definedName>
    <definedName name="前月島尻" localSheetId="11">'12'!$AJ$195:$AJ$238</definedName>
    <definedName name="前月島尻" localSheetId="12">'13'!$AJ$195:$AJ$238</definedName>
    <definedName name="前月島尻" localSheetId="4">'5'!$B$25:$B$68</definedName>
    <definedName name="前月島尻" localSheetId="5">'6'!$AJ$195:$AJ$238</definedName>
    <definedName name="前月島尻" localSheetId="6">'7'!$AJ$195:$AJ$238</definedName>
    <definedName name="前月島尻" localSheetId="7">'8'!$AJ$195:$AJ$238</definedName>
    <definedName name="前月島尻" localSheetId="8">'9'!$AJ$195:$AJ$238</definedName>
    <definedName name="前月島尻">#REF!</definedName>
    <definedName name="前月八重山" localSheetId="9">'10'!$AJ$251:$AJ$252</definedName>
    <definedName name="前月八重山" localSheetId="10">'11'!$AJ$251:$AJ$252</definedName>
    <definedName name="前月八重山" localSheetId="11">'12'!$AJ$251:$AJ$252</definedName>
    <definedName name="前月八重山" localSheetId="12">'13'!$AJ$251:$AJ$252</definedName>
    <definedName name="前月八重山" localSheetId="4">'5'!$B$81:$B$82</definedName>
    <definedName name="前月八重山" localSheetId="5">'6'!$AJ$251:$AJ$252</definedName>
    <definedName name="前月八重山" localSheetId="6">'7'!$AJ$251:$AJ$252</definedName>
    <definedName name="前月八重山" localSheetId="7">'8'!$AJ$251:$AJ$252</definedName>
    <definedName name="前月八重山" localSheetId="8">'9'!$AJ$251:$AJ$252</definedName>
    <definedName name="前月八重山">#REF!</definedName>
    <definedName name="日本人女" localSheetId="9">'10'!$P$11:$P$82</definedName>
    <definedName name="日本人女" localSheetId="10">'11'!$AG$11:$AG$82</definedName>
    <definedName name="日本人女" localSheetId="11">'12'!$AG$11:$AG$82</definedName>
    <definedName name="日本人女" localSheetId="12">'13'!$AG$11:$AG$82</definedName>
    <definedName name="日本人女" localSheetId="4">'5'!$AG$11:$AG$82</definedName>
    <definedName name="日本人女" localSheetId="5">'6'!$AG$11:$AG$82</definedName>
    <definedName name="日本人女" localSheetId="6">'7'!$AG$11:$AG$82</definedName>
    <definedName name="日本人女" localSheetId="7">'8'!$AG$11:$AG$82</definedName>
    <definedName name="日本人女" localSheetId="8">'9'!$AG$11:$AG$82</definedName>
    <definedName name="日本人女">#REF!</definedName>
    <definedName name="日本人男" localSheetId="9">'10'!#REF!</definedName>
    <definedName name="日本人男" localSheetId="10">'11'!#REF!</definedName>
    <definedName name="日本人男" localSheetId="11">'12'!#REF!</definedName>
    <definedName name="日本人男" localSheetId="12">'13'!#REF!</definedName>
    <definedName name="日本人男" localSheetId="4">'5'!#REF!</definedName>
    <definedName name="日本人男" localSheetId="5">'6'!#REF!</definedName>
    <definedName name="日本人男" localSheetId="6">'7'!#REF!</definedName>
    <definedName name="日本人男" localSheetId="7">'8'!#REF!</definedName>
    <definedName name="日本人男" localSheetId="8">'9'!$P$11:$P$82</definedName>
    <definedName name="日本人男">#REF!</definedName>
    <definedName name="表１" localSheetId="9">'10'!#REF!</definedName>
    <definedName name="表１" localSheetId="10">'11'!#REF!</definedName>
    <definedName name="表１" localSheetId="11">'12'!#REF!</definedName>
    <definedName name="表１" localSheetId="12">'13'!#REF!</definedName>
    <definedName name="表１" localSheetId="4">'5'!#REF!</definedName>
    <definedName name="表１" localSheetId="5">'6'!#REF!</definedName>
    <definedName name="表１" localSheetId="6">'7'!#REF!</definedName>
    <definedName name="表１" localSheetId="7">'8'!#REF!</definedName>
    <definedName name="表１" localSheetId="8">'9'!$A$1:$P$83</definedName>
    <definedName name="表１">#REF!</definedName>
    <definedName name="表２" localSheetId="9">'10'!$A$1:$P$83</definedName>
    <definedName name="表２" localSheetId="10">'11'!$R$1:$AG$83</definedName>
    <definedName name="表２" localSheetId="11">'12'!$R$1:$AG$83</definedName>
    <definedName name="表２" localSheetId="12">'13'!$R$1:$AG$83</definedName>
    <definedName name="表２" localSheetId="4">'5'!$R$1:$AG$83</definedName>
    <definedName name="表２" localSheetId="5">'6'!$R$1:$AG$83</definedName>
    <definedName name="表２" localSheetId="6">'7'!$R$1:$AG$83</definedName>
    <definedName name="表２" localSheetId="7">'8'!$R$1:$AG$83</definedName>
    <definedName name="表２" localSheetId="8">'9'!$R$1:$AG$83</definedName>
    <definedName name="表２">#REF!</definedName>
    <definedName name="表３" localSheetId="9">'10'!$AI$1:$AX$83</definedName>
    <definedName name="表３" localSheetId="10">'11'!$AI$1:$AX$83</definedName>
    <definedName name="表３" localSheetId="11">'12'!$AI$1:$AX$83</definedName>
    <definedName name="表３" localSheetId="12">'13'!$AI$1:$AX$83</definedName>
    <definedName name="表３" localSheetId="4">'5'!$AI$1:$AX$83</definedName>
    <definedName name="表３" localSheetId="5">'6'!$AI$1:$AX$83</definedName>
    <definedName name="表３" localSheetId="6">'7'!$AI$1:$AX$83</definedName>
    <definedName name="表３" localSheetId="7">'8'!$A$1:$P$83</definedName>
    <definedName name="表３" localSheetId="8">'9'!$AI$1:$AX$83</definedName>
    <definedName name="表３">#REF!</definedName>
    <definedName name="表４" localSheetId="9">'10'!$A$86:$P$168</definedName>
    <definedName name="表４" localSheetId="10">'11'!$A$86:$P$168</definedName>
    <definedName name="表４" localSheetId="11">'12'!$A$1:$P$83</definedName>
    <definedName name="表４" localSheetId="12">'13'!$A$86:$P$168</definedName>
    <definedName name="表４" localSheetId="4">'5'!$A$86:$P$168</definedName>
    <definedName name="表４" localSheetId="5">'6'!$A$86:$P$168</definedName>
    <definedName name="表４" localSheetId="6">'7'!$A$86:$P$168</definedName>
    <definedName name="表４" localSheetId="7">'8'!$A$86:$P$168</definedName>
    <definedName name="表４" localSheetId="8">'9'!$A$86:$P$168</definedName>
    <definedName name="表４">#REF!</definedName>
    <definedName name="表５" localSheetId="9">'10'!$R$86:$AG$168</definedName>
    <definedName name="表５" localSheetId="10">'11'!$R$86:$AG$168</definedName>
    <definedName name="表５" localSheetId="11">'12'!$R$86:$AG$168</definedName>
    <definedName name="表５" localSheetId="12">'13'!$A$1:$P$83</definedName>
    <definedName name="表５" localSheetId="4">'5'!$R$86:$AG$168</definedName>
    <definedName name="表５" localSheetId="5">'6'!$R$86:$AG$168</definedName>
    <definedName name="表５" localSheetId="6">'7'!$R$86:$AG$168</definedName>
    <definedName name="表５" localSheetId="7">'8'!$R$86:$AG$168</definedName>
    <definedName name="表５" localSheetId="8">'9'!$R$86:$AG$168</definedName>
    <definedName name="表５">#REF!</definedName>
    <definedName name="表６" localSheetId="9">'10'!$AI$86:$AX$168</definedName>
    <definedName name="表６" localSheetId="10">'11'!$A$1:$P$83</definedName>
    <definedName name="表６" localSheetId="11">'12'!$AI$86:$AX$168</definedName>
    <definedName name="表６" localSheetId="12">'13'!$AI$86:$AX$168</definedName>
    <definedName name="表６" localSheetId="4">'5'!$AI$86:$AX$168</definedName>
    <definedName name="表６" localSheetId="5">'6'!$AI$86:$AX$168</definedName>
    <definedName name="表６" localSheetId="6">'7'!$AI$86:$AX$168</definedName>
    <definedName name="表６" localSheetId="7">'8'!$AI$86:$AX$168</definedName>
    <definedName name="表６" localSheetId="8">'9'!$AI$86:$AX$168</definedName>
    <definedName name="表６">#REF!</definedName>
    <definedName name="表７" localSheetId="9">'10'!$A$171:$P$253</definedName>
    <definedName name="表７" localSheetId="10">'11'!$A$171:$P$253</definedName>
    <definedName name="表７" localSheetId="11">'12'!$A$171:$P$253</definedName>
    <definedName name="表７" localSheetId="12">'13'!$A$171:$P$253</definedName>
    <definedName name="表７" localSheetId="4">'5'!$A$171:$P$253</definedName>
    <definedName name="表７" localSheetId="5">'6'!$A$1:$P$83</definedName>
    <definedName name="表７" localSheetId="6">'7'!$A$171:$P$253</definedName>
    <definedName name="表７" localSheetId="7">'8'!$A$171:$P$253</definedName>
    <definedName name="表７" localSheetId="8">'9'!$A$171:$P$253</definedName>
    <definedName name="表７">#REF!</definedName>
    <definedName name="表８" localSheetId="9">'10'!$R$171:$AG$253</definedName>
    <definedName name="表８" localSheetId="10">'11'!$R$171:$AG$253</definedName>
    <definedName name="表８" localSheetId="11">'12'!$R$171:$AG$253</definedName>
    <definedName name="表８" localSheetId="12">'13'!$R$171:$AG$253</definedName>
    <definedName name="表８" localSheetId="4">'5'!$R$171:$AG$253</definedName>
    <definedName name="表８" localSheetId="5">'6'!$R$171:$AG$253</definedName>
    <definedName name="表８" localSheetId="6">'7'!$A$1:$P$83</definedName>
    <definedName name="表８" localSheetId="7">'8'!$R$171:$AG$253</definedName>
    <definedName name="表８" localSheetId="8">'9'!$R$171:$AG$253</definedName>
    <definedName name="表８">#REF!</definedName>
    <definedName name="表９" localSheetId="9">'10'!$AI$171:$AX$253</definedName>
    <definedName name="表９" localSheetId="10">'11'!$AI$171:$AX$253</definedName>
    <definedName name="表９" localSheetId="11">'12'!$AI$171:$AX$253</definedName>
    <definedName name="表９" localSheetId="12">'13'!$AI$171:$AX$253</definedName>
    <definedName name="表９" localSheetId="4">'5'!$A$1:$P$83</definedName>
    <definedName name="表９" localSheetId="5">'6'!$AI$171:$AX$253</definedName>
    <definedName name="表９" localSheetId="6">'7'!$AI$171:$AX$253</definedName>
    <definedName name="表９" localSheetId="7">'8'!$AI$171:$AX$253</definedName>
    <definedName name="表９" localSheetId="8">'9'!$AI$171:$AX$253</definedName>
    <definedName name="表９">#REF!</definedName>
    <definedName name="本月人口">'3'!$B$4:$B$78</definedName>
    <definedName name="本月世帯数">'4'!$F$7:$F$79</definedName>
  </definedNames>
  <calcPr fullCalcOnLoad="1"/>
</workbook>
</file>

<file path=xl/sharedStrings.xml><?xml version="1.0" encoding="utf-8"?>
<sst xmlns="http://schemas.openxmlformats.org/spreadsheetml/2006/main" count="1421" uniqueCount="228">
  <si>
    <t>人</t>
  </si>
  <si>
    <t>自　然　動　態</t>
  </si>
  <si>
    <t>社        会        動        態</t>
  </si>
  <si>
    <t>市町村名</t>
  </si>
  <si>
    <t>現    在</t>
  </si>
  <si>
    <t xml:space="preserve"> </t>
  </si>
  <si>
    <t>口</t>
  </si>
  <si>
    <t>転          入</t>
  </si>
  <si>
    <t>転         出</t>
  </si>
  <si>
    <t>世 帯 数</t>
  </si>
  <si>
    <t>総    数</t>
  </si>
  <si>
    <t>男</t>
  </si>
  <si>
    <t>女</t>
  </si>
  <si>
    <t>増</t>
  </si>
  <si>
    <t>出 生</t>
  </si>
  <si>
    <t>死亡</t>
  </si>
  <si>
    <t>県</t>
  </si>
  <si>
    <t>その</t>
  </si>
  <si>
    <t>計</t>
  </si>
  <si>
    <t>(世 帯)</t>
  </si>
  <si>
    <t>加</t>
  </si>
  <si>
    <t>外</t>
  </si>
  <si>
    <t>内</t>
  </si>
  <si>
    <t>　他</t>
  </si>
  <si>
    <t>那 覇 市</t>
  </si>
  <si>
    <t>石 川 市</t>
  </si>
  <si>
    <t>具志川市</t>
  </si>
  <si>
    <t>宜野湾市</t>
  </si>
  <si>
    <t>浦 添 市</t>
  </si>
  <si>
    <t>名 護 市</t>
  </si>
  <si>
    <t>糸 満 市</t>
  </si>
  <si>
    <t>沖 縄 市</t>
  </si>
  <si>
    <t>国頭郡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</si>
  <si>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</si>
  <si>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</si>
  <si>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</si>
  <si>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</si>
  <si>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</si>
  <si>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</si>
  <si>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</si>
  <si>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</si>
  <si>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中頭郡</t>
  </si>
  <si>
    <t>与那城町</t>
  </si>
  <si>
    <t>勝 連 町</t>
  </si>
  <si>
    <t>読 谷 村</t>
  </si>
  <si>
    <t>嘉手納町</t>
  </si>
  <si>
    <t>北 谷 町</t>
  </si>
  <si>
    <t>北中城村</t>
  </si>
  <si>
    <t>中 城 村</t>
  </si>
  <si>
    <t>西 原 町</t>
  </si>
  <si>
    <t>島尻郡</t>
  </si>
  <si>
    <t>東風平町</t>
  </si>
  <si>
    <t>具志頭村</t>
  </si>
  <si>
    <t>玉 城 村</t>
  </si>
  <si>
    <t>知 念 村</t>
  </si>
  <si>
    <t>佐 敷 町</t>
  </si>
  <si>
    <t>与那原町</t>
  </si>
  <si>
    <t>大 里 村</t>
  </si>
  <si>
    <t>南風原町</t>
  </si>
  <si>
    <t>平 良 市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</si>
  <si>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</si>
  <si>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</si>
  <si>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</si>
  <si>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</si>
  <si>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</si>
  <si>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</si>
  <si>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</si>
  <si>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</si>
  <si>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</si>
  <si>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</si>
  <si>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宮古郡</t>
  </si>
  <si>
    <t>城 辺 町</t>
  </si>
  <si>
    <t>下 地 町</t>
  </si>
  <si>
    <t>上 野 村</t>
  </si>
  <si>
    <t>伊良部町</t>
  </si>
  <si>
    <t>多良間村</t>
  </si>
  <si>
    <t>八重山郡</t>
  </si>
  <si>
    <t>竹 富 町</t>
  </si>
  <si>
    <t>与那国町</t>
  </si>
  <si>
    <t xml:space="preserve">１－１     </t>
  </si>
  <si>
    <t>単位 : 人</t>
  </si>
  <si>
    <t>死 亡</t>
  </si>
  <si>
    <t>県    計</t>
  </si>
  <si>
    <t>市 部 計</t>
  </si>
  <si>
    <t>郡 部 計</t>
  </si>
  <si>
    <t>国 頭 郡</t>
  </si>
  <si>
    <t>中 頭 郡</t>
  </si>
  <si>
    <t>島 尻 郡</t>
  </si>
  <si>
    <t>宮 古 郡</t>
  </si>
  <si>
    <t xml:space="preserve">   沖 縄 県 人 口 移 動 報 告 集 計 表</t>
  </si>
  <si>
    <t>自 然 動 態</t>
  </si>
  <si>
    <t>社         会         動         態</t>
  </si>
  <si>
    <t>自</t>
  </si>
  <si>
    <t>転           入</t>
  </si>
  <si>
    <t>社</t>
  </si>
  <si>
    <t>出生</t>
  </si>
  <si>
    <t>然</t>
  </si>
  <si>
    <t>会</t>
  </si>
  <si>
    <t>人　　口</t>
  </si>
  <si>
    <t>県外</t>
  </si>
  <si>
    <t>県内</t>
  </si>
  <si>
    <t>その他</t>
  </si>
  <si>
    <t>人    口</t>
  </si>
  <si>
    <t>数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</si>
  <si>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</si>
  <si>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</si>
  <si>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</si>
  <si>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</si>
  <si>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</si>
  <si>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</si>
  <si>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</si>
  <si>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</si>
  <si>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</si>
  <si>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</si>
  <si>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</si>
  <si>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</si>
  <si>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</si>
  <si>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</si>
  <si>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</si>
  <si>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</si>
  <si>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</si>
  <si>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</si>
  <si>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</si>
  <si>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</si>
  <si>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</si>
  <si>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県　　計</t>
  </si>
  <si>
    <t/>
  </si>
  <si>
    <t>対　前　月</t>
  </si>
  <si>
    <t>対　前　年</t>
  </si>
  <si>
    <t>平成７年</t>
  </si>
  <si>
    <t>増 減 数</t>
  </si>
  <si>
    <t>増 減 率</t>
  </si>
  <si>
    <t>９月１日</t>
  </si>
  <si>
    <t>　</t>
  </si>
  <si>
    <t>北  部</t>
  </si>
  <si>
    <t>中  部</t>
  </si>
  <si>
    <t>南  部</t>
  </si>
  <si>
    <t>宮  古</t>
  </si>
  <si>
    <t>八重山</t>
  </si>
  <si>
    <t>那  覇</t>
  </si>
  <si>
    <t>沖 縄 県 人 口 移 動 報 告 世 帯 数 集 計 表</t>
  </si>
  <si>
    <t xml:space="preserve">  対前月･対前年同月･国調等増加数及び増減率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</si>
  <si>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</si>
  <si>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</si>
  <si>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</si>
  <si>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</si>
  <si>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</si>
  <si>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</si>
  <si>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</si>
  <si>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</si>
  <si>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</si>
  <si>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</si>
  <si>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</si>
  <si>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</si>
  <si>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</si>
  <si>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</si>
  <si>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>市部計</t>
  </si>
  <si>
    <t xml:space="preserve">                                     </t>
  </si>
  <si>
    <t>対前年同月</t>
  </si>
  <si>
    <t>人　口</t>
  </si>
  <si>
    <t>構成比</t>
  </si>
  <si>
    <t>％</t>
  </si>
  <si>
    <t>県　計</t>
  </si>
  <si>
    <t>現    　在     人   　口</t>
  </si>
  <si>
    <t>地　域　別　人　口</t>
  </si>
  <si>
    <t xml:space="preserve">   沖 縄 県 人 口 移 動 報 告 集 計 表</t>
  </si>
  <si>
    <t>自然 増加</t>
  </si>
  <si>
    <t>社会  　増加</t>
  </si>
  <si>
    <t>沖縄県 企画開発部 統計課 統計資料閲覧室</t>
  </si>
  <si>
    <t>人　　　　　　口</t>
  </si>
  <si>
    <t>人　口　増　加</t>
  </si>
  <si>
    <t>〒９００－８５７０</t>
  </si>
  <si>
    <t>I ( 日本人 ) II ( 男 )</t>
  </si>
  <si>
    <t>那覇市泉崎１丁目２番２号（７階南側）</t>
  </si>
  <si>
    <t>電　話 ： 統計資料閲覧室　０９８（８６６）２０５４</t>
  </si>
  <si>
    <t xml:space="preserve"> 　　　　 統　　計　　課　０９８（８６６）２０５０</t>
  </si>
  <si>
    <t>市町村別人口　（ 対 前月，対 前年  比較 ）　</t>
  </si>
  <si>
    <t>増 減 率</t>
  </si>
  <si>
    <t>平成12年</t>
  </si>
  <si>
    <t>4月1日</t>
  </si>
  <si>
    <t xml:space="preserve"> 市  町  村  別  人  口  総  数  及  び  世  帯  数</t>
  </si>
  <si>
    <t>対 平 成 １２ 年 国 調</t>
  </si>
  <si>
    <t>平成12年国調</t>
  </si>
  <si>
    <t>対平成12年国調</t>
  </si>
  <si>
    <t>豊見城市</t>
  </si>
  <si>
    <t>豊見城市</t>
  </si>
  <si>
    <t>久米島町</t>
  </si>
  <si>
    <t>久米島町</t>
  </si>
  <si>
    <t>久米島町</t>
  </si>
  <si>
    <t>平成15年</t>
  </si>
  <si>
    <t>平成16年</t>
  </si>
  <si>
    <r>
      <t>平成</t>
    </r>
    <r>
      <rPr>
        <sz val="14"/>
        <color indexed="10"/>
        <rFont val="ＭＳ 明朝"/>
        <family val="1"/>
      </rPr>
      <t>16</t>
    </r>
    <r>
      <rPr>
        <sz val="14"/>
        <rFont val="ＭＳ 明朝"/>
        <family val="1"/>
      </rPr>
      <t>年</t>
    </r>
  </si>
  <si>
    <t>平成16年3月中の世帯数増加</t>
  </si>
  <si>
    <t>（ 平成 16 年 4 月 1 日 ）</t>
  </si>
  <si>
    <t>平成16年</t>
  </si>
  <si>
    <t>平 成 16 年 4 月 １ 日</t>
  </si>
  <si>
    <t>平  成  16  年  3 月  中  の  人  口  増  加</t>
  </si>
  <si>
    <t>平成15年4月1日</t>
  </si>
  <si>
    <t>平成16年4月1日</t>
  </si>
  <si>
    <t>平成16年3月分</t>
  </si>
  <si>
    <t>平　成　16　年　3　月　中　の　人　口　増　加</t>
  </si>
  <si>
    <t>3月１日</t>
  </si>
  <si>
    <t>4月１日</t>
  </si>
  <si>
    <t>平成</t>
  </si>
  <si>
    <t>年</t>
  </si>
  <si>
    <t>月１日現在推計人口公表分</t>
  </si>
  <si>
    <t>名 護 市</t>
  </si>
  <si>
    <t>糸 満 市</t>
  </si>
  <si>
    <t>豊見城市</t>
  </si>
  <si>
    <t>久米島町</t>
  </si>
  <si>
    <t>上 野 村</t>
  </si>
  <si>
    <t>I ( 外国人 ) II ( 男 )</t>
  </si>
  <si>
    <t>I ( 外国人 ) II ( 女 )</t>
  </si>
  <si>
    <t>I ( 外国人 ) II ( 総数 )</t>
  </si>
  <si>
    <t>.</t>
  </si>
  <si>
    <t>①</t>
  </si>
  <si>
    <t xml:space="preserve">   沖 縄 県 人 口 移 動 報 告 集 計 表</t>
  </si>
  <si>
    <t>I ( 総数 ) II ( 男 )</t>
  </si>
  <si>
    <t>I ( 総数 ) II ( 女 )</t>
  </si>
  <si>
    <t>I ( 総数 ) II ( 男＋女 )</t>
  </si>
  <si>
    <t>平成15年</t>
  </si>
  <si>
    <t>I ( 日本人 ) II ( 女 )</t>
  </si>
  <si>
    <t>I ( 日本人 ) II ( 総数 )</t>
  </si>
  <si>
    <t>大 里 村</t>
  </si>
  <si>
    <t>恩 納 村</t>
  </si>
  <si>
    <t>東風平町</t>
  </si>
  <si>
    <t>南大東村</t>
  </si>
  <si>
    <t>伊是名村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</si>
</sst>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ee\-m\-d"/>
    <numFmt numFmtId="180" formatCode="m/d"/>
    <numFmt numFmtId="181" formatCode="m/d/yy\ h:mm"/>
    <numFmt numFmtId="182" formatCode="ee/m/d"/>
    <numFmt numFmtId="183" formatCode="ee&quot;年&quot;m&quot;月&quot;d&quot;日&quot;"/>
    <numFmt numFmtId="184" formatCode="gggee&quot;年&quot;m&quot;月&quot;d&quot;日&quot;"/>
    <numFmt numFmtId="185" formatCode="#,##0;&quot;△&quot;#,##0"/>
    <numFmt numFmtId="186" formatCode="[Yellow]#,##0"/>
    <numFmt numFmtId="187" formatCode="[Cyan]#,##0;[Red]&quot;△&quot;#,##0"/>
    <numFmt numFmtId="188" formatCode="[Cyan]#,##0"/>
    <numFmt numFmtId="189" formatCode="[Cyan]#,##0;[Cyan]&quot;△&quot;#,###"/>
    <numFmt numFmtId="190" formatCode="#,##0.0;&quot;△&quot;#,##0.0"/>
    <numFmt numFmtId="191" formatCode="[Green]General\ "/>
    <numFmt numFmtId="192" formatCode="[Cyan]#,##0;[Red]&quot;△&quot;#,##0\ "/>
    <numFmt numFmtId="193" formatCode="[Cyan]#,##0.0;[Red]&quot;△&quot;#,##0.0\ \ "/>
    <numFmt numFmtId="194" formatCode="[Cyan]#,##0;[Cyan]&quot;△&quot;#,##0\ \ "/>
    <numFmt numFmtId="195" formatCode="[Yellow]#,##0;[Yellow]&quot;△&quot;#,##0\ \ \ "/>
    <numFmt numFmtId="196" formatCode="0.0%"/>
    <numFmt numFmtId="197" formatCode="#,#00;&quot;△&quot;#,#00"/>
    <numFmt numFmtId="198" formatCode="0.0;&quot;△&quot;0.0"/>
    <numFmt numFmtId="199" formatCode="[Cyan]0.0;[Red]&quot;△&quot;0.0\ "/>
    <numFmt numFmtId="200" formatCode="0.0"/>
    <numFmt numFmtId="201" formatCode="#,##0.0;&quot;△&quot;#,##0.0\ "/>
    <numFmt numFmtId="202" formatCode="#,##0;&quot;△ &quot;#,##0"/>
    <numFmt numFmtId="203" formatCode="&quot;r&quot;#,##0;&quot;r&quot;&quot;△&quot;#,##0"/>
    <numFmt numFmtId="204" formatCode="&quot;r&quot;&quot; &quot;#,##0;&quot;r&quot;&quot; &quot;&quot;△&quot;#,##0"/>
    <numFmt numFmtId="205" formatCode="0;&quot;△ &quot;0"/>
    <numFmt numFmtId="206" formatCode="#,##0_);[Red]\(#,##0\)"/>
    <numFmt numFmtId="207" formatCode="#,##0;[Red]#,##0"/>
    <numFmt numFmtId="208" formatCode="0.00;&quot;△&quot;0.00"/>
    <numFmt numFmtId="209" formatCode="#,#00.0;&quot;△&quot;#,#00.0"/>
    <numFmt numFmtId="210" formatCode="0;&quot;△&quot;0"/>
    <numFmt numFmtId="211" formatCode="&quot;r&quot;#,##0;&quot;r&quot;\ &quot;△&quot;#,##0"/>
    <numFmt numFmtId="212" formatCode="&quot;r&quot;&quot;&quot;#,##0;&quot;r&quot;\ &quot;△&quot;#,##0"/>
    <numFmt numFmtId="213" formatCode="&quot;r&quot;&quot; &quot;#,##0;&quot;r&quot;\ &quot;△&quot;#,##0"/>
    <numFmt numFmtId="214" formatCode="0.000;&quot;△&quot;0.000"/>
    <numFmt numFmtId="215" formatCode="#,##0.00;&quot;△&quot;#,##0.00"/>
    <numFmt numFmtId="216" formatCode="#,##0.000;&quot;△&quot;#,##0.000"/>
    <numFmt numFmtId="217" formatCode="#,##0.0000;&quot;△&quot;#,##0.0000"/>
    <numFmt numFmtId="218" formatCode="#,##0.00000;&quot;△&quot;#,##0.00000"/>
    <numFmt numFmtId="219" formatCode="#,##0.000000;&quot;△&quot;#,##0.000000"/>
    <numFmt numFmtId="220" formatCode="#,##0.0000000;&quot;△&quot;#,##0.0000000"/>
    <numFmt numFmtId="221" formatCode="0_ "/>
    <numFmt numFmtId="222" formatCode="#,##0_ "/>
    <numFmt numFmtId="223" formatCode="0_);[Red]\(0\)"/>
    <numFmt numFmtId="224" formatCode="&quot;\&quot;#,##0_);[Red]\(&quot;\&quot;#,##0\)"/>
    <numFmt numFmtId="225" formatCode="0.0000;&quot;△&quot;0.0000"/>
    <numFmt numFmtId="226" formatCode="..."/>
  </numFmts>
  <fonts count="32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color indexed="17"/>
      <name val="ＭＳ 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trike/>
      <sz val="14"/>
      <name val="ＭＳ Ｐ明朝"/>
      <family val="1"/>
    </font>
    <font>
      <sz val="14"/>
      <color indexed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2"/>
      <color indexed="10"/>
      <name val="ＭＳ 明朝"/>
      <family val="1"/>
    </font>
    <font>
      <sz val="12"/>
      <color indexed="12"/>
      <name val="ＭＳ 明朝"/>
      <family val="1"/>
    </font>
    <font>
      <sz val="12"/>
      <color indexed="8"/>
      <name val="ＭＳ 明朝"/>
      <family val="1"/>
    </font>
    <font>
      <sz val="12"/>
      <color indexed="17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b/>
      <sz val="12"/>
      <name val="ＭＳ 明朝"/>
      <family val="1"/>
    </font>
    <font>
      <sz val="14"/>
      <color indexed="10"/>
      <name val="ＭＳ Ｐ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 applyProtection="1">
      <alignment horizontal="center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Continuous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6" xfId="0" applyNumberFormat="1" applyFont="1" applyBorder="1" applyAlignment="1" applyProtection="1">
      <alignment horizontal="centerContinuous"/>
      <protection locked="0"/>
    </xf>
    <xf numFmtId="0" fontId="5" fillId="0" borderId="7" xfId="0" applyNumberFormat="1" applyFont="1" applyBorder="1" applyAlignment="1" applyProtection="1">
      <alignment horizontal="centerContinuous"/>
      <protection locked="0"/>
    </xf>
    <xf numFmtId="0" fontId="5" fillId="0" borderId="8" xfId="0" applyNumberFormat="1" applyFont="1" applyBorder="1" applyAlignment="1" applyProtection="1">
      <alignment horizontal="center"/>
      <protection locked="0"/>
    </xf>
    <xf numFmtId="0" fontId="5" fillId="0" borderId="8" xfId="0" applyNumberFormat="1" applyFont="1" applyBorder="1" applyAlignment="1" applyProtection="1">
      <alignment/>
      <protection locked="0"/>
    </xf>
    <xf numFmtId="0" fontId="5" fillId="0" borderId="9" xfId="0" applyNumberFormat="1" applyFont="1" applyBorder="1" applyAlignment="1" applyProtection="1">
      <alignment horizontal="centerContinuous"/>
      <protection locked="0"/>
    </xf>
    <xf numFmtId="0" fontId="5" fillId="0" borderId="5" xfId="0" applyNumberFormat="1" applyFont="1" applyBorder="1" applyAlignment="1" applyProtection="1">
      <alignment horizontal="centerContinuous"/>
      <protection locked="0"/>
    </xf>
    <xf numFmtId="0" fontId="5" fillId="0" borderId="9" xfId="0" applyNumberFormat="1" applyFont="1" applyBorder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85" fontId="5" fillId="0" borderId="9" xfId="0" applyNumberFormat="1" applyFont="1" applyBorder="1" applyAlignment="1">
      <alignment horizontal="right"/>
    </xf>
    <xf numFmtId="185" fontId="7" fillId="0" borderId="9" xfId="0" applyNumberFormat="1" applyFont="1" applyBorder="1" applyAlignment="1" applyProtection="1">
      <alignment horizontal="right"/>
      <protection locked="0"/>
    </xf>
    <xf numFmtId="185" fontId="5" fillId="0" borderId="9" xfId="0" applyNumberFormat="1" applyFont="1" applyBorder="1" applyAlignment="1" applyProtection="1">
      <alignment horizontal="right"/>
      <protection locked="0"/>
    </xf>
    <xf numFmtId="185" fontId="5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Border="1" applyAlignment="1" applyProtection="1">
      <alignment horizontal="centerContinuous"/>
      <protection locked="0"/>
    </xf>
    <xf numFmtId="3" fontId="5" fillId="0" borderId="0" xfId="0" applyNumberFormat="1" applyFont="1" applyAlignment="1" applyProtection="1">
      <alignment/>
      <protection locked="0"/>
    </xf>
    <xf numFmtId="38" fontId="5" fillId="0" borderId="0" xfId="17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6" xfId="0" applyNumberFormat="1" applyFont="1" applyBorder="1" applyAlignment="1" applyProtection="1">
      <alignment horizontal="center"/>
      <protection locked="0"/>
    </xf>
    <xf numFmtId="0" fontId="5" fillId="0" borderId="7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0" fontId="5" fillId="0" borderId="8" xfId="0" applyNumberFormat="1" applyFont="1" applyBorder="1" applyAlignment="1" applyProtection="1" quotePrefix="1">
      <alignment horizontal="center"/>
      <protection locked="0"/>
    </xf>
    <xf numFmtId="0" fontId="5" fillId="0" borderId="9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 applyProtection="1">
      <alignment/>
      <protection locked="0"/>
    </xf>
    <xf numFmtId="0" fontId="5" fillId="0" borderId="8" xfId="0" applyNumberFormat="1" applyFont="1" applyBorder="1" applyAlignment="1" quotePrefix="1">
      <alignment horizontal="center"/>
    </xf>
    <xf numFmtId="0" fontId="5" fillId="0" borderId="0" xfId="0" applyNumberFormat="1" applyFont="1" applyAlignment="1">
      <alignment horizontal="center"/>
    </xf>
    <xf numFmtId="185" fontId="5" fillId="0" borderId="14" xfId="0" applyNumberFormat="1" applyFont="1" applyBorder="1" applyAlignment="1">
      <alignment horizontal="right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Border="1" applyAlignment="1">
      <alignment horizontal="right"/>
    </xf>
    <xf numFmtId="38" fontId="5" fillId="0" borderId="0" xfId="17" applyFont="1" applyAlignment="1" applyProtection="1">
      <alignment horizontal="right"/>
      <protection locked="0"/>
    </xf>
    <xf numFmtId="0" fontId="5" fillId="0" borderId="9" xfId="0" applyNumberFormat="1" applyFont="1" applyBorder="1" applyAlignment="1">
      <alignment/>
    </xf>
    <xf numFmtId="185" fontId="5" fillId="0" borderId="9" xfId="0" applyNumberFormat="1" applyFont="1" applyBorder="1" applyAlignment="1">
      <alignment/>
    </xf>
    <xf numFmtId="185" fontId="5" fillId="0" borderId="9" xfId="0" applyNumberFormat="1" applyFont="1" applyBorder="1" applyAlignment="1" applyProtection="1">
      <alignment/>
      <protection locked="0"/>
    </xf>
    <xf numFmtId="185" fontId="5" fillId="0" borderId="14" xfId="0" applyNumberFormat="1" applyFont="1" applyBorder="1" applyAlignment="1" applyProtection="1">
      <alignment horizontal="right"/>
      <protection locked="0"/>
    </xf>
    <xf numFmtId="185" fontId="5" fillId="0" borderId="0" xfId="0" applyNumberFormat="1" applyFont="1" applyBorder="1" applyAlignment="1" applyProtection="1">
      <alignment horizontal="right"/>
      <protection locked="0"/>
    </xf>
    <xf numFmtId="185" fontId="5" fillId="0" borderId="15" xfId="0" applyNumberFormat="1" applyFont="1" applyBorder="1" applyAlignment="1" applyProtection="1">
      <alignment horizontal="right"/>
      <protection locked="0"/>
    </xf>
    <xf numFmtId="185" fontId="7" fillId="0" borderId="15" xfId="0" applyNumberFormat="1" applyFont="1" applyBorder="1" applyAlignment="1" applyProtection="1">
      <alignment horizontal="right"/>
      <protection locked="0"/>
    </xf>
    <xf numFmtId="185" fontId="5" fillId="0" borderId="15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16" xfId="0" applyNumberFormat="1" applyFont="1" applyBorder="1" applyAlignment="1" applyProtection="1">
      <alignment/>
      <protection locked="0"/>
    </xf>
    <xf numFmtId="3" fontId="5" fillId="0" borderId="9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3" fontId="5" fillId="0" borderId="9" xfId="0" applyNumberFormat="1" applyFont="1" applyBorder="1" applyAlignment="1">
      <alignment horizontal="right"/>
    </xf>
    <xf numFmtId="190" fontId="5" fillId="0" borderId="9" xfId="0" applyNumberFormat="1" applyFont="1" applyBorder="1" applyAlignment="1" applyProtection="1">
      <alignment horizontal="right"/>
      <protection locked="0"/>
    </xf>
    <xf numFmtId="190" fontId="5" fillId="0" borderId="1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190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17" xfId="0" applyNumberFormat="1" applyFont="1" applyBorder="1" applyAlignment="1">
      <alignment horizontal="right"/>
    </xf>
    <xf numFmtId="185" fontId="5" fillId="0" borderId="17" xfId="0" applyNumberFormat="1" applyFont="1" applyBorder="1" applyAlignment="1">
      <alignment horizontal="right"/>
    </xf>
    <xf numFmtId="190" fontId="5" fillId="0" borderId="17" xfId="0" applyNumberFormat="1" applyFont="1" applyBorder="1" applyAlignment="1" applyProtection="1">
      <alignment horizontal="right"/>
      <protection locked="0"/>
    </xf>
    <xf numFmtId="190" fontId="5" fillId="0" borderId="18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85" fontId="5" fillId="0" borderId="5" xfId="0" applyNumberFormat="1" applyFont="1" applyBorder="1" applyAlignment="1">
      <alignment horizontal="right"/>
    </xf>
    <xf numFmtId="190" fontId="5" fillId="0" borderId="5" xfId="0" applyNumberFormat="1" applyFont="1" applyBorder="1" applyAlignment="1" applyProtection="1">
      <alignment horizontal="right"/>
      <protection locked="0"/>
    </xf>
    <xf numFmtId="190" fontId="5" fillId="0" borderId="5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 horizontal="centerContinuous"/>
      <protection locked="0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0" borderId="8" xfId="0" applyNumberFormat="1" applyFont="1" applyBorder="1" applyAlignment="1" applyProtection="1">
      <alignment horizontal="center"/>
      <protection locked="0"/>
    </xf>
    <xf numFmtId="198" fontId="9" fillId="0" borderId="10" xfId="0" applyNumberFormat="1" applyFont="1" applyBorder="1" applyAlignment="1">
      <alignment horizontal="right"/>
    </xf>
    <xf numFmtId="198" fontId="9" fillId="0" borderId="8" xfId="0" applyNumberFormat="1" applyFont="1" applyBorder="1" applyAlignment="1" applyProtection="1">
      <alignment horizontal="right"/>
      <protection locked="0"/>
    </xf>
    <xf numFmtId="198" fontId="9" fillId="0" borderId="0" xfId="0" applyNumberFormat="1" applyFont="1" applyAlignment="1" applyProtection="1">
      <alignment horizontal="right"/>
      <protection locked="0"/>
    </xf>
    <xf numFmtId="198" fontId="9" fillId="0" borderId="0" xfId="0" applyNumberFormat="1" applyFont="1" applyAlignment="1" applyProtection="1">
      <alignment/>
      <protection locked="0"/>
    </xf>
    <xf numFmtId="192" fontId="9" fillId="0" borderId="0" xfId="0" applyNumberFormat="1" applyFont="1" applyAlignment="1" applyProtection="1">
      <alignment horizontal="right"/>
      <protection locked="0"/>
    </xf>
    <xf numFmtId="199" fontId="9" fillId="0" borderId="0" xfId="0" applyNumberFormat="1" applyFont="1" applyAlignment="1" applyProtection="1">
      <alignment horizontal="right"/>
      <protection locked="0"/>
    </xf>
    <xf numFmtId="198" fontId="9" fillId="0" borderId="8" xfId="0" applyNumberFormat="1" applyFont="1" applyBorder="1" applyAlignment="1">
      <alignment horizontal="right"/>
    </xf>
    <xf numFmtId="198" fontId="9" fillId="0" borderId="11" xfId="0" applyNumberFormat="1" applyFont="1" applyBorder="1" applyAlignment="1">
      <alignment horizontal="right"/>
    </xf>
    <xf numFmtId="198" fontId="9" fillId="0" borderId="0" xfId="0" applyNumberFormat="1" applyFont="1" applyAlignment="1">
      <alignment horizontal="right"/>
    </xf>
    <xf numFmtId="198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98" fontId="9" fillId="0" borderId="19" xfId="0" applyNumberFormat="1" applyFont="1" applyBorder="1" applyAlignment="1">
      <alignment horizontal="right"/>
    </xf>
    <xf numFmtId="198" fontId="9" fillId="0" borderId="20" xfId="0" applyNumberFormat="1" applyFont="1" applyBorder="1" applyAlignment="1">
      <alignment horizontal="right"/>
    </xf>
    <xf numFmtId="0" fontId="9" fillId="0" borderId="0" xfId="0" applyNumberFormat="1" applyFont="1" applyBorder="1" applyAlignment="1" applyProtection="1">
      <alignment horizontal="center"/>
      <protection locked="0"/>
    </xf>
    <xf numFmtId="192" fontId="9" fillId="0" borderId="0" xfId="0" applyNumberFormat="1" applyFont="1" applyBorder="1" applyAlignment="1">
      <alignment horizontal="right"/>
    </xf>
    <xf numFmtId="199" fontId="9" fillId="0" borderId="0" xfId="0" applyNumberFormat="1" applyFont="1" applyBorder="1" applyAlignment="1">
      <alignment horizontal="right"/>
    </xf>
    <xf numFmtId="199" fontId="9" fillId="0" borderId="0" xfId="0" applyNumberFormat="1" applyFont="1" applyBorder="1" applyAlignment="1" applyProtection="1">
      <alignment horizontal="right"/>
      <protection locked="0"/>
    </xf>
    <xf numFmtId="192" fontId="9" fillId="0" borderId="0" xfId="0" applyNumberFormat="1" applyFont="1" applyBorder="1" applyAlignment="1" applyProtection="1">
      <alignment horizontal="right"/>
      <protection locked="0"/>
    </xf>
    <xf numFmtId="185" fontId="9" fillId="0" borderId="0" xfId="0" applyNumberFormat="1" applyFont="1" applyBorder="1" applyAlignment="1">
      <alignment horizontal="right"/>
    </xf>
    <xf numFmtId="198" fontId="9" fillId="0" borderId="0" xfId="0" applyNumberFormat="1" applyFont="1" applyBorder="1" applyAlignment="1">
      <alignment horizontal="right"/>
    </xf>
    <xf numFmtId="198" fontId="9" fillId="0" borderId="0" xfId="0" applyNumberFormat="1" applyFont="1" applyBorder="1" applyAlignment="1" applyProtection="1">
      <alignment horizontal="right"/>
      <protection locked="0"/>
    </xf>
    <xf numFmtId="198" fontId="9" fillId="0" borderId="0" xfId="0" applyNumberFormat="1" applyFont="1" applyBorder="1" applyAlignment="1" applyProtection="1">
      <alignment horizontal="centerContinuous"/>
      <protection locked="0"/>
    </xf>
    <xf numFmtId="0" fontId="9" fillId="0" borderId="0" xfId="0" applyFont="1" applyAlignment="1">
      <alignment horizontal="centerContinuous"/>
    </xf>
    <xf numFmtId="0" fontId="11" fillId="0" borderId="0" xfId="0" applyNumberFormat="1" applyFont="1" applyAlignment="1" applyProtection="1">
      <alignment horizontal="center"/>
      <protection locked="0"/>
    </xf>
    <xf numFmtId="192" fontId="9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85" fontId="7" fillId="0" borderId="0" xfId="0" applyNumberFormat="1" applyFont="1" applyBorder="1" applyAlignment="1" applyProtection="1">
      <alignment horizontal="right"/>
      <protection locked="0"/>
    </xf>
    <xf numFmtId="0" fontId="13" fillId="0" borderId="8" xfId="21" applyNumberFormat="1" applyFont="1" applyBorder="1" applyAlignment="1" applyProtection="1">
      <alignment horizontal="center"/>
      <protection locked="0"/>
    </xf>
    <xf numFmtId="0" fontId="13" fillId="0" borderId="8" xfId="21" applyNumberFormat="1" applyFont="1" applyBorder="1" applyAlignment="1">
      <alignment horizontal="left"/>
      <protection/>
    </xf>
    <xf numFmtId="0" fontId="13" fillId="0" borderId="9" xfId="21" applyNumberFormat="1" applyFont="1" applyBorder="1" applyAlignment="1">
      <alignment horizontal="left"/>
      <protection/>
    </xf>
    <xf numFmtId="0" fontId="13" fillId="0" borderId="21" xfId="21" applyNumberFormat="1" applyFont="1" applyBorder="1" applyAlignment="1">
      <alignment horizontal="right"/>
      <protection/>
    </xf>
    <xf numFmtId="0" fontId="13" fillId="0" borderId="21" xfId="21" applyNumberFormat="1" applyFont="1" applyBorder="1" applyAlignment="1">
      <alignment horizontal="center"/>
      <protection/>
    </xf>
    <xf numFmtId="0" fontId="13" fillId="0" borderId="21" xfId="21" applyNumberFormat="1" applyFont="1" applyBorder="1" applyAlignment="1" applyProtection="1">
      <alignment horizontal="center"/>
      <protection locked="0"/>
    </xf>
    <xf numFmtId="202" fontId="5" fillId="0" borderId="0" xfId="17" applyNumberFormat="1" applyFont="1" applyBorder="1" applyAlignment="1">
      <alignment/>
    </xf>
    <xf numFmtId="202" fontId="5" fillId="0" borderId="0" xfId="17" applyNumberFormat="1" applyFont="1" applyAlignment="1" applyProtection="1">
      <alignment horizontal="centerContinuous"/>
      <protection locked="0"/>
    </xf>
    <xf numFmtId="202" fontId="5" fillId="0" borderId="0" xfId="17" applyNumberFormat="1" applyFont="1" applyAlignment="1">
      <alignment horizontal="centerContinuous"/>
    </xf>
    <xf numFmtId="0" fontId="13" fillId="0" borderId="0" xfId="21" applyFont="1">
      <alignment/>
      <protection/>
    </xf>
    <xf numFmtId="0" fontId="13" fillId="0" borderId="0" xfId="21" applyNumberFormat="1" applyFont="1" applyProtection="1">
      <alignment/>
      <protection locked="0"/>
    </xf>
    <xf numFmtId="0" fontId="13" fillId="0" borderId="0" xfId="21" applyNumberFormat="1" applyFont="1">
      <alignment/>
      <protection/>
    </xf>
    <xf numFmtId="0" fontId="15" fillId="0" borderId="0" xfId="21" applyFont="1">
      <alignment/>
      <protection/>
    </xf>
    <xf numFmtId="0" fontId="13" fillId="0" borderId="5" xfId="21" applyNumberFormat="1" applyFont="1" applyBorder="1" applyAlignment="1" applyProtection="1">
      <alignment horizontal="centerContinuous"/>
      <protection locked="0"/>
    </xf>
    <xf numFmtId="0" fontId="13" fillId="0" borderId="22" xfId="21" applyNumberFormat="1" applyFont="1" applyBorder="1" applyAlignment="1" applyProtection="1">
      <alignment horizontal="centerContinuous"/>
      <protection locked="0"/>
    </xf>
    <xf numFmtId="0" fontId="13" fillId="0" borderId="23" xfId="21" applyFont="1" applyBorder="1" applyAlignment="1">
      <alignment horizontal="centerContinuous"/>
      <protection/>
    </xf>
    <xf numFmtId="0" fontId="13" fillId="0" borderId="23" xfId="21" applyNumberFormat="1" applyFont="1" applyBorder="1" applyAlignment="1" applyProtection="1">
      <alignment horizontal="centerContinuous"/>
      <protection locked="0"/>
    </xf>
    <xf numFmtId="0" fontId="13" fillId="0" borderId="23" xfId="21" applyNumberFormat="1" applyFont="1" applyBorder="1" applyAlignment="1">
      <alignment horizontal="centerContinuous"/>
      <protection/>
    </xf>
    <xf numFmtId="0" fontId="13" fillId="0" borderId="24" xfId="21" applyNumberFormat="1" applyFont="1" applyBorder="1" applyAlignment="1">
      <alignment horizontal="centerContinuous"/>
      <protection/>
    </xf>
    <xf numFmtId="0" fontId="13" fillId="0" borderId="0" xfId="21" applyNumberFormat="1" applyFont="1" applyBorder="1">
      <alignment/>
      <protection/>
    </xf>
    <xf numFmtId="0" fontId="13" fillId="0" borderId="8" xfId="21" applyNumberFormat="1" applyFont="1" applyBorder="1" applyAlignment="1" applyProtection="1">
      <alignment horizontal="left"/>
      <protection locked="0"/>
    </xf>
    <xf numFmtId="0" fontId="13" fillId="0" borderId="0" xfId="21" applyNumberFormat="1" applyFont="1" applyBorder="1" applyAlignment="1">
      <alignment horizontal="centerContinuous"/>
      <protection/>
    </xf>
    <xf numFmtId="0" fontId="13" fillId="0" borderId="25" xfId="21" applyNumberFormat="1" applyFont="1" applyBorder="1" applyAlignment="1">
      <alignment horizontal="centerContinuous"/>
      <protection/>
    </xf>
    <xf numFmtId="0" fontId="13" fillId="0" borderId="5" xfId="21" applyNumberFormat="1" applyFont="1" applyBorder="1" applyAlignment="1">
      <alignment horizontal="centerContinuous"/>
      <protection/>
    </xf>
    <xf numFmtId="0" fontId="13" fillId="0" borderId="22" xfId="21" applyNumberFormat="1" applyFont="1" applyBorder="1" applyAlignment="1">
      <alignment horizontal="centerContinuous"/>
      <protection/>
    </xf>
    <xf numFmtId="0" fontId="13" fillId="0" borderId="9" xfId="21" applyNumberFormat="1" applyFont="1" applyBorder="1">
      <alignment/>
      <protection/>
    </xf>
    <xf numFmtId="0" fontId="13" fillId="0" borderId="26" xfId="21" applyNumberFormat="1" applyFont="1" applyBorder="1">
      <alignment/>
      <protection/>
    </xf>
    <xf numFmtId="0" fontId="13" fillId="0" borderId="9" xfId="21" applyNumberFormat="1" applyFont="1" applyBorder="1" applyProtection="1">
      <alignment/>
      <protection locked="0"/>
    </xf>
    <xf numFmtId="0" fontId="13" fillId="0" borderId="0" xfId="21" applyNumberFormat="1" applyFont="1" applyBorder="1" applyProtection="1">
      <alignment/>
      <protection locked="0"/>
    </xf>
    <xf numFmtId="0" fontId="13" fillId="0" borderId="8" xfId="21" applyNumberFormat="1" applyFont="1" applyBorder="1" applyProtection="1">
      <alignment/>
      <protection locked="0"/>
    </xf>
    <xf numFmtId="0" fontId="13" fillId="0" borderId="27" xfId="21" applyNumberFormat="1" applyFont="1" applyBorder="1" applyProtection="1">
      <alignment/>
      <protection locked="0"/>
    </xf>
    <xf numFmtId="0" fontId="13" fillId="0" borderId="28" xfId="21" applyNumberFormat="1" applyFont="1" applyBorder="1" applyProtection="1">
      <alignment/>
      <protection locked="0"/>
    </xf>
    <xf numFmtId="185" fontId="13" fillId="0" borderId="9" xfId="21" applyNumberFormat="1" applyFont="1" applyBorder="1" applyAlignment="1">
      <alignment horizontal="right"/>
      <protection/>
    </xf>
    <xf numFmtId="185" fontId="13" fillId="0" borderId="5" xfId="21" applyNumberFormat="1" applyFont="1" applyBorder="1" applyAlignment="1" applyProtection="1">
      <alignment horizontal="right"/>
      <protection locked="0"/>
    </xf>
    <xf numFmtId="185" fontId="13" fillId="0" borderId="22" xfId="21" applyNumberFormat="1" applyFont="1" applyBorder="1" applyAlignment="1" applyProtection="1">
      <alignment horizontal="right"/>
      <protection locked="0"/>
    </xf>
    <xf numFmtId="185" fontId="13" fillId="0" borderId="0" xfId="21" applyNumberFormat="1" applyFont="1" applyBorder="1" applyAlignment="1" applyProtection="1">
      <alignment horizontal="right"/>
      <protection locked="0"/>
    </xf>
    <xf numFmtId="185" fontId="13" fillId="0" borderId="0" xfId="21" applyNumberFormat="1" applyFont="1">
      <alignment/>
      <protection/>
    </xf>
    <xf numFmtId="185" fontId="13" fillId="0" borderId="0" xfId="21" applyNumberFormat="1" applyFont="1" applyFill="1" applyBorder="1" applyAlignment="1">
      <alignment/>
      <protection/>
    </xf>
    <xf numFmtId="185" fontId="16" fillId="0" borderId="0" xfId="21" applyNumberFormat="1" applyFont="1" applyBorder="1">
      <alignment/>
      <protection/>
    </xf>
    <xf numFmtId="185" fontId="13" fillId="0" borderId="25" xfId="21" applyNumberFormat="1" applyFont="1" applyBorder="1">
      <alignment/>
      <protection/>
    </xf>
    <xf numFmtId="189" fontId="13" fillId="0" borderId="0" xfId="21" applyNumberFormat="1" applyFont="1" applyBorder="1" applyAlignment="1">
      <alignment horizontal="right"/>
      <protection/>
    </xf>
    <xf numFmtId="0" fontId="15" fillId="0" borderId="0" xfId="21" applyNumberFormat="1" applyFont="1" applyBorder="1" applyProtection="1">
      <alignment/>
      <protection locked="0"/>
    </xf>
    <xf numFmtId="0" fontId="15" fillId="0" borderId="0" xfId="21" applyNumberFormat="1" applyFont="1" applyAlignment="1" applyProtection="1">
      <alignment horizontal="center"/>
      <protection locked="0"/>
    </xf>
    <xf numFmtId="185" fontId="13" fillId="0" borderId="0" xfId="21" applyNumberFormat="1" applyFont="1" applyBorder="1">
      <alignment/>
      <protection/>
    </xf>
    <xf numFmtId="0" fontId="15" fillId="0" borderId="29" xfId="21" applyNumberFormat="1" applyFont="1" applyBorder="1" applyProtection="1">
      <alignment/>
      <protection locked="0"/>
    </xf>
    <xf numFmtId="0" fontId="13" fillId="0" borderId="30" xfId="21" applyFont="1" applyBorder="1">
      <alignment/>
      <protection/>
    </xf>
    <xf numFmtId="0" fontId="15" fillId="0" borderId="30" xfId="21" applyNumberFormat="1" applyFont="1" applyBorder="1" applyProtection="1">
      <alignment/>
      <protection locked="0"/>
    </xf>
    <xf numFmtId="0" fontId="17" fillId="0" borderId="30" xfId="21" applyNumberFormat="1" applyFont="1" applyBorder="1" applyProtection="1">
      <alignment/>
      <protection locked="0"/>
    </xf>
    <xf numFmtId="185" fontId="15" fillId="0" borderId="30" xfId="21" applyNumberFormat="1" applyFont="1" applyBorder="1" applyAlignment="1" applyProtection="1">
      <alignment horizontal="right"/>
      <protection locked="0"/>
    </xf>
    <xf numFmtId="0" fontId="0" fillId="0" borderId="7" xfId="0" applyBorder="1" applyAlignment="1">
      <alignment horizontal="centerContinuous"/>
    </xf>
    <xf numFmtId="38" fontId="9" fillId="0" borderId="31" xfId="17" applyFont="1" applyBorder="1" applyAlignment="1">
      <alignment horizontal="right"/>
    </xf>
    <xf numFmtId="197" fontId="9" fillId="0" borderId="31" xfId="0" applyNumberFormat="1" applyFont="1" applyBorder="1" applyAlignment="1">
      <alignment horizontal="right"/>
    </xf>
    <xf numFmtId="0" fontId="5" fillId="0" borderId="16" xfId="0" applyNumberFormat="1" applyFont="1" applyBorder="1" applyAlignment="1" applyProtection="1">
      <alignment horizontal="centerContinuous"/>
      <protection locked="0"/>
    </xf>
    <xf numFmtId="0" fontId="5" fillId="0" borderId="9" xfId="0" applyNumberFormat="1" applyFont="1" applyBorder="1" applyAlignment="1">
      <alignment horizontal="centerContinuous"/>
    </xf>
    <xf numFmtId="0" fontId="5" fillId="0" borderId="5" xfId="0" applyNumberFormat="1" applyFont="1" applyBorder="1" applyAlignment="1">
      <alignment horizontal="centerContinuous"/>
    </xf>
    <xf numFmtId="0" fontId="5" fillId="0" borderId="32" xfId="0" applyNumberFormat="1" applyFont="1" applyBorder="1" applyAlignment="1">
      <alignment horizontal="centerContinuous"/>
    </xf>
    <xf numFmtId="0" fontId="15" fillId="0" borderId="28" xfId="21" applyNumberFormat="1" applyFont="1" applyBorder="1" applyProtection="1">
      <alignment/>
      <protection locked="0"/>
    </xf>
    <xf numFmtId="0" fontId="5" fillId="0" borderId="6" xfId="0" applyNumberFormat="1" applyFont="1" applyBorder="1" applyAlignment="1" applyProtection="1">
      <alignment/>
      <protection locked="0"/>
    </xf>
    <xf numFmtId="38" fontId="7" fillId="0" borderId="0" xfId="17" applyFont="1" applyAlignment="1" applyProtection="1">
      <alignment/>
      <protection locked="0"/>
    </xf>
    <xf numFmtId="38" fontId="5" fillId="0" borderId="0" xfId="17" applyFont="1" applyAlignment="1" applyProtection="1">
      <alignment/>
      <protection locked="0"/>
    </xf>
    <xf numFmtId="38" fontId="5" fillId="0" borderId="0" xfId="17" applyFont="1" applyAlignment="1" applyProtection="1">
      <alignment horizontal="center"/>
      <protection locked="0"/>
    </xf>
    <xf numFmtId="38" fontId="8" fillId="0" borderId="0" xfId="17" applyFont="1" applyAlignment="1" applyProtection="1">
      <alignment/>
      <protection locked="0"/>
    </xf>
    <xf numFmtId="202" fontId="5" fillId="0" borderId="0" xfId="17" applyNumberFormat="1" applyFont="1" applyAlignment="1" applyProtection="1" quotePrefix="1">
      <alignment horizontal="left"/>
      <protection locked="0"/>
    </xf>
    <xf numFmtId="202" fontId="5" fillId="0" borderId="0" xfId="17" applyNumberFormat="1" applyFont="1" applyAlignment="1" applyProtection="1">
      <alignment/>
      <protection locked="0"/>
    </xf>
    <xf numFmtId="202" fontId="5" fillId="0" borderId="0" xfId="17" applyNumberFormat="1" applyFont="1" applyAlignment="1" applyProtection="1">
      <alignment horizontal="left"/>
      <protection locked="0"/>
    </xf>
    <xf numFmtId="202" fontId="5" fillId="0" borderId="0" xfId="17" applyNumberFormat="1" applyFont="1" applyAlignment="1" applyProtection="1">
      <alignment horizontal="center"/>
      <protection locked="0"/>
    </xf>
    <xf numFmtId="202" fontId="6" fillId="0" borderId="0" xfId="17" applyNumberFormat="1" applyFont="1" applyAlignment="1" applyProtection="1">
      <alignment horizontal="center"/>
      <protection locked="0"/>
    </xf>
    <xf numFmtId="202" fontId="5" fillId="0" borderId="0" xfId="17" applyNumberFormat="1" applyFont="1" applyAlignment="1">
      <alignment/>
    </xf>
    <xf numFmtId="202" fontId="5" fillId="0" borderId="33" xfId="17" applyNumberFormat="1" applyFont="1" applyBorder="1" applyAlignment="1">
      <alignment horizontal="center"/>
    </xf>
    <xf numFmtId="202" fontId="5" fillId="0" borderId="33" xfId="17" applyNumberFormat="1" applyFont="1" applyBorder="1" applyAlignment="1" applyProtection="1">
      <alignment horizontal="center"/>
      <protection locked="0"/>
    </xf>
    <xf numFmtId="202" fontId="5" fillId="0" borderId="7" xfId="17" applyNumberFormat="1" applyFont="1" applyBorder="1" applyAlignment="1" applyProtection="1">
      <alignment horizontal="centerContinuous"/>
      <protection locked="0"/>
    </xf>
    <xf numFmtId="202" fontId="5" fillId="0" borderId="8" xfId="17" applyNumberFormat="1" applyFont="1" applyBorder="1" applyAlignment="1" applyProtection="1">
      <alignment horizontal="center"/>
      <protection locked="0"/>
    </xf>
    <xf numFmtId="202" fontId="5" fillId="0" borderId="8" xfId="17" applyNumberFormat="1" applyFont="1" applyBorder="1" applyAlignment="1" applyProtection="1">
      <alignment/>
      <protection locked="0"/>
    </xf>
    <xf numFmtId="202" fontId="5" fillId="0" borderId="34" xfId="17" applyNumberFormat="1" applyFont="1" applyBorder="1" applyAlignment="1">
      <alignment horizontal="center"/>
    </xf>
    <xf numFmtId="202" fontId="5" fillId="0" borderId="34" xfId="17" applyNumberFormat="1" applyFont="1" applyBorder="1" applyAlignment="1" applyProtection="1">
      <alignment horizontal="center"/>
      <protection locked="0"/>
    </xf>
    <xf numFmtId="202" fontId="5" fillId="0" borderId="9" xfId="17" applyNumberFormat="1" applyFont="1" applyBorder="1" applyAlignment="1" applyProtection="1">
      <alignment horizontal="centerContinuous"/>
      <protection locked="0"/>
    </xf>
    <xf numFmtId="202" fontId="5" fillId="0" borderId="5" xfId="17" applyNumberFormat="1" applyFont="1" applyBorder="1" applyAlignment="1" applyProtection="1">
      <alignment horizontal="centerContinuous"/>
      <protection locked="0"/>
    </xf>
    <xf numFmtId="202" fontId="5" fillId="0" borderId="32" xfId="17" applyNumberFormat="1" applyFont="1" applyBorder="1" applyAlignment="1" applyProtection="1">
      <alignment horizontal="centerContinuous"/>
      <protection locked="0"/>
    </xf>
    <xf numFmtId="202" fontId="5" fillId="0" borderId="9" xfId="17" applyNumberFormat="1" applyFont="1" applyBorder="1" applyAlignment="1" applyProtection="1">
      <alignment horizontal="center"/>
      <protection locked="0"/>
    </xf>
    <xf numFmtId="202" fontId="5" fillId="0" borderId="34" xfId="17" applyNumberFormat="1" applyFont="1" applyBorder="1" applyAlignment="1" applyProtection="1" quotePrefix="1">
      <alignment horizontal="center"/>
      <protection locked="0"/>
    </xf>
    <xf numFmtId="202" fontId="5" fillId="0" borderId="10" xfId="17" applyNumberFormat="1" applyFont="1" applyBorder="1" applyAlignment="1" applyProtection="1">
      <alignment horizontal="center"/>
      <protection locked="0"/>
    </xf>
    <xf numFmtId="202" fontId="5" fillId="0" borderId="11" xfId="17" applyNumberFormat="1" applyFont="1" applyBorder="1" applyAlignment="1" applyProtection="1">
      <alignment horizontal="center"/>
      <protection locked="0"/>
    </xf>
    <xf numFmtId="202" fontId="5" fillId="0" borderId="35" xfId="17" applyNumberFormat="1" applyFont="1" applyBorder="1" applyAlignment="1">
      <alignment horizontal="center"/>
    </xf>
    <xf numFmtId="202" fontId="5" fillId="0" borderId="9" xfId="17" applyNumberFormat="1" applyFont="1" applyBorder="1" applyAlignment="1">
      <alignment horizontal="center"/>
    </xf>
    <xf numFmtId="202" fontId="5" fillId="0" borderId="10" xfId="17" applyNumberFormat="1" applyFont="1" applyBorder="1" applyAlignment="1">
      <alignment horizontal="center"/>
    </xf>
    <xf numFmtId="202" fontId="5" fillId="0" borderId="8" xfId="17" applyNumberFormat="1" applyFont="1" applyBorder="1" applyAlignment="1">
      <alignment horizontal="center"/>
    </xf>
    <xf numFmtId="202" fontId="5" fillId="0" borderId="11" xfId="17" applyNumberFormat="1" applyFont="1" applyBorder="1" applyAlignment="1">
      <alignment horizontal="center"/>
    </xf>
    <xf numFmtId="202" fontId="12" fillId="0" borderId="35" xfId="17" applyNumberFormat="1" applyFont="1" applyBorder="1" applyAlignment="1">
      <alignment horizontal="center"/>
    </xf>
    <xf numFmtId="202" fontId="5" fillId="0" borderId="35" xfId="17" applyNumberFormat="1" applyFont="1" applyBorder="1" applyAlignment="1">
      <alignment horizontal="right"/>
    </xf>
    <xf numFmtId="202" fontId="12" fillId="0" borderId="35" xfId="17" applyNumberFormat="1" applyFont="1" applyBorder="1" applyAlignment="1">
      <alignment horizontal="right"/>
    </xf>
    <xf numFmtId="202" fontId="12" fillId="0" borderId="8" xfId="17" applyNumberFormat="1" applyFont="1" applyBorder="1" applyAlignment="1" applyProtection="1">
      <alignment/>
      <protection locked="0"/>
    </xf>
    <xf numFmtId="202" fontId="12" fillId="0" borderId="0" xfId="17" applyNumberFormat="1" applyFont="1" applyAlignment="1">
      <alignment/>
    </xf>
    <xf numFmtId="202" fontId="12" fillId="0" borderId="35" xfId="17" applyNumberFormat="1" applyFont="1" applyBorder="1" applyAlignment="1" quotePrefix="1">
      <alignment horizontal="center"/>
    </xf>
    <xf numFmtId="202" fontId="5" fillId="0" borderId="0" xfId="17" applyNumberFormat="1" applyFont="1" applyBorder="1" applyAlignment="1">
      <alignment horizontal="right"/>
    </xf>
    <xf numFmtId="202" fontId="5" fillId="0" borderId="35" xfId="17" applyNumberFormat="1" applyFont="1" applyBorder="1" applyAlignment="1" quotePrefix="1">
      <alignment horizontal="center"/>
    </xf>
    <xf numFmtId="202" fontId="5" fillId="0" borderId="36" xfId="17" applyNumberFormat="1" applyFont="1" applyBorder="1" applyAlignment="1">
      <alignment horizontal="center"/>
    </xf>
    <xf numFmtId="202" fontId="5" fillId="0" borderId="36" xfId="17" applyNumberFormat="1" applyFont="1" applyBorder="1" applyAlignment="1">
      <alignment horizontal="right"/>
    </xf>
    <xf numFmtId="202" fontId="5" fillId="0" borderId="18" xfId="17" applyNumberFormat="1" applyFont="1" applyBorder="1" applyAlignment="1">
      <alignment horizontal="right"/>
    </xf>
    <xf numFmtId="202" fontId="5" fillId="0" borderId="17" xfId="17" applyNumberFormat="1" applyFont="1" applyBorder="1" applyAlignment="1">
      <alignment horizontal="right"/>
    </xf>
    <xf numFmtId="202" fontId="5" fillId="0" borderId="8" xfId="17" applyNumberFormat="1" applyFont="1" applyBorder="1" applyAlignment="1">
      <alignment/>
    </xf>
    <xf numFmtId="202" fontId="5" fillId="0" borderId="5" xfId="17" applyNumberFormat="1" applyFont="1" applyBorder="1" applyAlignment="1">
      <alignment horizontal="center"/>
    </xf>
    <xf numFmtId="202" fontId="5" fillId="0" borderId="5" xfId="17" applyNumberFormat="1" applyFont="1" applyBorder="1" applyAlignment="1" applyProtection="1">
      <alignment horizontal="right"/>
      <protection locked="0"/>
    </xf>
    <xf numFmtId="202" fontId="5" fillId="0" borderId="5" xfId="17" applyNumberFormat="1" applyFont="1" applyBorder="1" applyAlignment="1">
      <alignment horizontal="right"/>
    </xf>
    <xf numFmtId="202" fontId="5" fillId="0" borderId="0" xfId="17" applyNumberFormat="1" applyFont="1" applyBorder="1" applyAlignment="1" applyProtection="1">
      <alignment/>
      <protection locked="0"/>
    </xf>
    <xf numFmtId="202" fontId="5" fillId="0" borderId="0" xfId="17" applyNumberFormat="1" applyFont="1" applyBorder="1" applyAlignment="1" applyProtection="1">
      <alignment horizontal="centerContinuous"/>
      <protection locked="0"/>
    </xf>
    <xf numFmtId="202" fontId="5" fillId="0" borderId="0" xfId="17" applyNumberFormat="1" applyFont="1" applyBorder="1" applyAlignment="1">
      <alignment horizontal="centerContinuous"/>
    </xf>
    <xf numFmtId="202" fontId="5" fillId="0" borderId="0" xfId="17" applyNumberFormat="1" applyFont="1" applyAlignment="1" applyProtection="1">
      <alignment/>
      <protection locked="0"/>
    </xf>
    <xf numFmtId="202" fontId="12" fillId="0" borderId="8" xfId="17" applyNumberFormat="1" applyFont="1" applyBorder="1" applyAlignment="1" applyProtection="1">
      <alignment/>
      <protection locked="0"/>
    </xf>
    <xf numFmtId="202" fontId="12" fillId="0" borderId="8" xfId="17" applyNumberFormat="1" applyFont="1" applyBorder="1" applyAlignment="1">
      <alignment/>
    </xf>
    <xf numFmtId="202" fontId="12" fillId="0" borderId="8" xfId="17" applyNumberFormat="1" applyFont="1" applyBorder="1" applyAlignment="1" applyProtection="1">
      <alignment horizontal="center"/>
      <protection locked="0"/>
    </xf>
    <xf numFmtId="202" fontId="12" fillId="0" borderId="8" xfId="17" applyNumberFormat="1" applyFont="1" applyBorder="1" applyAlignment="1">
      <alignment/>
    </xf>
    <xf numFmtId="202" fontId="5" fillId="0" borderId="36" xfId="17" applyNumberFormat="1" applyFont="1" applyBorder="1" applyAlignment="1" applyProtection="1">
      <alignment horizontal="right"/>
      <protection locked="0"/>
    </xf>
    <xf numFmtId="202" fontId="5" fillId="0" borderId="0" xfId="17" applyNumberFormat="1" applyFont="1" applyBorder="1" applyAlignment="1" applyProtection="1">
      <alignment/>
      <protection locked="0"/>
    </xf>
    <xf numFmtId="202" fontId="5" fillId="0" borderId="0" xfId="17" applyNumberFormat="1" applyFont="1" applyBorder="1" applyAlignment="1" applyProtection="1">
      <alignment horizontal="center"/>
      <protection locked="0"/>
    </xf>
    <xf numFmtId="202" fontId="5" fillId="0" borderId="0" xfId="17" applyNumberFormat="1" applyFont="1" applyBorder="1" applyAlignment="1" applyProtection="1">
      <alignment horizontal="left"/>
      <protection locked="0"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/>
      <protection locked="0"/>
    </xf>
    <xf numFmtId="0" fontId="14" fillId="0" borderId="0" xfId="0" applyNumberFormat="1" applyFont="1" applyBorder="1" applyAlignment="1" applyProtection="1">
      <alignment horizontal="center"/>
      <protection locked="0"/>
    </xf>
    <xf numFmtId="38" fontId="14" fillId="0" borderId="0" xfId="17" applyFont="1" applyAlignment="1" applyProtection="1">
      <alignment horizontal="center"/>
      <protection locked="0"/>
    </xf>
    <xf numFmtId="56" fontId="14" fillId="0" borderId="0" xfId="0" applyNumberFormat="1" applyFont="1" applyBorder="1" applyAlignment="1" applyProtection="1" quotePrefix="1">
      <alignment horizontal="center"/>
      <protection locked="0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Border="1" applyAlignment="1" quotePrefix="1">
      <alignment horizontal="center"/>
    </xf>
    <xf numFmtId="202" fontId="12" fillId="0" borderId="9" xfId="17" applyNumberFormat="1" applyFont="1" applyBorder="1" applyAlignment="1">
      <alignment horizontal="right"/>
    </xf>
    <xf numFmtId="202" fontId="12" fillId="0" borderId="10" xfId="17" applyNumberFormat="1" applyFont="1" applyBorder="1" applyAlignment="1">
      <alignment horizontal="right"/>
    </xf>
    <xf numFmtId="202" fontId="12" fillId="0" borderId="9" xfId="17" applyNumberFormat="1" applyFont="1" applyBorder="1" applyAlignment="1" applyProtection="1">
      <alignment horizontal="right"/>
      <protection locked="0"/>
    </xf>
    <xf numFmtId="202" fontId="5" fillId="0" borderId="26" xfId="17" applyNumberFormat="1" applyFont="1" applyBorder="1" applyAlignment="1">
      <alignment horizontal="right"/>
    </xf>
    <xf numFmtId="202" fontId="12" fillId="0" borderId="26" xfId="17" applyNumberFormat="1" applyFont="1" applyBorder="1" applyAlignment="1">
      <alignment horizontal="right"/>
    </xf>
    <xf numFmtId="202" fontId="5" fillId="0" borderId="10" xfId="17" applyNumberFormat="1" applyFont="1" applyBorder="1" applyAlignment="1">
      <alignment horizontal="right"/>
    </xf>
    <xf numFmtId="202" fontId="5" fillId="0" borderId="9" xfId="17" applyNumberFormat="1" applyFont="1" applyBorder="1" applyAlignment="1">
      <alignment horizontal="right"/>
    </xf>
    <xf numFmtId="202" fontId="5" fillId="0" borderId="9" xfId="17" applyNumberFormat="1" applyFont="1" applyBorder="1" applyAlignment="1" applyProtection="1">
      <alignment horizontal="right"/>
      <protection locked="0"/>
    </xf>
    <xf numFmtId="202" fontId="7" fillId="0" borderId="9" xfId="17" applyNumberFormat="1" applyFont="1" applyBorder="1" applyAlignment="1">
      <alignment horizontal="right"/>
    </xf>
    <xf numFmtId="202" fontId="7" fillId="0" borderId="9" xfId="17" applyNumberFormat="1" applyFont="1" applyBorder="1" applyAlignment="1" applyProtection="1">
      <alignment horizontal="right"/>
      <protection locked="0"/>
    </xf>
    <xf numFmtId="202" fontId="7" fillId="0" borderId="17" xfId="17" applyNumberFormat="1" applyFont="1" applyBorder="1" applyAlignment="1">
      <alignment horizontal="right"/>
    </xf>
    <xf numFmtId="202" fontId="6" fillId="0" borderId="0" xfId="17" applyNumberFormat="1" applyFont="1" applyBorder="1" applyAlignment="1" applyProtection="1">
      <alignment horizontal="center"/>
      <protection locked="0"/>
    </xf>
    <xf numFmtId="198" fontId="5" fillId="0" borderId="9" xfId="0" applyNumberFormat="1" applyFont="1" applyBorder="1" applyAlignment="1">
      <alignment horizontal="right"/>
    </xf>
    <xf numFmtId="198" fontId="5" fillId="0" borderId="14" xfId="0" applyNumberFormat="1" applyFont="1" applyBorder="1" applyAlignment="1">
      <alignment horizontal="right"/>
    </xf>
    <xf numFmtId="198" fontId="5" fillId="0" borderId="15" xfId="0" applyNumberFormat="1" applyFont="1" applyBorder="1" applyAlignment="1">
      <alignment horizontal="right"/>
    </xf>
    <xf numFmtId="190" fontId="5" fillId="0" borderId="37" xfId="0" applyNumberFormat="1" applyFont="1" applyBorder="1" applyAlignment="1">
      <alignment horizontal="right"/>
    </xf>
    <xf numFmtId="202" fontId="5" fillId="0" borderId="9" xfId="0" applyNumberFormat="1" applyFont="1" applyBorder="1" applyAlignment="1">
      <alignment horizontal="right"/>
    </xf>
    <xf numFmtId="38" fontId="5" fillId="0" borderId="0" xfId="17" applyFont="1" applyAlignment="1" quotePrefix="1">
      <alignment horizontal="center"/>
    </xf>
    <xf numFmtId="0" fontId="5" fillId="0" borderId="26" xfId="0" applyNumberFormat="1" applyFont="1" applyBorder="1" applyAlignment="1" applyProtection="1">
      <alignment horizontal="center"/>
      <protection locked="0"/>
    </xf>
    <xf numFmtId="38" fontId="5" fillId="0" borderId="35" xfId="17" applyFont="1" applyBorder="1" applyAlignment="1">
      <alignment horizontal="right"/>
    </xf>
    <xf numFmtId="38" fontId="12" fillId="0" borderId="35" xfId="17" applyFont="1" applyBorder="1" applyAlignment="1">
      <alignment horizontal="right"/>
    </xf>
    <xf numFmtId="205" fontId="5" fillId="0" borderId="9" xfId="0" applyNumberFormat="1" applyFont="1" applyBorder="1" applyAlignment="1">
      <alignment horizontal="right"/>
    </xf>
    <xf numFmtId="0" fontId="5" fillId="0" borderId="0" xfId="0" applyNumberFormat="1" applyFont="1" applyAlignment="1" applyProtection="1" quotePrefix="1">
      <alignment horizontal="left"/>
      <protection locked="0"/>
    </xf>
    <xf numFmtId="202" fontId="19" fillId="0" borderId="0" xfId="17" applyNumberFormat="1" applyFont="1" applyBorder="1" applyAlignment="1" applyProtection="1" quotePrefix="1">
      <alignment horizontal="centerContinuous"/>
      <protection locked="0"/>
    </xf>
    <xf numFmtId="202" fontId="19" fillId="0" borderId="0" xfId="17" applyNumberFormat="1" applyFont="1" applyBorder="1" applyAlignment="1" quotePrefix="1">
      <alignment horizontal="centerContinuous"/>
    </xf>
    <xf numFmtId="3" fontId="19" fillId="0" borderId="0" xfId="0" applyNumberFormat="1" applyFont="1" applyBorder="1" applyAlignment="1" applyProtection="1" quotePrefix="1">
      <alignment horizontal="centerContinuous"/>
      <protection locked="0"/>
    </xf>
    <xf numFmtId="198" fontId="19" fillId="0" borderId="0" xfId="0" applyNumberFormat="1" applyFont="1" applyBorder="1" applyAlignment="1" applyProtection="1" quotePrefix="1">
      <alignment horizontal="centerContinuous"/>
      <protection locked="0"/>
    </xf>
    <xf numFmtId="56" fontId="7" fillId="0" borderId="8" xfId="0" applyNumberFormat="1" applyFont="1" applyBorder="1" applyAlignment="1" applyProtection="1" quotePrefix="1">
      <alignment horizontal="center"/>
      <protection locked="0"/>
    </xf>
    <xf numFmtId="56" fontId="7" fillId="0" borderId="28" xfId="0" applyNumberFormat="1" applyFont="1" applyBorder="1" applyAlignment="1" applyProtection="1" quotePrefix="1">
      <alignment horizontal="center"/>
      <protection locked="0"/>
    </xf>
    <xf numFmtId="38" fontId="14" fillId="0" borderId="0" xfId="17" applyFont="1" applyAlignment="1">
      <alignment/>
    </xf>
    <xf numFmtId="38" fontId="14" fillId="0" borderId="0" xfId="17" applyFont="1" applyAlignment="1">
      <alignment horizontal="center"/>
    </xf>
    <xf numFmtId="38" fontId="14" fillId="0" borderId="0" xfId="17" applyFont="1" applyAlignment="1" quotePrefix="1">
      <alignment horizontal="center"/>
    </xf>
    <xf numFmtId="38" fontId="14" fillId="0" borderId="0" xfId="17" applyFont="1" applyAlignment="1" applyProtection="1" quotePrefix="1">
      <alignment horizontal="center"/>
      <protection locked="0"/>
    </xf>
    <xf numFmtId="0" fontId="14" fillId="0" borderId="0" xfId="0" applyNumberFormat="1" applyFont="1" applyAlignment="1" applyProtection="1" quotePrefix="1">
      <alignment horizontal="center"/>
      <protection locked="0"/>
    </xf>
    <xf numFmtId="0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38" fontId="8" fillId="0" borderId="0" xfId="17" applyFont="1" applyAlignment="1">
      <alignment/>
    </xf>
    <xf numFmtId="3" fontId="5" fillId="0" borderId="0" xfId="0" applyNumberFormat="1" applyFont="1" applyAlignment="1">
      <alignment horizontal="center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56" fontId="14" fillId="0" borderId="0" xfId="0" applyNumberFormat="1" applyFont="1" applyAlignment="1" applyProtection="1" quotePrefix="1">
      <alignment horizontal="center"/>
      <protection locked="0"/>
    </xf>
    <xf numFmtId="3" fontId="14" fillId="0" borderId="0" xfId="0" applyNumberFormat="1" applyFont="1" applyAlignment="1" applyProtection="1" quotePrefix="1">
      <alignment horizontal="center"/>
      <protection locked="0"/>
    </xf>
    <xf numFmtId="56" fontId="14" fillId="0" borderId="0" xfId="0" applyNumberFormat="1" applyFont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38" fontId="14" fillId="0" borderId="0" xfId="17" applyFont="1" applyAlignment="1">
      <alignment horizontal="right"/>
    </xf>
    <xf numFmtId="185" fontId="14" fillId="0" borderId="0" xfId="0" applyNumberFormat="1" applyFont="1" applyAlignment="1" applyProtection="1">
      <alignment horizontal="right"/>
      <protection locked="0"/>
    </xf>
    <xf numFmtId="185" fontId="14" fillId="0" borderId="0" xfId="0" applyNumberFormat="1" applyFont="1" applyAlignment="1" applyProtection="1">
      <alignment/>
      <protection locked="0"/>
    </xf>
    <xf numFmtId="38" fontId="22" fillId="0" borderId="0" xfId="17" applyFont="1" applyAlignment="1">
      <alignment horizontal="right"/>
    </xf>
    <xf numFmtId="38" fontId="23" fillId="0" borderId="0" xfId="17" applyFont="1" applyAlignment="1">
      <alignment/>
    </xf>
    <xf numFmtId="38" fontId="14" fillId="0" borderId="0" xfId="17" applyFont="1" applyAlignment="1" applyProtection="1">
      <alignment horizontal="right"/>
      <protection locked="0"/>
    </xf>
    <xf numFmtId="192" fontId="14" fillId="0" borderId="0" xfId="0" applyNumberFormat="1" applyFont="1" applyAlignment="1" applyProtection="1">
      <alignment horizontal="right"/>
      <protection locked="0"/>
    </xf>
    <xf numFmtId="38" fontId="14" fillId="0" borderId="0" xfId="17" applyFont="1" applyAlignment="1" applyProtection="1">
      <alignment/>
      <protection locked="0"/>
    </xf>
    <xf numFmtId="3" fontId="14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Alignment="1">
      <alignment/>
    </xf>
    <xf numFmtId="202" fontId="14" fillId="0" borderId="0" xfId="0" applyNumberFormat="1" applyFont="1" applyAlignment="1" applyProtection="1">
      <alignment/>
      <protection locked="0"/>
    </xf>
    <xf numFmtId="0" fontId="24" fillId="0" borderId="0" xfId="21" applyFont="1">
      <alignment/>
      <protection/>
    </xf>
    <xf numFmtId="58" fontId="13" fillId="0" borderId="9" xfId="21" applyNumberFormat="1" applyFont="1" applyBorder="1" applyAlignment="1" applyProtection="1">
      <alignment horizontal="centerContinuous" vertical="center"/>
      <protection locked="0"/>
    </xf>
    <xf numFmtId="0" fontId="13" fillId="0" borderId="0" xfId="21" applyNumberFormat="1" applyFont="1" applyBorder="1" applyAlignment="1">
      <alignment horizontal="centerContinuous" vertical="center"/>
      <protection/>
    </xf>
    <xf numFmtId="0" fontId="13" fillId="0" borderId="26" xfId="21" applyNumberFormat="1" applyFont="1" applyBorder="1" applyAlignment="1" applyProtection="1" quotePrefix="1">
      <alignment horizontal="center" vertical="center"/>
      <protection locked="0"/>
    </xf>
    <xf numFmtId="0" fontId="13" fillId="0" borderId="21" xfId="21" applyNumberFormat="1" applyFont="1" applyBorder="1" applyAlignment="1" applyProtection="1">
      <alignment horizontal="center" vertical="center"/>
      <protection locked="0"/>
    </xf>
    <xf numFmtId="0" fontId="13" fillId="0" borderId="28" xfId="21" applyNumberFormat="1" applyFont="1" applyBorder="1" applyAlignment="1" applyProtection="1">
      <alignment horizontal="center" vertical="center"/>
      <protection locked="0"/>
    </xf>
    <xf numFmtId="0" fontId="13" fillId="0" borderId="9" xfId="21" applyNumberFormat="1" applyFont="1" applyBorder="1" applyAlignment="1">
      <alignment horizontal="center" vertical="center"/>
      <protection/>
    </xf>
    <xf numFmtId="0" fontId="13" fillId="0" borderId="8" xfId="21" applyNumberFormat="1" applyFont="1" applyBorder="1" applyAlignment="1">
      <alignment horizontal="center" vertical="center"/>
      <protection/>
    </xf>
    <xf numFmtId="0" fontId="13" fillId="0" borderId="9" xfId="21" applyNumberFormat="1" applyFont="1" applyBorder="1" applyAlignment="1" applyProtection="1">
      <alignment horizontal="center" vertical="center"/>
      <protection locked="0"/>
    </xf>
    <xf numFmtId="0" fontId="13" fillId="0" borderId="8" xfId="21" applyNumberFormat="1" applyFont="1" applyBorder="1" applyAlignment="1" applyProtection="1">
      <alignment horizontal="center" vertical="center"/>
      <protection locked="0"/>
    </xf>
    <xf numFmtId="0" fontId="13" fillId="0" borderId="8" xfId="21" applyNumberFormat="1" applyFont="1" applyBorder="1" applyAlignment="1" applyProtection="1">
      <alignment vertical="center"/>
      <protection locked="0"/>
    </xf>
    <xf numFmtId="0" fontId="13" fillId="0" borderId="9" xfId="21" applyNumberFormat="1" applyFont="1" applyBorder="1" applyAlignment="1" applyProtection="1">
      <alignment vertical="center"/>
      <protection locked="0"/>
    </xf>
    <xf numFmtId="0" fontId="13" fillId="0" borderId="9" xfId="21" applyNumberFormat="1" applyFont="1" applyBorder="1" applyAlignment="1">
      <alignment horizontal="centerContinuous" vertical="center"/>
      <protection/>
    </xf>
    <xf numFmtId="0" fontId="13" fillId="0" borderId="9" xfId="21" applyNumberFormat="1" applyFont="1" applyBorder="1" applyAlignment="1" applyProtection="1">
      <alignment horizontal="centerContinuous" vertical="center"/>
      <protection locked="0"/>
    </xf>
    <xf numFmtId="0" fontId="13" fillId="0" borderId="8" xfId="21" applyNumberFormat="1" applyFont="1" applyBorder="1" applyAlignment="1">
      <alignment horizontal="centerContinuous" vertical="center"/>
      <protection/>
    </xf>
    <xf numFmtId="0" fontId="13" fillId="0" borderId="21" xfId="21" applyNumberFormat="1" applyFont="1" applyBorder="1" applyAlignment="1">
      <alignment horizontal="center" vertical="center"/>
      <protection/>
    </xf>
    <xf numFmtId="0" fontId="13" fillId="0" borderId="38" xfId="21" applyNumberFormat="1" applyFont="1" applyBorder="1" applyAlignment="1" applyProtection="1">
      <alignment horizontal="centerContinuous" vertical="center"/>
      <protection locked="0"/>
    </xf>
    <xf numFmtId="0" fontId="13" fillId="0" borderId="0" xfId="21" applyNumberFormat="1" applyFont="1" applyAlignment="1" applyProtection="1">
      <alignment vertical="center"/>
      <protection locked="0"/>
    </xf>
    <xf numFmtId="0" fontId="13" fillId="0" borderId="0" xfId="21" applyNumberFormat="1" applyFont="1" applyAlignment="1" applyProtection="1" quotePrefix="1">
      <alignment horizontal="left" vertical="center"/>
      <protection locked="0"/>
    </xf>
    <xf numFmtId="207" fontId="5" fillId="0" borderId="35" xfId="17" applyNumberFormat="1" applyFont="1" applyBorder="1" applyAlignment="1">
      <alignment horizontal="right"/>
    </xf>
    <xf numFmtId="207" fontId="12" fillId="0" borderId="35" xfId="17" applyNumberFormat="1" applyFont="1" applyBorder="1" applyAlignment="1">
      <alignment horizontal="right"/>
    </xf>
    <xf numFmtId="198" fontId="5" fillId="0" borderId="26" xfId="0" applyNumberFormat="1" applyFont="1" applyBorder="1" applyAlignment="1">
      <alignment horizontal="right"/>
    </xf>
    <xf numFmtId="0" fontId="25" fillId="0" borderId="0" xfId="21" applyFont="1">
      <alignment/>
      <protection/>
    </xf>
    <xf numFmtId="0" fontId="19" fillId="0" borderId="0" xfId="21" applyFont="1">
      <alignment/>
      <protection/>
    </xf>
    <xf numFmtId="0" fontId="14" fillId="0" borderId="0" xfId="0" applyFont="1" applyAlignment="1">
      <alignment/>
    </xf>
    <xf numFmtId="0" fontId="19" fillId="0" borderId="5" xfId="21" applyFont="1" applyBorder="1" applyAlignment="1">
      <alignment horizontal="left" vertical="center"/>
      <protection/>
    </xf>
    <xf numFmtId="0" fontId="0" fillId="0" borderId="5" xfId="0" applyBorder="1" applyAlignment="1">
      <alignment horizontal="left"/>
    </xf>
    <xf numFmtId="185" fontId="14" fillId="0" borderId="0" xfId="0" applyNumberFormat="1" applyFont="1" applyBorder="1" applyAlignment="1">
      <alignment horizontal="right"/>
    </xf>
    <xf numFmtId="198" fontId="14" fillId="0" borderId="0" xfId="17" applyNumberFormat="1" applyFont="1" applyAlignment="1" applyProtection="1">
      <alignment horizontal="right"/>
      <protection locked="0"/>
    </xf>
    <xf numFmtId="197" fontId="9" fillId="0" borderId="5" xfId="0" applyNumberFormat="1" applyFont="1" applyBorder="1" applyAlignment="1">
      <alignment horizontal="right"/>
    </xf>
    <xf numFmtId="197" fontId="9" fillId="0" borderId="0" xfId="0" applyNumberFormat="1" applyFont="1" applyBorder="1" applyAlignment="1">
      <alignment horizontal="right"/>
    </xf>
    <xf numFmtId="197" fontId="9" fillId="0" borderId="30" xfId="0" applyNumberFormat="1" applyFont="1" applyBorder="1" applyAlignment="1">
      <alignment horizontal="right"/>
    </xf>
    <xf numFmtId="200" fontId="9" fillId="0" borderId="39" xfId="0" applyNumberFormat="1" applyFont="1" applyBorder="1" applyAlignment="1">
      <alignment horizontal="right"/>
    </xf>
    <xf numFmtId="200" fontId="9" fillId="0" borderId="40" xfId="0" applyNumberFormat="1" applyFont="1" applyBorder="1" applyAlignment="1">
      <alignment horizontal="right"/>
    </xf>
    <xf numFmtId="200" fontId="9" fillId="0" borderId="41" xfId="0" applyNumberFormat="1" applyFont="1" applyBorder="1" applyAlignment="1">
      <alignment horizontal="right"/>
    </xf>
    <xf numFmtId="200" fontId="9" fillId="0" borderId="42" xfId="0" applyNumberFormat="1" applyFont="1" applyBorder="1" applyAlignment="1">
      <alignment horizontal="right"/>
    </xf>
    <xf numFmtId="199" fontId="9" fillId="0" borderId="39" xfId="0" applyNumberFormat="1" applyFont="1" applyBorder="1" applyAlignment="1">
      <alignment horizontal="right"/>
    </xf>
    <xf numFmtId="0" fontId="9" fillId="0" borderId="43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8" fontId="9" fillId="0" borderId="0" xfId="17" applyFont="1" applyBorder="1" applyAlignment="1">
      <alignment horizontal="right"/>
    </xf>
    <xf numFmtId="38" fontId="9" fillId="0" borderId="5" xfId="17" applyFont="1" applyBorder="1" applyAlignment="1">
      <alignment horizontal="right"/>
    </xf>
    <xf numFmtId="38" fontId="9" fillId="0" borderId="5" xfId="17" applyFont="1" applyBorder="1" applyAlignment="1" applyProtection="1">
      <alignment horizontal="right"/>
      <protection locked="0"/>
    </xf>
    <xf numFmtId="38" fontId="9" fillId="0" borderId="30" xfId="17" applyFont="1" applyBorder="1" applyAlignment="1">
      <alignment horizontal="right"/>
    </xf>
    <xf numFmtId="199" fontId="9" fillId="0" borderId="11" xfId="0" applyNumberFormat="1" applyFont="1" applyBorder="1" applyAlignment="1">
      <alignment horizontal="right"/>
    </xf>
    <xf numFmtId="200" fontId="9" fillId="0" borderId="11" xfId="0" applyNumberFormat="1" applyFont="1" applyBorder="1" applyAlignment="1">
      <alignment horizontal="right"/>
    </xf>
    <xf numFmtId="200" fontId="9" fillId="0" borderId="10" xfId="0" applyNumberFormat="1" applyFont="1" applyBorder="1" applyAlignment="1">
      <alignment horizontal="right"/>
    </xf>
    <xf numFmtId="200" fontId="9" fillId="0" borderId="19" xfId="0" applyNumberFormat="1" applyFont="1" applyBorder="1" applyAlignment="1">
      <alignment horizontal="right"/>
    </xf>
    <xf numFmtId="200" fontId="9" fillId="0" borderId="20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center" vertical="center"/>
    </xf>
    <xf numFmtId="192" fontId="9" fillId="0" borderId="13" xfId="0" applyNumberFormat="1" applyFont="1" applyBorder="1" applyAlignment="1">
      <alignment horizontal="right"/>
    </xf>
    <xf numFmtId="38" fontId="9" fillId="0" borderId="13" xfId="17" applyFont="1" applyBorder="1" applyAlignment="1">
      <alignment horizontal="right"/>
    </xf>
    <xf numFmtId="38" fontId="9" fillId="0" borderId="1" xfId="17" applyFont="1" applyBorder="1" applyAlignment="1">
      <alignment horizontal="right"/>
    </xf>
    <xf numFmtId="38" fontId="9" fillId="0" borderId="1" xfId="17" applyFont="1" applyBorder="1" applyAlignment="1" applyProtection="1">
      <alignment horizontal="right"/>
      <protection locked="0"/>
    </xf>
    <xf numFmtId="38" fontId="9" fillId="0" borderId="45" xfId="17" applyFont="1" applyBorder="1" applyAlignment="1">
      <alignment horizontal="right"/>
    </xf>
    <xf numFmtId="38" fontId="9" fillId="0" borderId="13" xfId="17" applyFont="1" applyBorder="1" applyAlignment="1" applyProtection="1">
      <alignment horizontal="right"/>
      <protection locked="0"/>
    </xf>
    <xf numFmtId="200" fontId="9" fillId="0" borderId="10" xfId="0" applyNumberFormat="1" applyFont="1" applyBorder="1" applyAlignment="1" applyProtection="1">
      <alignment horizontal="right"/>
      <protection locked="0"/>
    </xf>
    <xf numFmtId="38" fontId="9" fillId="0" borderId="46" xfId="17" applyFont="1" applyBorder="1" applyAlignment="1">
      <alignment horizontal="right"/>
    </xf>
    <xf numFmtId="0" fontId="9" fillId="0" borderId="47" xfId="0" applyNumberFormat="1" applyFont="1" applyBorder="1" applyAlignment="1">
      <alignment horizontal="center" vertical="center"/>
    </xf>
    <xf numFmtId="197" fontId="9" fillId="0" borderId="48" xfId="0" applyNumberFormat="1" applyFont="1" applyBorder="1" applyAlignment="1">
      <alignment horizontal="right"/>
    </xf>
    <xf numFmtId="197" fontId="9" fillId="0" borderId="49" xfId="0" applyNumberFormat="1" applyFont="1" applyBorder="1" applyAlignment="1">
      <alignment horizontal="right"/>
    </xf>
    <xf numFmtId="197" fontId="9" fillId="0" borderId="50" xfId="0" applyNumberFormat="1" applyFont="1" applyBorder="1" applyAlignment="1">
      <alignment horizontal="right"/>
    </xf>
    <xf numFmtId="197" fontId="9" fillId="0" borderId="51" xfId="0" applyNumberFormat="1" applyFont="1" applyBorder="1" applyAlignment="1">
      <alignment horizontal="right"/>
    </xf>
    <xf numFmtId="0" fontId="9" fillId="0" borderId="33" xfId="0" applyNumberFormat="1" applyFont="1" applyBorder="1" applyAlignment="1" applyProtection="1">
      <alignment horizontal="center"/>
      <protection locked="0"/>
    </xf>
    <xf numFmtId="0" fontId="9" fillId="0" borderId="34" xfId="0" applyNumberFormat="1" applyFont="1" applyBorder="1" applyAlignment="1">
      <alignment horizontal="center"/>
    </xf>
    <xf numFmtId="0" fontId="9" fillId="0" borderId="34" xfId="0" applyNumberFormat="1" applyFont="1" applyBorder="1" applyAlignment="1" applyProtection="1">
      <alignment horizontal="center"/>
      <protection locked="0"/>
    </xf>
    <xf numFmtId="0" fontId="9" fillId="0" borderId="52" xfId="0" applyNumberFormat="1" applyFont="1" applyBorder="1" applyAlignment="1" applyProtection="1">
      <alignment horizontal="center"/>
      <protection locked="0"/>
    </xf>
    <xf numFmtId="0" fontId="9" fillId="0" borderId="35" xfId="0" applyNumberFormat="1" applyFont="1" applyBorder="1" applyAlignment="1" applyProtection="1">
      <alignment horizontal="center"/>
      <protection locked="0"/>
    </xf>
    <xf numFmtId="0" fontId="9" fillId="0" borderId="53" xfId="0" applyNumberFormat="1" applyFont="1" applyBorder="1" applyAlignment="1" applyProtection="1">
      <alignment horizontal="center"/>
      <protection locked="0"/>
    </xf>
    <xf numFmtId="0" fontId="26" fillId="0" borderId="0" xfId="21" applyFont="1">
      <alignment/>
      <protection/>
    </xf>
    <xf numFmtId="0" fontId="26" fillId="0" borderId="0" xfId="21" applyFont="1" applyAlignment="1">
      <alignment vertical="center"/>
      <protection/>
    </xf>
    <xf numFmtId="0" fontId="0" fillId="0" borderId="5" xfId="0" applyBorder="1" applyAlignment="1">
      <alignment/>
    </xf>
    <xf numFmtId="56" fontId="14" fillId="0" borderId="0" xfId="0" applyNumberFormat="1" applyFont="1" applyAlignment="1">
      <alignment horizontal="center"/>
    </xf>
    <xf numFmtId="38" fontId="5" fillId="0" borderId="14" xfId="17" applyFont="1" applyBorder="1" applyAlignment="1">
      <alignment horizontal="right"/>
    </xf>
    <xf numFmtId="0" fontId="27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185" fontId="14" fillId="0" borderId="0" xfId="0" applyNumberFormat="1" applyFont="1" applyAlignment="1">
      <alignment horizontal="right"/>
    </xf>
    <xf numFmtId="185" fontId="21" fillId="0" borderId="0" xfId="0" applyNumberFormat="1" applyFont="1" applyAlignment="1" applyProtection="1">
      <alignment/>
      <protection locked="0"/>
    </xf>
    <xf numFmtId="185" fontId="14" fillId="0" borderId="0" xfId="0" applyNumberFormat="1" applyFont="1" applyAlignment="1">
      <alignment/>
    </xf>
    <xf numFmtId="185" fontId="14" fillId="0" borderId="0" xfId="0" applyNumberFormat="1" applyFont="1" applyBorder="1" applyAlignment="1" applyProtection="1">
      <alignment horizontal="right"/>
      <protection locked="0"/>
    </xf>
    <xf numFmtId="185" fontId="14" fillId="0" borderId="0" xfId="0" applyNumberFormat="1" applyFont="1" applyBorder="1" applyAlignment="1" applyProtection="1">
      <alignment/>
      <protection locked="0"/>
    </xf>
    <xf numFmtId="38" fontId="14" fillId="0" borderId="0" xfId="17" applyFont="1" applyBorder="1" applyAlignment="1" applyProtection="1">
      <alignment horizontal="center"/>
      <protection locked="0"/>
    </xf>
    <xf numFmtId="38" fontId="14" fillId="0" borderId="0" xfId="17" applyFont="1" applyBorder="1" applyAlignment="1">
      <alignment/>
    </xf>
    <xf numFmtId="0" fontId="14" fillId="0" borderId="0" xfId="0" applyNumberFormat="1" applyFont="1" applyAlignment="1" applyProtection="1">
      <alignment horizontal="right"/>
      <protection locked="0"/>
    </xf>
    <xf numFmtId="0" fontId="14" fillId="0" borderId="0" xfId="0" applyNumberFormat="1" applyFont="1" applyBorder="1" applyAlignment="1" applyProtection="1">
      <alignment horizontal="right"/>
      <protection locked="0"/>
    </xf>
    <xf numFmtId="0" fontId="27" fillId="0" borderId="0" xfId="0" applyNumberFormat="1" applyFont="1" applyBorder="1" applyAlignment="1" applyProtection="1">
      <alignment horizontal="center"/>
      <protection locked="0"/>
    </xf>
    <xf numFmtId="202" fontId="5" fillId="0" borderId="0" xfId="17" applyNumberFormat="1" applyFont="1" applyAlignment="1">
      <alignment horizontal="center"/>
    </xf>
    <xf numFmtId="202" fontId="5" fillId="0" borderId="0" xfId="17" applyNumberFormat="1" applyFont="1" applyAlignment="1">
      <alignment horizontal="right"/>
    </xf>
    <xf numFmtId="202" fontId="5" fillId="0" borderId="0" xfId="17" applyNumberFormat="1" applyFont="1" applyAlignment="1">
      <alignment horizontal="left"/>
    </xf>
    <xf numFmtId="202" fontId="7" fillId="0" borderId="0" xfId="17" applyNumberFormat="1" applyFont="1" applyAlignment="1">
      <alignment horizontal="center"/>
    </xf>
    <xf numFmtId="0" fontId="13" fillId="0" borderId="21" xfId="21" applyNumberFormat="1" applyFont="1" applyBorder="1" applyAlignment="1" applyProtection="1" quotePrefix="1">
      <alignment horizontal="center" vertical="center"/>
      <protection locked="0"/>
    </xf>
    <xf numFmtId="0" fontId="13" fillId="0" borderId="0" xfId="21" applyNumberFormat="1" applyFont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28" fillId="0" borderId="0" xfId="0" applyNumberFormat="1" applyFont="1" applyAlignment="1" applyProtection="1">
      <alignment horizontal="center"/>
      <protection locked="0"/>
    </xf>
    <xf numFmtId="38" fontId="12" fillId="0" borderId="35" xfId="17" applyNumberFormat="1" applyFont="1" applyBorder="1" applyAlignment="1">
      <alignment horizontal="right"/>
    </xf>
    <xf numFmtId="38" fontId="5" fillId="0" borderId="35" xfId="17" applyNumberFormat="1" applyFont="1" applyBorder="1" applyAlignment="1">
      <alignment horizontal="right"/>
    </xf>
    <xf numFmtId="38" fontId="5" fillId="0" borderId="9" xfId="17" applyFont="1" applyBorder="1" applyAlignment="1">
      <alignment horizontal="right"/>
    </xf>
    <xf numFmtId="38" fontId="29" fillId="0" borderId="0" xfId="17" applyFont="1" applyAlignment="1">
      <alignment/>
    </xf>
    <xf numFmtId="38" fontId="5" fillId="0" borderId="14" xfId="17" applyFont="1" applyBorder="1" applyAlignment="1">
      <alignment/>
    </xf>
    <xf numFmtId="38" fontId="5" fillId="0" borderId="15" xfId="17" applyFont="1" applyBorder="1" applyAlignment="1">
      <alignment horizontal="right"/>
    </xf>
    <xf numFmtId="0" fontId="14" fillId="0" borderId="0" xfId="17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17" applyNumberFormat="1" applyFont="1" applyAlignment="1">
      <alignment/>
    </xf>
    <xf numFmtId="0" fontId="14" fillId="0" borderId="0" xfId="0" applyNumberFormat="1" applyFont="1" applyAlignment="1">
      <alignment/>
    </xf>
    <xf numFmtId="0" fontId="14" fillId="0" borderId="0" xfId="17" applyNumberFormat="1" applyFont="1" applyAlignment="1">
      <alignment horizontal="center"/>
    </xf>
    <xf numFmtId="0" fontId="14" fillId="0" borderId="0" xfId="17" applyNumberFormat="1" applyFont="1" applyAlignment="1" quotePrefix="1">
      <alignment horizontal="center"/>
    </xf>
    <xf numFmtId="0" fontId="14" fillId="0" borderId="0" xfId="0" applyNumberFormat="1" applyFont="1" applyBorder="1" applyAlignment="1" applyProtection="1" quotePrefix="1">
      <alignment horizontal="center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38" fontId="14" fillId="0" borderId="0" xfId="17" applyFont="1" applyBorder="1" applyAlignment="1">
      <alignment horizontal="right"/>
    </xf>
    <xf numFmtId="38" fontId="14" fillId="0" borderId="0" xfId="17" applyFont="1" applyBorder="1" applyAlignment="1" applyProtection="1">
      <alignment horizontal="right"/>
      <protection locked="0"/>
    </xf>
    <xf numFmtId="206" fontId="14" fillId="0" borderId="0" xfId="0" applyNumberFormat="1" applyFont="1" applyAlignment="1">
      <alignment horizontal="right"/>
    </xf>
    <xf numFmtId="206" fontId="14" fillId="0" borderId="0" xfId="0" applyNumberFormat="1" applyFont="1" applyAlignment="1" applyProtection="1">
      <alignment/>
      <protection locked="0"/>
    </xf>
    <xf numFmtId="206" fontId="14" fillId="0" borderId="0" xfId="0" applyNumberFormat="1" applyFont="1" applyAlignment="1" applyProtection="1">
      <alignment horizontal="right"/>
      <protection locked="0"/>
    </xf>
    <xf numFmtId="206" fontId="14" fillId="0" borderId="0" xfId="0" applyNumberFormat="1" applyFont="1" applyBorder="1" applyAlignment="1">
      <alignment horizontal="right"/>
    </xf>
    <xf numFmtId="206" fontId="14" fillId="0" borderId="0" xfId="17" applyNumberFormat="1" applyFont="1" applyAlignment="1" applyProtection="1">
      <alignment horizontal="right"/>
      <protection locked="0"/>
    </xf>
    <xf numFmtId="206" fontId="14" fillId="0" borderId="0" xfId="17" applyNumberFormat="1" applyFont="1" applyAlignment="1">
      <alignment/>
    </xf>
    <xf numFmtId="206" fontId="14" fillId="0" borderId="0" xfId="17" applyNumberFormat="1" applyFont="1" applyAlignment="1">
      <alignment horizontal="right"/>
    </xf>
    <xf numFmtId="206" fontId="14" fillId="0" borderId="0" xfId="0" applyNumberFormat="1" applyFont="1" applyAlignment="1">
      <alignment/>
    </xf>
    <xf numFmtId="206" fontId="14" fillId="0" borderId="0" xfId="0" applyNumberFormat="1" applyFont="1" applyBorder="1" applyAlignment="1">
      <alignment/>
    </xf>
    <xf numFmtId="206" fontId="14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56" fontId="14" fillId="0" borderId="0" xfId="0" applyNumberFormat="1" applyFont="1" applyAlignment="1" applyProtection="1">
      <alignment horizontal="center"/>
      <protection locked="0"/>
    </xf>
    <xf numFmtId="38" fontId="5" fillId="0" borderId="0" xfId="17" applyFont="1" applyAlignment="1">
      <alignment/>
    </xf>
    <xf numFmtId="205" fontId="5" fillId="0" borderId="0" xfId="0" applyNumberFormat="1" applyFont="1" applyAlignment="1">
      <alignment/>
    </xf>
    <xf numFmtId="56" fontId="5" fillId="0" borderId="8" xfId="0" applyNumberFormat="1" applyFont="1" applyBorder="1" applyAlignment="1" applyProtection="1">
      <alignment horizontal="center"/>
      <protection locked="0"/>
    </xf>
    <xf numFmtId="56" fontId="14" fillId="0" borderId="0" xfId="17" applyNumberFormat="1" applyFont="1" applyAlignment="1">
      <alignment horizontal="center"/>
    </xf>
    <xf numFmtId="3" fontId="5" fillId="0" borderId="14" xfId="0" applyNumberFormat="1" applyFont="1" applyBorder="1" applyAlignment="1">
      <alignment horizontal="right"/>
    </xf>
    <xf numFmtId="202" fontId="5" fillId="0" borderId="0" xfId="17" applyNumberFormat="1" applyFont="1" applyBorder="1" applyAlignment="1" applyProtection="1">
      <alignment horizontal="right"/>
      <protection locked="0"/>
    </xf>
    <xf numFmtId="202" fontId="5" fillId="0" borderId="44" xfId="17" applyNumberFormat="1" applyFont="1" applyBorder="1" applyAlignment="1">
      <alignment horizontal="right"/>
    </xf>
    <xf numFmtId="202" fontId="5" fillId="0" borderId="36" xfId="17" applyNumberFormat="1" applyFont="1" applyBorder="1" applyAlignment="1">
      <alignment/>
    </xf>
    <xf numFmtId="202" fontId="5" fillId="0" borderId="5" xfId="17" applyNumberFormat="1" applyFont="1" applyBorder="1" applyAlignment="1" applyProtection="1">
      <alignment horizontal="center"/>
      <protection locked="0"/>
    </xf>
    <xf numFmtId="202" fontId="5" fillId="0" borderId="0" xfId="17" applyNumberFormat="1" applyFont="1" applyBorder="1" applyAlignment="1">
      <alignment horizontal="center"/>
    </xf>
    <xf numFmtId="210" fontId="9" fillId="0" borderId="10" xfId="0" applyNumberFormat="1" applyFont="1" applyBorder="1" applyAlignment="1">
      <alignment horizontal="right"/>
    </xf>
    <xf numFmtId="210" fontId="9" fillId="0" borderId="0" xfId="0" applyNumberFormat="1" applyFont="1" applyBorder="1" applyAlignment="1">
      <alignment horizontal="right"/>
    </xf>
    <xf numFmtId="202" fontId="5" fillId="0" borderId="14" xfId="17" applyNumberFormat="1" applyFont="1" applyBorder="1" applyAlignment="1">
      <alignment/>
    </xf>
    <xf numFmtId="202" fontId="5" fillId="0" borderId="14" xfId="17" applyNumberFormat="1" applyFont="1" applyBorder="1" applyAlignment="1">
      <alignment horizontal="right"/>
    </xf>
    <xf numFmtId="202" fontId="5" fillId="0" borderId="3" xfId="17" applyNumberFormat="1" applyFont="1" applyBorder="1" applyAlignment="1">
      <alignment horizontal="right"/>
    </xf>
    <xf numFmtId="38" fontId="5" fillId="0" borderId="0" xfId="0" applyNumberFormat="1" applyFont="1" applyAlignment="1">
      <alignment/>
    </xf>
    <xf numFmtId="3" fontId="20" fillId="0" borderId="0" xfId="0" applyNumberFormat="1" applyFont="1" applyAlignment="1" applyProtection="1">
      <alignment horizontal="center"/>
      <protection locked="0"/>
    </xf>
    <xf numFmtId="38" fontId="20" fillId="0" borderId="0" xfId="17" applyFont="1" applyAlignment="1" quotePrefix="1">
      <alignment horizontal="center"/>
    </xf>
    <xf numFmtId="0" fontId="20" fillId="0" borderId="0" xfId="0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 locked="0"/>
    </xf>
    <xf numFmtId="38" fontId="20" fillId="0" borderId="0" xfId="17" applyFont="1" applyAlignment="1" applyProtection="1">
      <alignment/>
      <protection locked="0"/>
    </xf>
    <xf numFmtId="0" fontId="20" fillId="0" borderId="0" xfId="17" applyNumberFormat="1" applyFont="1" applyAlignment="1" quotePrefix="1">
      <alignment horizontal="center"/>
    </xf>
    <xf numFmtId="0" fontId="20" fillId="0" borderId="0" xfId="0" applyNumberFormat="1" applyFont="1" applyAlignment="1" applyProtection="1" quotePrefix="1">
      <alignment horizontal="center"/>
      <protection locked="0"/>
    </xf>
    <xf numFmtId="38" fontId="20" fillId="0" borderId="0" xfId="17" applyFont="1" applyAlignment="1">
      <alignment horizontal="right"/>
    </xf>
    <xf numFmtId="0" fontId="20" fillId="0" borderId="0" xfId="0" applyNumberFormat="1" applyFont="1" applyAlignment="1" quotePrefix="1">
      <alignment horizontal="center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0" fontId="20" fillId="0" borderId="0" xfId="0" applyNumberFormat="1" applyFont="1" applyBorder="1" applyAlignment="1" quotePrefix="1">
      <alignment horizontal="center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17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56" fontId="20" fillId="0" borderId="0" xfId="0" applyNumberFormat="1" applyFont="1" applyAlignment="1">
      <alignment horizontal="center"/>
    </xf>
    <xf numFmtId="202" fontId="5" fillId="0" borderId="54" xfId="17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8" fontId="14" fillId="0" borderId="14" xfId="17" applyFont="1" applyBorder="1" applyAlignment="1">
      <alignment/>
    </xf>
    <xf numFmtId="38" fontId="5" fillId="0" borderId="14" xfId="17" applyFont="1" applyBorder="1" applyAlignment="1">
      <alignment/>
    </xf>
    <xf numFmtId="185" fontId="5" fillId="0" borderId="55" xfId="0" applyNumberFormat="1" applyFont="1" applyBorder="1" applyAlignment="1" applyProtection="1">
      <alignment horizontal="right"/>
      <protection locked="0"/>
    </xf>
    <xf numFmtId="38" fontId="5" fillId="0" borderId="28" xfId="17" applyFont="1" applyBorder="1" applyAlignment="1">
      <alignment/>
    </xf>
    <xf numFmtId="206" fontId="5" fillId="0" borderId="14" xfId="17" applyNumberFormat="1" applyFont="1" applyBorder="1" applyAlignment="1">
      <alignment/>
    </xf>
    <xf numFmtId="206" fontId="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207" fontId="5" fillId="0" borderId="0" xfId="0" applyNumberFormat="1" applyFont="1" applyAlignment="1">
      <alignment/>
    </xf>
    <xf numFmtId="56" fontId="7" fillId="0" borderId="28" xfId="0" applyNumberFormat="1" applyFont="1" applyBorder="1" applyAlignment="1" applyProtection="1">
      <alignment horizontal="center"/>
      <protection locked="0"/>
    </xf>
    <xf numFmtId="206" fontId="14" fillId="0" borderId="0" xfId="17" applyNumberFormat="1" applyFont="1" applyAlignment="1">
      <alignment horizontal="center"/>
    </xf>
    <xf numFmtId="3" fontId="5" fillId="0" borderId="28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202" fontId="5" fillId="0" borderId="0" xfId="0" applyNumberFormat="1" applyFont="1" applyBorder="1" applyAlignment="1">
      <alignment horizontal="right"/>
    </xf>
    <xf numFmtId="0" fontId="13" fillId="0" borderId="0" xfId="21" applyNumberFormat="1" applyFont="1" applyProtection="1">
      <alignment/>
      <protection hidden="1"/>
    </xf>
    <xf numFmtId="0" fontId="16" fillId="0" borderId="0" xfId="21" applyFont="1" applyAlignment="1" applyProtection="1">
      <alignment horizontal="center"/>
      <protection hidden="1"/>
    </xf>
    <xf numFmtId="0" fontId="13" fillId="0" borderId="0" xfId="21" applyFont="1" applyAlignment="1" applyProtection="1">
      <alignment horizontal="center"/>
      <protection hidden="1"/>
    </xf>
    <xf numFmtId="0" fontId="13" fillId="0" borderId="0" xfId="21" applyFont="1" applyProtection="1">
      <alignment/>
      <protection hidden="1"/>
    </xf>
    <xf numFmtId="0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 applyProtection="1">
      <alignment/>
      <protection locked="0"/>
    </xf>
    <xf numFmtId="185" fontId="5" fillId="0" borderId="0" xfId="0" applyNumberFormat="1" applyFont="1" applyBorder="1" applyAlignment="1">
      <alignment/>
    </xf>
    <xf numFmtId="185" fontId="14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202" fontId="0" fillId="0" borderId="7" xfId="17" applyNumberFormat="1" applyBorder="1" applyAlignment="1">
      <alignment horizontal="centerContinuous"/>
    </xf>
    <xf numFmtId="202" fontId="0" fillId="0" borderId="0" xfId="17" applyNumberFormat="1" applyAlignment="1">
      <alignment/>
    </xf>
    <xf numFmtId="202" fontId="12" fillId="0" borderId="0" xfId="17" applyNumberFormat="1" applyFont="1" applyBorder="1" applyAlignment="1" applyProtection="1">
      <alignment/>
      <protection locked="0"/>
    </xf>
    <xf numFmtId="202" fontId="12" fillId="0" borderId="0" xfId="17" applyNumberFormat="1" applyFont="1" applyBorder="1" applyAlignment="1" applyProtection="1">
      <alignment/>
      <protection locked="0"/>
    </xf>
    <xf numFmtId="202" fontId="12" fillId="0" borderId="0" xfId="17" applyNumberFormat="1" applyFont="1" applyBorder="1" applyAlignment="1" applyProtection="1">
      <alignment horizontal="center"/>
      <protection locked="0"/>
    </xf>
    <xf numFmtId="202" fontId="12" fillId="0" borderId="0" xfId="17" applyNumberFormat="1" applyFont="1" applyBorder="1" applyAlignment="1">
      <alignment/>
    </xf>
    <xf numFmtId="202" fontId="5" fillId="0" borderId="0" xfId="17" applyNumberFormat="1" applyFont="1" applyBorder="1" applyAlignment="1" applyProtection="1" quotePrefix="1">
      <alignment horizontal="left"/>
      <protection locked="0"/>
    </xf>
    <xf numFmtId="202" fontId="5" fillId="0" borderId="0" xfId="17" applyNumberFormat="1" applyFont="1" applyBorder="1" applyAlignment="1" applyProtection="1" quotePrefix="1">
      <alignment horizontal="center"/>
      <protection locked="0"/>
    </xf>
    <xf numFmtId="202" fontId="12" fillId="0" borderId="0" xfId="17" applyNumberFormat="1" applyFont="1" applyBorder="1" applyAlignment="1">
      <alignment horizontal="center"/>
    </xf>
    <xf numFmtId="38" fontId="12" fillId="0" borderId="0" xfId="17" applyFont="1" applyBorder="1" applyAlignment="1">
      <alignment horizontal="right"/>
    </xf>
    <xf numFmtId="202" fontId="12" fillId="0" borderId="0" xfId="17" applyNumberFormat="1" applyFont="1" applyBorder="1" applyAlignment="1">
      <alignment horizontal="right"/>
    </xf>
    <xf numFmtId="202" fontId="12" fillId="0" borderId="0" xfId="17" applyNumberFormat="1" applyFont="1" applyBorder="1" applyAlignment="1" quotePrefix="1">
      <alignment horizontal="center"/>
    </xf>
    <xf numFmtId="202" fontId="7" fillId="0" borderId="0" xfId="17" applyNumberFormat="1" applyFont="1" applyBorder="1" applyAlignment="1">
      <alignment horizontal="right"/>
    </xf>
    <xf numFmtId="202" fontId="7" fillId="0" borderId="0" xfId="17" applyNumberFormat="1" applyFont="1" applyBorder="1" applyAlignment="1" applyProtection="1">
      <alignment horizontal="right"/>
      <protection locked="0"/>
    </xf>
    <xf numFmtId="207" fontId="5" fillId="0" borderId="0" xfId="17" applyNumberFormat="1" applyFont="1" applyBorder="1" applyAlignment="1">
      <alignment horizontal="right"/>
    </xf>
    <xf numFmtId="202" fontId="5" fillId="0" borderId="0" xfId="17" applyNumberFormat="1" applyFont="1" applyBorder="1" applyAlignment="1" quotePrefix="1">
      <alignment horizontal="center"/>
    </xf>
    <xf numFmtId="38" fontId="5" fillId="0" borderId="0" xfId="17" applyFont="1" applyBorder="1" applyAlignment="1">
      <alignment horizontal="right"/>
    </xf>
    <xf numFmtId="38" fontId="12" fillId="0" borderId="0" xfId="17" applyNumberFormat="1" applyFont="1" applyBorder="1" applyAlignment="1">
      <alignment horizontal="right"/>
    </xf>
    <xf numFmtId="38" fontId="5" fillId="0" borderId="0" xfId="17" applyNumberFormat="1" applyFont="1" applyBorder="1" applyAlignment="1">
      <alignment horizontal="right"/>
    </xf>
    <xf numFmtId="202" fontId="7" fillId="0" borderId="0" xfId="17" applyNumberFormat="1" applyFont="1" applyBorder="1" applyAlignment="1">
      <alignment horizontal="center"/>
    </xf>
    <xf numFmtId="202" fontId="5" fillId="0" borderId="0" xfId="17" applyNumberFormat="1" applyFont="1" applyBorder="1" applyAlignment="1">
      <alignment horizontal="left"/>
    </xf>
    <xf numFmtId="207" fontId="12" fillId="0" borderId="0" xfId="17" applyNumberFormat="1" applyFont="1" applyBorder="1" applyAlignment="1">
      <alignment horizontal="right"/>
    </xf>
    <xf numFmtId="202" fontId="12" fillId="0" borderId="0" xfId="17" applyNumberFormat="1" applyFont="1" applyBorder="1" applyAlignment="1">
      <alignment/>
    </xf>
    <xf numFmtId="202" fontId="0" fillId="0" borderId="0" xfId="17" applyNumberFormat="1" applyBorder="1" applyAlignment="1">
      <alignment horizontal="centerContinuous"/>
    </xf>
    <xf numFmtId="0" fontId="26" fillId="0" borderId="0" xfId="21" applyFont="1" applyAlignment="1">
      <alignment horizontal="distributed" vertical="center"/>
      <protection/>
    </xf>
    <xf numFmtId="0" fontId="0" fillId="0" borderId="0" xfId="0" applyAlignment="1">
      <alignment/>
    </xf>
    <xf numFmtId="0" fontId="13" fillId="0" borderId="26" xfId="21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vertical="center"/>
    </xf>
    <xf numFmtId="0" fontId="13" fillId="0" borderId="26" xfId="2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0" borderId="26" xfId="21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9" fillId="0" borderId="5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0" borderId="58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221" fontId="9" fillId="0" borderId="60" xfId="0" applyNumberFormat="1" applyFont="1" applyBorder="1" applyAlignment="1" applyProtection="1">
      <alignment horizontal="center" vertical="center"/>
      <protection locked="0"/>
    </xf>
    <xf numFmtId="221" fontId="9" fillId="0" borderId="59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61" xfId="0" applyNumberFormat="1" applyFont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9" fillId="0" borderId="0" xfId="0" applyNumberFormat="1" applyFont="1" applyBorder="1" applyAlignment="1" applyProtection="1" quotePrefix="1">
      <alignment horizont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まとめ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tabSelected="1" zoomScale="75" zoomScaleNormal="75" workbookViewId="0" topLeftCell="A1">
      <selection activeCell="A1" sqref="A1"/>
    </sheetView>
  </sheetViews>
  <sheetFormatPr defaultColWidth="8.66015625" defaultRowHeight="18"/>
  <cols>
    <col min="1" max="1" width="13.33203125" style="133" customWidth="1"/>
    <col min="2" max="2" width="11.58203125" style="133" customWidth="1"/>
    <col min="3" max="3" width="13.58203125" style="133" customWidth="1"/>
    <col min="4" max="5" width="12.25" style="133" customWidth="1"/>
    <col min="6" max="6" width="10.33203125" style="133" customWidth="1"/>
    <col min="7" max="7" width="8.75" style="133" customWidth="1"/>
    <col min="8" max="8" width="7.83203125" style="133" customWidth="1"/>
    <col min="9" max="9" width="8.33203125" style="133" customWidth="1"/>
    <col min="10" max="11" width="9.33203125" style="133" customWidth="1"/>
    <col min="12" max="12" width="6.83203125" style="133" customWidth="1"/>
    <col min="13" max="13" width="9.08203125" style="133" customWidth="1"/>
    <col min="14" max="14" width="9.25" style="133" customWidth="1"/>
    <col min="15" max="15" width="9.58203125" style="133" customWidth="1"/>
    <col min="16" max="16" width="6.75" style="133" customWidth="1"/>
    <col min="17" max="17" width="9.25" style="133" customWidth="1"/>
    <col min="18" max="18" width="10.5" style="133" customWidth="1"/>
    <col min="19" max="19" width="11.75" style="133" customWidth="1"/>
    <col min="20" max="20" width="6.75" style="133" bestFit="1" customWidth="1"/>
    <col min="21" max="23" width="4.08203125" style="133" customWidth="1"/>
    <col min="24" max="28" width="23" style="133" customWidth="1"/>
    <col min="29" max="16384" width="13.58203125" style="133" customWidth="1"/>
  </cols>
  <sheetData>
    <row r="1" spans="1:19" ht="20.25" customHeight="1">
      <c r="A1" s="130"/>
      <c r="B1" s="318" t="s">
        <v>79</v>
      </c>
      <c r="C1" s="319" t="s">
        <v>180</v>
      </c>
      <c r="D1" s="131"/>
      <c r="E1" s="131"/>
      <c r="F1" s="131"/>
      <c r="G1" s="131"/>
      <c r="H1" s="131"/>
      <c r="I1" s="131"/>
      <c r="J1" s="392" t="s">
        <v>193</v>
      </c>
      <c r="K1" s="132"/>
      <c r="L1" s="132"/>
      <c r="M1" s="132"/>
      <c r="N1" s="132"/>
      <c r="O1" s="132"/>
      <c r="P1" s="132"/>
      <c r="Q1" s="132" t="s">
        <v>80</v>
      </c>
      <c r="R1" s="132"/>
      <c r="S1" s="132"/>
    </row>
    <row r="2" spans="1:19" ht="22.5" customHeight="1">
      <c r="A2" s="132"/>
      <c r="B2" s="131"/>
      <c r="C2" s="131"/>
      <c r="D2" s="131"/>
      <c r="E2" s="131"/>
      <c r="F2" s="131"/>
      <c r="G2" s="131"/>
      <c r="H2" s="131"/>
      <c r="I2" s="131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28" ht="21" customHeight="1">
      <c r="A3" s="123"/>
      <c r="B3" s="304" t="s">
        <v>194</v>
      </c>
      <c r="C3" s="302" t="s">
        <v>195</v>
      </c>
      <c r="D3" s="134"/>
      <c r="E3" s="135"/>
      <c r="F3" s="317" t="s">
        <v>196</v>
      </c>
      <c r="G3" s="136"/>
      <c r="H3" s="136"/>
      <c r="I3" s="136"/>
      <c r="J3" s="137"/>
      <c r="K3" s="137"/>
      <c r="L3" s="137"/>
      <c r="M3" s="137"/>
      <c r="N3" s="137"/>
      <c r="O3" s="137"/>
      <c r="P3" s="137"/>
      <c r="Q3" s="138"/>
      <c r="R3" s="139"/>
      <c r="S3" s="140"/>
      <c r="T3" s="471"/>
      <c r="U3" s="472"/>
      <c r="V3" s="473"/>
      <c r="W3" s="472"/>
      <c r="X3" s="474"/>
      <c r="Y3" s="474"/>
      <c r="Z3" s="130"/>
      <c r="AA3" s="130"/>
      <c r="AB3" s="130"/>
    </row>
    <row r="4" spans="1:28" ht="21" customHeight="1">
      <c r="A4" s="141"/>
      <c r="B4" s="391" t="s">
        <v>179</v>
      </c>
      <c r="C4" s="303" t="s">
        <v>163</v>
      </c>
      <c r="D4" s="142"/>
      <c r="E4" s="143"/>
      <c r="F4" s="307" t="s">
        <v>0</v>
      </c>
      <c r="G4" s="313" t="s">
        <v>1</v>
      </c>
      <c r="H4" s="144"/>
      <c r="I4" s="144"/>
      <c r="J4" s="313" t="s">
        <v>2</v>
      </c>
      <c r="K4" s="144"/>
      <c r="L4" s="144"/>
      <c r="M4" s="144"/>
      <c r="N4" s="144"/>
      <c r="O4" s="144"/>
      <c r="P4" s="144"/>
      <c r="Q4" s="144"/>
      <c r="R4" s="145"/>
      <c r="S4" s="140"/>
      <c r="T4" s="130"/>
      <c r="U4" s="130"/>
      <c r="V4" s="130"/>
      <c r="W4" s="130"/>
      <c r="X4" s="130"/>
      <c r="Y4" s="130"/>
      <c r="Z4" s="130"/>
      <c r="AA4" s="130"/>
      <c r="AB4" s="130"/>
    </row>
    <row r="5" spans="1:28" ht="21" customHeight="1">
      <c r="A5" s="310" t="s">
        <v>3</v>
      </c>
      <c r="B5" s="305" t="s">
        <v>4</v>
      </c>
      <c r="C5" s="146" t="s">
        <v>5</v>
      </c>
      <c r="D5" s="146"/>
      <c r="E5" s="147"/>
      <c r="F5" s="308" t="s">
        <v>6</v>
      </c>
      <c r="G5" s="148"/>
      <c r="H5" s="148"/>
      <c r="I5" s="511" t="s">
        <v>166</v>
      </c>
      <c r="J5" s="314" t="s">
        <v>7</v>
      </c>
      <c r="K5" s="134"/>
      <c r="L5" s="134"/>
      <c r="M5" s="134"/>
      <c r="N5" s="314" t="s">
        <v>8</v>
      </c>
      <c r="O5" s="134"/>
      <c r="P5" s="134"/>
      <c r="Q5" s="134"/>
      <c r="R5" s="508" t="s">
        <v>167</v>
      </c>
      <c r="S5" s="149"/>
      <c r="T5" s="130"/>
      <c r="U5" s="130"/>
      <c r="V5" s="130"/>
      <c r="W5" s="130"/>
      <c r="X5" s="130"/>
      <c r="Y5" s="130"/>
      <c r="Z5" s="130"/>
      <c r="AA5" s="130"/>
      <c r="AB5" s="130"/>
    </row>
    <row r="6" spans="1:28" ht="21" customHeight="1">
      <c r="A6" s="122"/>
      <c r="B6" s="305" t="s">
        <v>9</v>
      </c>
      <c r="C6" s="315" t="s">
        <v>10</v>
      </c>
      <c r="D6" s="308" t="s">
        <v>11</v>
      </c>
      <c r="E6" s="316" t="s">
        <v>12</v>
      </c>
      <c r="F6" s="308" t="s">
        <v>13</v>
      </c>
      <c r="G6" s="121" t="s">
        <v>14</v>
      </c>
      <c r="H6" s="121" t="s">
        <v>81</v>
      </c>
      <c r="I6" s="512"/>
      <c r="J6" s="309" t="s">
        <v>16</v>
      </c>
      <c r="K6" s="309" t="s">
        <v>16</v>
      </c>
      <c r="L6" s="312" t="s">
        <v>17</v>
      </c>
      <c r="M6" s="506" t="s">
        <v>18</v>
      </c>
      <c r="N6" s="309" t="s">
        <v>16</v>
      </c>
      <c r="O6" s="309" t="s">
        <v>16</v>
      </c>
      <c r="P6" s="312" t="s">
        <v>17</v>
      </c>
      <c r="Q6" s="506" t="s">
        <v>18</v>
      </c>
      <c r="R6" s="509"/>
      <c r="S6" s="149"/>
      <c r="T6" s="130"/>
      <c r="U6" s="130"/>
      <c r="V6" s="130"/>
      <c r="W6" s="130"/>
      <c r="X6" s="130"/>
      <c r="Y6" s="130"/>
      <c r="Z6" s="130"/>
      <c r="AA6" s="130"/>
      <c r="AB6" s="130"/>
    </row>
    <row r="7" spans="1:28" ht="21" customHeight="1">
      <c r="A7" s="122"/>
      <c r="B7" s="306" t="s">
        <v>19</v>
      </c>
      <c r="C7" s="151"/>
      <c r="D7" s="151"/>
      <c r="E7" s="152"/>
      <c r="F7" s="308" t="s">
        <v>20</v>
      </c>
      <c r="G7" s="150"/>
      <c r="H7" s="150"/>
      <c r="I7" s="513"/>
      <c r="J7" s="310" t="s">
        <v>21</v>
      </c>
      <c r="K7" s="310" t="s">
        <v>22</v>
      </c>
      <c r="L7" s="311" t="s">
        <v>23</v>
      </c>
      <c r="M7" s="507"/>
      <c r="N7" s="310" t="s">
        <v>21</v>
      </c>
      <c r="O7" s="310" t="s">
        <v>22</v>
      </c>
      <c r="P7" s="311" t="s">
        <v>23</v>
      </c>
      <c r="Q7" s="507"/>
      <c r="R7" s="510"/>
      <c r="S7" s="150"/>
      <c r="T7" s="130"/>
      <c r="U7" s="130"/>
      <c r="V7" s="130"/>
      <c r="W7" s="130"/>
      <c r="X7" s="130"/>
      <c r="Y7" s="130"/>
      <c r="Z7" s="130"/>
      <c r="AA7" s="130"/>
      <c r="AB7" s="130"/>
    </row>
    <row r="8" spans="1:35" ht="15" customHeight="1">
      <c r="A8" s="123"/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56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</row>
    <row r="9" spans="1:35" ht="21" customHeight="1">
      <c r="A9" s="124" t="s">
        <v>82</v>
      </c>
      <c r="B9" s="157">
        <v>479073</v>
      </c>
      <c r="C9" s="158">
        <v>1346780.87</v>
      </c>
      <c r="D9" s="159">
        <v>661339</v>
      </c>
      <c r="E9" s="159">
        <v>685441.87</v>
      </c>
      <c r="F9" s="158">
        <v>-4925</v>
      </c>
      <c r="G9" s="157">
        <v>1345</v>
      </c>
      <c r="H9" s="157">
        <v>847</v>
      </c>
      <c r="I9" s="157">
        <v>498</v>
      </c>
      <c r="J9" s="157">
        <v>4257</v>
      </c>
      <c r="K9" s="157">
        <v>6839</v>
      </c>
      <c r="L9" s="157">
        <v>189</v>
      </c>
      <c r="M9" s="157">
        <v>11285</v>
      </c>
      <c r="N9" s="157">
        <v>6907</v>
      </c>
      <c r="O9" s="157">
        <v>9596</v>
      </c>
      <c r="P9" s="157">
        <v>205</v>
      </c>
      <c r="Q9" s="157">
        <v>16708</v>
      </c>
      <c r="R9" s="160">
        <v>-5423</v>
      </c>
      <c r="S9" s="161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</row>
    <row r="10" spans="1:35" ht="21" customHeight="1">
      <c r="A10" s="124" t="s">
        <v>83</v>
      </c>
      <c r="B10" s="157">
        <v>349650</v>
      </c>
      <c r="C10" s="158">
        <v>955249</v>
      </c>
      <c r="D10" s="159">
        <v>465911</v>
      </c>
      <c r="E10" s="159">
        <v>489338</v>
      </c>
      <c r="F10" s="158">
        <v>-3606</v>
      </c>
      <c r="G10" s="157">
        <v>1002</v>
      </c>
      <c r="H10" s="157">
        <v>554</v>
      </c>
      <c r="I10" s="157">
        <v>448</v>
      </c>
      <c r="J10" s="157">
        <v>3333</v>
      </c>
      <c r="K10" s="157">
        <v>4640</v>
      </c>
      <c r="L10" s="157">
        <v>106</v>
      </c>
      <c r="M10" s="157">
        <v>8079</v>
      </c>
      <c r="N10" s="157">
        <v>5453</v>
      </c>
      <c r="O10" s="157">
        <v>6554</v>
      </c>
      <c r="P10" s="157">
        <v>126</v>
      </c>
      <c r="Q10" s="157">
        <v>12133</v>
      </c>
      <c r="R10" s="160">
        <v>-4054</v>
      </c>
      <c r="S10" s="161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</row>
    <row r="11" spans="1:35" ht="36" customHeight="1">
      <c r="A11" s="125" t="s">
        <v>24</v>
      </c>
      <c r="B11" s="157">
        <v>120363</v>
      </c>
      <c r="C11" s="158">
        <v>308225</v>
      </c>
      <c r="D11" s="159">
        <v>148235</v>
      </c>
      <c r="E11" s="159">
        <v>159990</v>
      </c>
      <c r="F11" s="158">
        <v>-1022</v>
      </c>
      <c r="G11" s="157">
        <v>261</v>
      </c>
      <c r="H11" s="157">
        <v>189</v>
      </c>
      <c r="I11" s="157">
        <v>72</v>
      </c>
      <c r="J11" s="157">
        <v>1298</v>
      </c>
      <c r="K11" s="157">
        <v>1326</v>
      </c>
      <c r="L11" s="157">
        <v>19</v>
      </c>
      <c r="M11" s="157">
        <v>2643</v>
      </c>
      <c r="N11" s="157">
        <v>2247</v>
      </c>
      <c r="O11" s="157">
        <v>1475</v>
      </c>
      <c r="P11" s="157">
        <v>15</v>
      </c>
      <c r="Q11" s="157">
        <v>3737</v>
      </c>
      <c r="R11" s="160">
        <v>-1094</v>
      </c>
      <c r="S11" s="161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</row>
    <row r="12" spans="1:35" ht="21" customHeight="1">
      <c r="A12" s="125" t="s">
        <v>25</v>
      </c>
      <c r="B12" s="157">
        <v>7502</v>
      </c>
      <c r="C12" s="158">
        <v>22184</v>
      </c>
      <c r="D12" s="159">
        <v>11034</v>
      </c>
      <c r="E12" s="159">
        <v>11150</v>
      </c>
      <c r="F12" s="158">
        <v>-86</v>
      </c>
      <c r="G12" s="157">
        <v>26</v>
      </c>
      <c r="H12" s="157">
        <v>22</v>
      </c>
      <c r="I12" s="157">
        <v>4</v>
      </c>
      <c r="J12" s="157">
        <v>63</v>
      </c>
      <c r="K12" s="157">
        <v>115</v>
      </c>
      <c r="L12" s="157">
        <v>6</v>
      </c>
      <c r="M12" s="157">
        <v>184</v>
      </c>
      <c r="N12" s="157">
        <v>121</v>
      </c>
      <c r="O12" s="157">
        <v>151</v>
      </c>
      <c r="P12" s="157">
        <v>2</v>
      </c>
      <c r="Q12" s="157">
        <v>274</v>
      </c>
      <c r="R12" s="160">
        <v>-90</v>
      </c>
      <c r="S12" s="161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</row>
    <row r="13" spans="1:35" ht="21" customHeight="1">
      <c r="A13" s="125" t="s">
        <v>26</v>
      </c>
      <c r="B13" s="157">
        <v>20867</v>
      </c>
      <c r="C13" s="158">
        <v>63412</v>
      </c>
      <c r="D13" s="159">
        <v>31269</v>
      </c>
      <c r="E13" s="159">
        <v>32143</v>
      </c>
      <c r="F13" s="158">
        <v>-78</v>
      </c>
      <c r="G13" s="157">
        <v>77</v>
      </c>
      <c r="H13" s="157">
        <v>42</v>
      </c>
      <c r="I13" s="157">
        <v>35</v>
      </c>
      <c r="J13" s="157">
        <v>138</v>
      </c>
      <c r="K13" s="157">
        <v>321</v>
      </c>
      <c r="L13" s="157">
        <v>8</v>
      </c>
      <c r="M13" s="157">
        <v>467</v>
      </c>
      <c r="N13" s="157">
        <v>182</v>
      </c>
      <c r="O13" s="157">
        <v>377</v>
      </c>
      <c r="P13" s="157">
        <v>21</v>
      </c>
      <c r="Q13" s="157">
        <v>580</v>
      </c>
      <c r="R13" s="160">
        <v>-113</v>
      </c>
      <c r="S13" s="161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</row>
    <row r="14" spans="1:35" ht="21" customHeight="1">
      <c r="A14" s="125" t="s">
        <v>27</v>
      </c>
      <c r="B14" s="157">
        <v>33943</v>
      </c>
      <c r="C14" s="158">
        <v>88506</v>
      </c>
      <c r="D14" s="159">
        <v>43471</v>
      </c>
      <c r="E14" s="159">
        <v>45035</v>
      </c>
      <c r="F14" s="158">
        <v>-292</v>
      </c>
      <c r="G14" s="157">
        <v>95</v>
      </c>
      <c r="H14" s="157">
        <v>46</v>
      </c>
      <c r="I14" s="157">
        <v>49</v>
      </c>
      <c r="J14" s="157">
        <v>278</v>
      </c>
      <c r="K14" s="157">
        <v>578</v>
      </c>
      <c r="L14" s="157">
        <v>3</v>
      </c>
      <c r="M14" s="157">
        <v>859</v>
      </c>
      <c r="N14" s="157">
        <v>487</v>
      </c>
      <c r="O14" s="157">
        <v>710</v>
      </c>
      <c r="P14" s="157">
        <v>3</v>
      </c>
      <c r="Q14" s="157">
        <v>1200</v>
      </c>
      <c r="R14" s="160">
        <v>-341</v>
      </c>
      <c r="S14" s="161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</row>
    <row r="15" spans="1:35" ht="21" customHeight="1">
      <c r="A15" s="125" t="s">
        <v>59</v>
      </c>
      <c r="B15" s="157">
        <v>13077</v>
      </c>
      <c r="C15" s="158">
        <v>33677</v>
      </c>
      <c r="D15" s="159">
        <v>16574</v>
      </c>
      <c r="E15" s="159">
        <v>17103</v>
      </c>
      <c r="F15" s="158">
        <v>-420</v>
      </c>
      <c r="G15" s="157">
        <v>45</v>
      </c>
      <c r="H15" s="157">
        <v>17</v>
      </c>
      <c r="I15" s="157">
        <v>28</v>
      </c>
      <c r="J15" s="157">
        <v>81</v>
      </c>
      <c r="K15" s="157">
        <v>189</v>
      </c>
      <c r="L15" s="157">
        <v>7</v>
      </c>
      <c r="M15" s="157">
        <v>277</v>
      </c>
      <c r="N15" s="157">
        <v>171</v>
      </c>
      <c r="O15" s="157">
        <v>553</v>
      </c>
      <c r="P15" s="157">
        <v>1</v>
      </c>
      <c r="Q15" s="157">
        <v>725</v>
      </c>
      <c r="R15" s="160">
        <v>-448</v>
      </c>
      <c r="S15" s="161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</row>
    <row r="16" spans="1:35" ht="21" customHeight="1">
      <c r="A16" s="125" t="s">
        <v>60</v>
      </c>
      <c r="B16" s="157">
        <v>17003</v>
      </c>
      <c r="C16" s="158">
        <v>43744</v>
      </c>
      <c r="D16" s="159">
        <v>21657</v>
      </c>
      <c r="E16" s="159">
        <v>22087</v>
      </c>
      <c r="F16" s="158">
        <v>-538</v>
      </c>
      <c r="G16" s="157">
        <v>51</v>
      </c>
      <c r="H16" s="157">
        <v>22</v>
      </c>
      <c r="I16" s="157">
        <v>29</v>
      </c>
      <c r="J16" s="157">
        <v>233</v>
      </c>
      <c r="K16" s="157">
        <v>192</v>
      </c>
      <c r="L16" s="157">
        <v>1</v>
      </c>
      <c r="M16" s="157">
        <v>426</v>
      </c>
      <c r="N16" s="157">
        <v>344</v>
      </c>
      <c r="O16" s="157">
        <v>644</v>
      </c>
      <c r="P16" s="157">
        <v>5</v>
      </c>
      <c r="Q16" s="157">
        <v>993</v>
      </c>
      <c r="R16" s="160">
        <v>-567</v>
      </c>
      <c r="S16" s="161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</row>
    <row r="17" spans="1:35" ht="21" customHeight="1">
      <c r="A17" s="125" t="s">
        <v>28</v>
      </c>
      <c r="B17" s="157">
        <v>37811</v>
      </c>
      <c r="C17" s="158">
        <v>104930</v>
      </c>
      <c r="D17" s="159">
        <v>51544</v>
      </c>
      <c r="E17" s="159">
        <v>53386</v>
      </c>
      <c r="F17" s="158">
        <v>-203</v>
      </c>
      <c r="G17" s="157">
        <v>131</v>
      </c>
      <c r="H17" s="157">
        <v>37</v>
      </c>
      <c r="I17" s="157">
        <v>94</v>
      </c>
      <c r="J17" s="157">
        <v>310</v>
      </c>
      <c r="K17" s="157">
        <v>575</v>
      </c>
      <c r="L17" s="157">
        <v>18</v>
      </c>
      <c r="M17" s="157">
        <v>903</v>
      </c>
      <c r="N17" s="157">
        <v>385</v>
      </c>
      <c r="O17" s="157">
        <v>790</v>
      </c>
      <c r="P17" s="157">
        <v>25</v>
      </c>
      <c r="Q17" s="157">
        <v>1200</v>
      </c>
      <c r="R17" s="160">
        <v>-297</v>
      </c>
      <c r="S17" s="161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</row>
    <row r="18" spans="1:35" ht="21" customHeight="1">
      <c r="A18" s="125" t="s">
        <v>29</v>
      </c>
      <c r="B18" s="157">
        <v>21530</v>
      </c>
      <c r="C18" s="158">
        <v>57762</v>
      </c>
      <c r="D18" s="159">
        <v>28871</v>
      </c>
      <c r="E18" s="159">
        <v>28891</v>
      </c>
      <c r="F18" s="158">
        <v>-306</v>
      </c>
      <c r="G18" s="157">
        <v>49</v>
      </c>
      <c r="H18" s="157">
        <v>27</v>
      </c>
      <c r="I18" s="157">
        <v>22</v>
      </c>
      <c r="J18" s="157">
        <v>159</v>
      </c>
      <c r="K18" s="157">
        <v>261</v>
      </c>
      <c r="L18" s="157">
        <v>10</v>
      </c>
      <c r="M18" s="157">
        <v>430</v>
      </c>
      <c r="N18" s="157">
        <v>264</v>
      </c>
      <c r="O18" s="157">
        <v>470</v>
      </c>
      <c r="P18" s="157">
        <v>24</v>
      </c>
      <c r="Q18" s="157">
        <v>758</v>
      </c>
      <c r="R18" s="160">
        <v>-328</v>
      </c>
      <c r="S18" s="161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</row>
    <row r="19" spans="1:35" ht="21" customHeight="1">
      <c r="A19" s="125" t="s">
        <v>30</v>
      </c>
      <c r="B19" s="157">
        <v>17518</v>
      </c>
      <c r="C19" s="158">
        <v>55644</v>
      </c>
      <c r="D19" s="159">
        <v>27702</v>
      </c>
      <c r="E19" s="159">
        <v>27942</v>
      </c>
      <c r="F19" s="158">
        <v>-168</v>
      </c>
      <c r="G19" s="157">
        <v>70</v>
      </c>
      <c r="H19" s="157">
        <v>38</v>
      </c>
      <c r="I19" s="157">
        <v>32</v>
      </c>
      <c r="J19" s="157">
        <v>313</v>
      </c>
      <c r="K19" s="157">
        <v>227</v>
      </c>
      <c r="L19" s="157">
        <v>15</v>
      </c>
      <c r="M19" s="157">
        <v>555</v>
      </c>
      <c r="N19" s="157">
        <v>463</v>
      </c>
      <c r="O19" s="157">
        <v>288</v>
      </c>
      <c r="P19" s="157">
        <v>4</v>
      </c>
      <c r="Q19" s="157">
        <v>755</v>
      </c>
      <c r="R19" s="160">
        <v>-200</v>
      </c>
      <c r="S19" s="161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</row>
    <row r="20" spans="1:35" ht="21" customHeight="1">
      <c r="A20" s="125" t="s">
        <v>31</v>
      </c>
      <c r="B20" s="157">
        <v>43496</v>
      </c>
      <c r="C20" s="158">
        <v>124687</v>
      </c>
      <c r="D20" s="159">
        <v>59893</v>
      </c>
      <c r="E20" s="159">
        <v>64794</v>
      </c>
      <c r="F20" s="158">
        <v>-148</v>
      </c>
      <c r="G20" s="157">
        <v>145</v>
      </c>
      <c r="H20" s="157">
        <v>85</v>
      </c>
      <c r="I20" s="157">
        <v>60</v>
      </c>
      <c r="J20" s="157">
        <v>343</v>
      </c>
      <c r="K20" s="157">
        <v>592</v>
      </c>
      <c r="L20" s="157">
        <v>16</v>
      </c>
      <c r="M20" s="157">
        <v>951</v>
      </c>
      <c r="N20" s="157">
        <v>417</v>
      </c>
      <c r="O20" s="157">
        <v>719</v>
      </c>
      <c r="P20" s="157">
        <v>23</v>
      </c>
      <c r="Q20" s="157">
        <v>1159</v>
      </c>
      <c r="R20" s="160">
        <v>-208</v>
      </c>
      <c r="S20" s="161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</row>
    <row r="21" spans="1:35" ht="21" customHeight="1">
      <c r="A21" s="125" t="s">
        <v>185</v>
      </c>
      <c r="B21" s="157">
        <v>16540</v>
      </c>
      <c r="C21" s="158">
        <v>52478</v>
      </c>
      <c r="D21" s="159">
        <v>25661</v>
      </c>
      <c r="E21" s="159">
        <v>26817</v>
      </c>
      <c r="F21" s="158">
        <v>-345</v>
      </c>
      <c r="G21" s="157">
        <v>52</v>
      </c>
      <c r="H21" s="157">
        <v>29</v>
      </c>
      <c r="I21" s="157">
        <v>23</v>
      </c>
      <c r="J21" s="157">
        <v>117</v>
      </c>
      <c r="K21" s="157">
        <v>264</v>
      </c>
      <c r="L21" s="157">
        <v>3</v>
      </c>
      <c r="M21" s="157">
        <v>384</v>
      </c>
      <c r="N21" s="157">
        <v>372</v>
      </c>
      <c r="O21" s="157">
        <v>377</v>
      </c>
      <c r="P21" s="157">
        <v>3</v>
      </c>
      <c r="Q21" s="157">
        <v>752</v>
      </c>
      <c r="R21" s="160">
        <v>-368</v>
      </c>
      <c r="S21" s="161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</row>
    <row r="22" spans="1:35" ht="36" customHeight="1">
      <c r="A22" s="124" t="s">
        <v>84</v>
      </c>
      <c r="B22" s="157">
        <v>129423</v>
      </c>
      <c r="C22" s="158">
        <v>391531.87</v>
      </c>
      <c r="D22" s="159">
        <v>195428</v>
      </c>
      <c r="E22" s="159">
        <v>196103.87</v>
      </c>
      <c r="F22" s="158">
        <v>-1319</v>
      </c>
      <c r="G22" s="157">
        <v>343</v>
      </c>
      <c r="H22" s="157">
        <v>293</v>
      </c>
      <c r="I22" s="157">
        <v>50</v>
      </c>
      <c r="J22" s="157">
        <v>924</v>
      </c>
      <c r="K22" s="157">
        <v>2199</v>
      </c>
      <c r="L22" s="157">
        <v>83</v>
      </c>
      <c r="M22" s="157">
        <v>3206</v>
      </c>
      <c r="N22" s="157">
        <v>1454</v>
      </c>
      <c r="O22" s="157">
        <v>3042</v>
      </c>
      <c r="P22" s="157">
        <v>79</v>
      </c>
      <c r="Q22" s="157">
        <v>4575</v>
      </c>
      <c r="R22" s="160">
        <v>-1369</v>
      </c>
      <c r="S22" s="161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</row>
    <row r="23" spans="1:35" ht="36" customHeight="1">
      <c r="A23" s="124" t="s">
        <v>85</v>
      </c>
      <c r="B23" s="157">
        <v>22957</v>
      </c>
      <c r="C23" s="158">
        <v>64420.87</v>
      </c>
      <c r="D23" s="159">
        <v>32240</v>
      </c>
      <c r="E23" s="159">
        <v>32180.87</v>
      </c>
      <c r="F23" s="158">
        <v>-193</v>
      </c>
      <c r="G23" s="157">
        <v>50</v>
      </c>
      <c r="H23" s="157">
        <v>68</v>
      </c>
      <c r="I23" s="157">
        <v>-18</v>
      </c>
      <c r="J23" s="157">
        <v>199</v>
      </c>
      <c r="K23" s="157">
        <v>281</v>
      </c>
      <c r="L23" s="157">
        <v>13</v>
      </c>
      <c r="M23" s="157">
        <v>493</v>
      </c>
      <c r="N23" s="157">
        <v>235</v>
      </c>
      <c r="O23" s="157">
        <v>421</v>
      </c>
      <c r="P23" s="157">
        <v>12</v>
      </c>
      <c r="Q23" s="157">
        <v>668</v>
      </c>
      <c r="R23" s="160">
        <v>-175</v>
      </c>
      <c r="S23" s="161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</row>
    <row r="24" spans="1:35" ht="36" customHeight="1">
      <c r="A24" s="125" t="s">
        <v>33</v>
      </c>
      <c r="B24" s="157">
        <v>2130</v>
      </c>
      <c r="C24" s="158">
        <v>5579</v>
      </c>
      <c r="D24" s="159">
        <v>2801</v>
      </c>
      <c r="E24" s="159">
        <v>2778</v>
      </c>
      <c r="F24" s="158">
        <v>-57</v>
      </c>
      <c r="G24" s="157">
        <v>4</v>
      </c>
      <c r="H24" s="157">
        <v>13</v>
      </c>
      <c r="I24" s="157">
        <v>-9</v>
      </c>
      <c r="J24" s="157">
        <v>11</v>
      </c>
      <c r="K24" s="157">
        <v>11</v>
      </c>
      <c r="L24" s="157">
        <v>0</v>
      </c>
      <c r="M24" s="157">
        <v>22</v>
      </c>
      <c r="N24" s="157">
        <v>14</v>
      </c>
      <c r="O24" s="157">
        <v>56</v>
      </c>
      <c r="P24" s="157">
        <v>0</v>
      </c>
      <c r="Q24" s="157">
        <v>70</v>
      </c>
      <c r="R24" s="160">
        <v>-48</v>
      </c>
      <c r="S24" s="161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</row>
    <row r="25" spans="1:35" ht="21" customHeight="1">
      <c r="A25" s="125" t="s">
        <v>34</v>
      </c>
      <c r="B25" s="157">
        <v>1304</v>
      </c>
      <c r="C25" s="158">
        <v>3303</v>
      </c>
      <c r="D25" s="159">
        <v>1623</v>
      </c>
      <c r="E25" s="159">
        <v>1680</v>
      </c>
      <c r="F25" s="158">
        <v>-10</v>
      </c>
      <c r="G25" s="157">
        <v>2</v>
      </c>
      <c r="H25" s="157">
        <v>9</v>
      </c>
      <c r="I25" s="157">
        <v>-7</v>
      </c>
      <c r="J25" s="157">
        <v>5</v>
      </c>
      <c r="K25" s="157">
        <v>15</v>
      </c>
      <c r="L25" s="157">
        <v>0</v>
      </c>
      <c r="M25" s="157">
        <v>20</v>
      </c>
      <c r="N25" s="157">
        <v>10</v>
      </c>
      <c r="O25" s="157">
        <v>13</v>
      </c>
      <c r="P25" s="157">
        <v>0</v>
      </c>
      <c r="Q25" s="157">
        <v>23</v>
      </c>
      <c r="R25" s="160">
        <v>-3</v>
      </c>
      <c r="S25" s="161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</row>
    <row r="26" spans="1:35" ht="21" customHeight="1">
      <c r="A26" s="125" t="s">
        <v>35</v>
      </c>
      <c r="B26" s="157">
        <v>758</v>
      </c>
      <c r="C26" s="158">
        <v>1861</v>
      </c>
      <c r="D26" s="159">
        <v>1021</v>
      </c>
      <c r="E26" s="159">
        <v>840</v>
      </c>
      <c r="F26" s="158">
        <v>-17</v>
      </c>
      <c r="G26" s="157">
        <v>1</v>
      </c>
      <c r="H26" s="157">
        <v>3</v>
      </c>
      <c r="I26" s="157">
        <v>-2</v>
      </c>
      <c r="J26" s="157">
        <v>3</v>
      </c>
      <c r="K26" s="157">
        <v>18</v>
      </c>
      <c r="L26" s="157">
        <v>0</v>
      </c>
      <c r="M26" s="157">
        <v>21</v>
      </c>
      <c r="N26" s="157">
        <v>15</v>
      </c>
      <c r="O26" s="157">
        <v>19</v>
      </c>
      <c r="P26" s="157">
        <v>2</v>
      </c>
      <c r="Q26" s="157">
        <v>36</v>
      </c>
      <c r="R26" s="160">
        <v>-15</v>
      </c>
      <c r="S26" s="161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</row>
    <row r="27" spans="1:35" ht="21" customHeight="1">
      <c r="A27" s="125" t="s">
        <v>36</v>
      </c>
      <c r="B27" s="157">
        <v>3192</v>
      </c>
      <c r="C27" s="158">
        <v>9527</v>
      </c>
      <c r="D27" s="159">
        <v>4743</v>
      </c>
      <c r="E27" s="159">
        <v>4784</v>
      </c>
      <c r="F27" s="158">
        <v>-18</v>
      </c>
      <c r="G27" s="157">
        <v>7</v>
      </c>
      <c r="H27" s="157">
        <v>7</v>
      </c>
      <c r="I27" s="157">
        <v>0</v>
      </c>
      <c r="J27" s="157">
        <v>23</v>
      </c>
      <c r="K27" s="157">
        <v>35</v>
      </c>
      <c r="L27" s="157">
        <v>1</v>
      </c>
      <c r="M27" s="157">
        <v>59</v>
      </c>
      <c r="N27" s="157">
        <v>24</v>
      </c>
      <c r="O27" s="157">
        <v>52</v>
      </c>
      <c r="P27" s="157">
        <v>1</v>
      </c>
      <c r="Q27" s="157">
        <v>77</v>
      </c>
      <c r="R27" s="160">
        <v>-18</v>
      </c>
      <c r="S27" s="161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</row>
    <row r="28" spans="1:35" ht="21" customHeight="1">
      <c r="A28" s="125" t="s">
        <v>37</v>
      </c>
      <c r="B28" s="157">
        <v>4918</v>
      </c>
      <c r="C28" s="158">
        <v>14373</v>
      </c>
      <c r="D28" s="159">
        <v>7240</v>
      </c>
      <c r="E28" s="159">
        <v>7133</v>
      </c>
      <c r="F28" s="158">
        <v>-45</v>
      </c>
      <c r="G28" s="157">
        <v>8</v>
      </c>
      <c r="H28" s="157">
        <v>10</v>
      </c>
      <c r="I28" s="157">
        <v>-2</v>
      </c>
      <c r="J28" s="157">
        <v>40</v>
      </c>
      <c r="K28" s="157">
        <v>51</v>
      </c>
      <c r="L28" s="157">
        <v>3</v>
      </c>
      <c r="M28" s="157">
        <v>94</v>
      </c>
      <c r="N28" s="157">
        <v>52</v>
      </c>
      <c r="O28" s="157">
        <v>83</v>
      </c>
      <c r="P28" s="157">
        <v>2</v>
      </c>
      <c r="Q28" s="157">
        <v>137</v>
      </c>
      <c r="R28" s="160">
        <v>-43</v>
      </c>
      <c r="S28" s="161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</row>
    <row r="29" spans="1:35" ht="21" customHeight="1">
      <c r="A29" s="125" t="s">
        <v>38</v>
      </c>
      <c r="B29" s="157">
        <v>3296</v>
      </c>
      <c r="C29" s="158">
        <v>9372</v>
      </c>
      <c r="D29" s="159">
        <v>4717</v>
      </c>
      <c r="E29" s="159">
        <v>4655</v>
      </c>
      <c r="F29" s="158">
        <v>18</v>
      </c>
      <c r="G29" s="157">
        <v>9</v>
      </c>
      <c r="H29" s="157">
        <v>6</v>
      </c>
      <c r="I29" s="157">
        <v>3</v>
      </c>
      <c r="J29" s="157">
        <v>53</v>
      </c>
      <c r="K29" s="157">
        <v>66</v>
      </c>
      <c r="L29" s="157">
        <v>2</v>
      </c>
      <c r="M29" s="157">
        <v>121</v>
      </c>
      <c r="N29" s="157">
        <v>43</v>
      </c>
      <c r="O29" s="157">
        <v>62</v>
      </c>
      <c r="P29" s="157">
        <v>1</v>
      </c>
      <c r="Q29" s="157">
        <v>106</v>
      </c>
      <c r="R29" s="160">
        <v>15</v>
      </c>
      <c r="S29" s="161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</row>
    <row r="30" spans="1:35" ht="21" customHeight="1">
      <c r="A30" s="125" t="s">
        <v>39</v>
      </c>
      <c r="B30" s="157">
        <v>1615</v>
      </c>
      <c r="C30" s="158">
        <v>4987.87</v>
      </c>
      <c r="D30" s="159">
        <v>2495</v>
      </c>
      <c r="E30" s="159">
        <v>2492.87</v>
      </c>
      <c r="F30" s="158">
        <v>-10</v>
      </c>
      <c r="G30" s="157">
        <v>3</v>
      </c>
      <c r="H30" s="157">
        <v>4</v>
      </c>
      <c r="I30" s="157">
        <v>-1</v>
      </c>
      <c r="J30" s="157">
        <v>8</v>
      </c>
      <c r="K30" s="157">
        <v>29</v>
      </c>
      <c r="L30" s="157">
        <v>5</v>
      </c>
      <c r="M30" s="157">
        <v>42</v>
      </c>
      <c r="N30" s="157">
        <v>12</v>
      </c>
      <c r="O30" s="157">
        <v>35</v>
      </c>
      <c r="P30" s="157">
        <v>4</v>
      </c>
      <c r="Q30" s="157">
        <v>51</v>
      </c>
      <c r="R30" s="160">
        <v>-9</v>
      </c>
      <c r="S30" s="161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</row>
    <row r="31" spans="1:35" ht="21" customHeight="1">
      <c r="A31" s="125" t="s">
        <v>40</v>
      </c>
      <c r="B31" s="157">
        <v>3755</v>
      </c>
      <c r="C31" s="158">
        <v>10369</v>
      </c>
      <c r="D31" s="159">
        <v>5088</v>
      </c>
      <c r="E31" s="159">
        <v>5281</v>
      </c>
      <c r="F31" s="158">
        <v>-13</v>
      </c>
      <c r="G31" s="157">
        <v>12</v>
      </c>
      <c r="H31" s="157">
        <v>14</v>
      </c>
      <c r="I31" s="157">
        <v>-2</v>
      </c>
      <c r="J31" s="157">
        <v>53</v>
      </c>
      <c r="K31" s="157">
        <v>44</v>
      </c>
      <c r="L31" s="157">
        <v>1</v>
      </c>
      <c r="M31" s="157">
        <v>98</v>
      </c>
      <c r="N31" s="157">
        <v>53</v>
      </c>
      <c r="O31" s="157">
        <v>56</v>
      </c>
      <c r="P31" s="157">
        <v>0</v>
      </c>
      <c r="Q31" s="157">
        <v>109</v>
      </c>
      <c r="R31" s="160">
        <v>-11</v>
      </c>
      <c r="S31" s="161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</row>
    <row r="32" spans="1:35" ht="21" customHeight="1">
      <c r="A32" s="125" t="s">
        <v>61</v>
      </c>
      <c r="B32" s="157">
        <v>1989</v>
      </c>
      <c r="C32" s="158">
        <v>5049</v>
      </c>
      <c r="D32" s="159">
        <v>2512</v>
      </c>
      <c r="E32" s="159">
        <v>2537</v>
      </c>
      <c r="F32" s="158">
        <v>-41</v>
      </c>
      <c r="G32" s="157">
        <v>4</v>
      </c>
      <c r="H32" s="157">
        <v>2</v>
      </c>
      <c r="I32" s="157">
        <v>2</v>
      </c>
      <c r="J32" s="157">
        <v>3</v>
      </c>
      <c r="K32" s="157">
        <v>12</v>
      </c>
      <c r="L32" s="157">
        <v>1</v>
      </c>
      <c r="M32" s="157">
        <v>16</v>
      </c>
      <c r="N32" s="157">
        <v>12</v>
      </c>
      <c r="O32" s="157">
        <v>45</v>
      </c>
      <c r="P32" s="157">
        <v>2</v>
      </c>
      <c r="Q32" s="157">
        <v>59</v>
      </c>
      <c r="R32" s="160">
        <v>-43</v>
      </c>
      <c r="S32" s="161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</row>
    <row r="33" spans="1:35" ht="36" customHeight="1">
      <c r="A33" s="124" t="s">
        <v>86</v>
      </c>
      <c r="B33" s="157">
        <v>54392</v>
      </c>
      <c r="C33" s="158">
        <v>169305</v>
      </c>
      <c r="D33" s="159">
        <v>83972</v>
      </c>
      <c r="E33" s="159">
        <v>85333</v>
      </c>
      <c r="F33" s="158">
        <v>-304</v>
      </c>
      <c r="G33" s="157">
        <v>162</v>
      </c>
      <c r="H33" s="157">
        <v>105</v>
      </c>
      <c r="I33" s="157">
        <v>57</v>
      </c>
      <c r="J33" s="157">
        <v>402</v>
      </c>
      <c r="K33" s="157">
        <v>1018</v>
      </c>
      <c r="L33" s="157">
        <v>43</v>
      </c>
      <c r="M33" s="157">
        <v>1463</v>
      </c>
      <c r="N33" s="157">
        <v>653</v>
      </c>
      <c r="O33" s="157">
        <v>1138</v>
      </c>
      <c r="P33" s="157">
        <v>33</v>
      </c>
      <c r="Q33" s="157">
        <v>1824</v>
      </c>
      <c r="R33" s="160">
        <v>-361</v>
      </c>
      <c r="S33" s="161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</row>
    <row r="34" spans="1:35" ht="36" customHeight="1">
      <c r="A34" s="126" t="s">
        <v>42</v>
      </c>
      <c r="B34" s="157">
        <v>3956</v>
      </c>
      <c r="C34" s="158">
        <v>13049</v>
      </c>
      <c r="D34" s="159">
        <v>6672</v>
      </c>
      <c r="E34" s="159">
        <v>6377</v>
      </c>
      <c r="F34" s="158">
        <v>-49</v>
      </c>
      <c r="G34" s="157">
        <v>13</v>
      </c>
      <c r="H34" s="157">
        <v>20</v>
      </c>
      <c r="I34" s="157">
        <v>-7</v>
      </c>
      <c r="J34" s="157">
        <v>16</v>
      </c>
      <c r="K34" s="157">
        <v>46</v>
      </c>
      <c r="L34" s="157">
        <v>4</v>
      </c>
      <c r="M34" s="157">
        <v>66</v>
      </c>
      <c r="N34" s="157">
        <v>37</v>
      </c>
      <c r="O34" s="157">
        <v>70</v>
      </c>
      <c r="P34" s="157">
        <v>1</v>
      </c>
      <c r="Q34" s="157">
        <v>108</v>
      </c>
      <c r="R34" s="160">
        <v>-42</v>
      </c>
      <c r="S34" s="161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</row>
    <row r="35" spans="1:35" ht="21" customHeight="1">
      <c r="A35" s="125" t="s">
        <v>43</v>
      </c>
      <c r="B35" s="157">
        <v>3932</v>
      </c>
      <c r="C35" s="158">
        <v>13521</v>
      </c>
      <c r="D35" s="159">
        <v>6932</v>
      </c>
      <c r="E35" s="159">
        <v>6589</v>
      </c>
      <c r="F35" s="158">
        <v>-5</v>
      </c>
      <c r="G35" s="157">
        <v>4</v>
      </c>
      <c r="H35" s="157">
        <v>10</v>
      </c>
      <c r="I35" s="157">
        <v>-6</v>
      </c>
      <c r="J35" s="157">
        <v>56</v>
      </c>
      <c r="K35" s="157">
        <v>53</v>
      </c>
      <c r="L35" s="157">
        <v>0</v>
      </c>
      <c r="M35" s="157">
        <v>109</v>
      </c>
      <c r="N35" s="157">
        <v>50</v>
      </c>
      <c r="O35" s="157">
        <v>57</v>
      </c>
      <c r="P35" s="157">
        <v>1</v>
      </c>
      <c r="Q35" s="157">
        <v>108</v>
      </c>
      <c r="R35" s="160">
        <v>1</v>
      </c>
      <c r="S35" s="161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</row>
    <row r="36" spans="1:35" ht="21" customHeight="1">
      <c r="A36" s="125" t="s">
        <v>44</v>
      </c>
      <c r="B36" s="157">
        <v>11554</v>
      </c>
      <c r="C36" s="158">
        <v>37159</v>
      </c>
      <c r="D36" s="159">
        <v>18445</v>
      </c>
      <c r="E36" s="159">
        <v>18714</v>
      </c>
      <c r="F36" s="158">
        <v>10</v>
      </c>
      <c r="G36" s="157">
        <v>35</v>
      </c>
      <c r="H36" s="157">
        <v>21</v>
      </c>
      <c r="I36" s="157">
        <v>14</v>
      </c>
      <c r="J36" s="157">
        <v>54</v>
      </c>
      <c r="K36" s="157">
        <v>187</v>
      </c>
      <c r="L36" s="157">
        <v>21</v>
      </c>
      <c r="M36" s="157">
        <v>262</v>
      </c>
      <c r="N36" s="157">
        <v>96</v>
      </c>
      <c r="O36" s="157">
        <v>152</v>
      </c>
      <c r="P36" s="157">
        <v>18</v>
      </c>
      <c r="Q36" s="157">
        <v>266</v>
      </c>
      <c r="R36" s="160">
        <v>-4</v>
      </c>
      <c r="S36" s="161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</row>
    <row r="37" spans="1:35" ht="21" customHeight="1">
      <c r="A37" s="125" t="s">
        <v>45</v>
      </c>
      <c r="B37" s="157">
        <v>4658</v>
      </c>
      <c r="C37" s="158">
        <v>13651</v>
      </c>
      <c r="D37" s="159">
        <v>6673</v>
      </c>
      <c r="E37" s="159">
        <v>6978</v>
      </c>
      <c r="F37" s="158">
        <v>-63</v>
      </c>
      <c r="G37" s="157">
        <v>17</v>
      </c>
      <c r="H37" s="157">
        <v>11</v>
      </c>
      <c r="I37" s="157">
        <v>6</v>
      </c>
      <c r="J37" s="157">
        <v>25</v>
      </c>
      <c r="K37" s="157">
        <v>43</v>
      </c>
      <c r="L37" s="157">
        <v>0</v>
      </c>
      <c r="M37" s="157">
        <v>68</v>
      </c>
      <c r="N37" s="157">
        <v>35</v>
      </c>
      <c r="O37" s="157">
        <v>101</v>
      </c>
      <c r="P37" s="157">
        <v>1</v>
      </c>
      <c r="Q37" s="157">
        <v>137</v>
      </c>
      <c r="R37" s="160">
        <v>-69</v>
      </c>
      <c r="S37" s="161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</row>
    <row r="38" spans="1:35" ht="21" customHeight="1">
      <c r="A38" s="125" t="s">
        <v>46</v>
      </c>
      <c r="B38" s="157">
        <v>9033</v>
      </c>
      <c r="C38" s="158">
        <v>26433</v>
      </c>
      <c r="D38" s="159">
        <v>12805</v>
      </c>
      <c r="E38" s="159">
        <v>13628</v>
      </c>
      <c r="F38" s="158">
        <v>25</v>
      </c>
      <c r="G38" s="157">
        <v>25</v>
      </c>
      <c r="H38" s="157">
        <v>17</v>
      </c>
      <c r="I38" s="157">
        <v>8</v>
      </c>
      <c r="J38" s="157">
        <v>59</v>
      </c>
      <c r="K38" s="157">
        <v>193</v>
      </c>
      <c r="L38" s="157">
        <v>5</v>
      </c>
      <c r="M38" s="157">
        <v>257</v>
      </c>
      <c r="N38" s="157">
        <v>88</v>
      </c>
      <c r="O38" s="157">
        <v>149</v>
      </c>
      <c r="P38" s="157">
        <v>3</v>
      </c>
      <c r="Q38" s="157">
        <v>240</v>
      </c>
      <c r="R38" s="160">
        <v>17</v>
      </c>
      <c r="S38" s="161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</row>
    <row r="39" spans="1:35" ht="21" customHeight="1">
      <c r="A39" s="125" t="s">
        <v>47</v>
      </c>
      <c r="B39" s="157">
        <v>5226</v>
      </c>
      <c r="C39" s="158">
        <v>16320</v>
      </c>
      <c r="D39" s="159">
        <v>7784</v>
      </c>
      <c r="E39" s="159">
        <v>8536</v>
      </c>
      <c r="F39" s="158">
        <v>-39</v>
      </c>
      <c r="G39" s="157">
        <v>22</v>
      </c>
      <c r="H39" s="157">
        <v>8</v>
      </c>
      <c r="I39" s="157">
        <v>14</v>
      </c>
      <c r="J39" s="157">
        <v>42</v>
      </c>
      <c r="K39" s="157">
        <v>116</v>
      </c>
      <c r="L39" s="157">
        <v>8</v>
      </c>
      <c r="M39" s="157">
        <v>166</v>
      </c>
      <c r="N39" s="157">
        <v>69</v>
      </c>
      <c r="O39" s="157">
        <v>148</v>
      </c>
      <c r="P39" s="157">
        <v>2</v>
      </c>
      <c r="Q39" s="157">
        <v>219</v>
      </c>
      <c r="R39" s="160">
        <v>-53</v>
      </c>
      <c r="S39" s="161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</row>
    <row r="40" spans="1:35" ht="21" customHeight="1">
      <c r="A40" s="125" t="s">
        <v>48</v>
      </c>
      <c r="B40" s="157">
        <v>5026</v>
      </c>
      <c r="C40" s="158">
        <v>15672</v>
      </c>
      <c r="D40" s="159">
        <v>7970</v>
      </c>
      <c r="E40" s="159">
        <v>7702</v>
      </c>
      <c r="F40" s="158">
        <v>-6</v>
      </c>
      <c r="G40" s="157">
        <v>14</v>
      </c>
      <c r="H40" s="157">
        <v>8</v>
      </c>
      <c r="I40" s="157">
        <v>6</v>
      </c>
      <c r="J40" s="157">
        <v>42</v>
      </c>
      <c r="K40" s="157">
        <v>120</v>
      </c>
      <c r="L40" s="157">
        <v>2</v>
      </c>
      <c r="M40" s="157">
        <v>164</v>
      </c>
      <c r="N40" s="157">
        <v>60</v>
      </c>
      <c r="O40" s="157">
        <v>112</v>
      </c>
      <c r="P40" s="157">
        <v>4</v>
      </c>
      <c r="Q40" s="157">
        <v>176</v>
      </c>
      <c r="R40" s="160">
        <v>-12</v>
      </c>
      <c r="S40" s="161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</row>
    <row r="41" spans="1:35" ht="21" customHeight="1">
      <c r="A41" s="125" t="s">
        <v>49</v>
      </c>
      <c r="B41" s="157">
        <v>11007</v>
      </c>
      <c r="C41" s="158">
        <v>33500</v>
      </c>
      <c r="D41" s="159">
        <v>16691</v>
      </c>
      <c r="E41" s="159">
        <v>16809</v>
      </c>
      <c r="F41" s="158">
        <v>-177</v>
      </c>
      <c r="G41" s="157">
        <v>32</v>
      </c>
      <c r="H41" s="157">
        <v>10</v>
      </c>
      <c r="I41" s="157">
        <v>22</v>
      </c>
      <c r="J41" s="157">
        <v>108</v>
      </c>
      <c r="K41" s="157">
        <v>260</v>
      </c>
      <c r="L41" s="157">
        <v>3</v>
      </c>
      <c r="M41" s="157">
        <v>371</v>
      </c>
      <c r="N41" s="157">
        <v>218</v>
      </c>
      <c r="O41" s="157">
        <v>349</v>
      </c>
      <c r="P41" s="157">
        <v>3</v>
      </c>
      <c r="Q41" s="157">
        <v>570</v>
      </c>
      <c r="R41" s="160">
        <v>-199</v>
      </c>
      <c r="S41" s="161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</row>
    <row r="42" spans="1:35" ht="36" customHeight="1">
      <c r="A42" s="124" t="s">
        <v>87</v>
      </c>
      <c r="B42" s="157">
        <v>41571</v>
      </c>
      <c r="C42" s="158">
        <v>131011</v>
      </c>
      <c r="D42" s="159">
        <v>65643</v>
      </c>
      <c r="E42" s="159">
        <v>65368</v>
      </c>
      <c r="F42" s="158">
        <v>-625</v>
      </c>
      <c r="G42" s="157">
        <v>116</v>
      </c>
      <c r="H42" s="157">
        <v>91</v>
      </c>
      <c r="I42" s="157">
        <v>25</v>
      </c>
      <c r="J42" s="157">
        <v>226</v>
      </c>
      <c r="K42" s="157">
        <v>757</v>
      </c>
      <c r="L42" s="157">
        <v>23</v>
      </c>
      <c r="M42" s="157">
        <v>1006</v>
      </c>
      <c r="N42" s="157">
        <v>453</v>
      </c>
      <c r="O42" s="157">
        <v>1172</v>
      </c>
      <c r="P42" s="157">
        <v>31</v>
      </c>
      <c r="Q42" s="157">
        <v>1656</v>
      </c>
      <c r="R42" s="160">
        <v>-650</v>
      </c>
      <c r="S42" s="161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</row>
    <row r="43" spans="1:35" ht="36" customHeight="1">
      <c r="A43" s="125" t="s">
        <v>51</v>
      </c>
      <c r="B43" s="157">
        <v>5059</v>
      </c>
      <c r="C43" s="158">
        <v>17062</v>
      </c>
      <c r="D43" s="159">
        <v>8421</v>
      </c>
      <c r="E43" s="159">
        <v>8641</v>
      </c>
      <c r="F43" s="158">
        <v>-79</v>
      </c>
      <c r="G43" s="157">
        <v>14</v>
      </c>
      <c r="H43" s="157">
        <v>12</v>
      </c>
      <c r="I43" s="157">
        <v>2</v>
      </c>
      <c r="J43" s="157">
        <v>18</v>
      </c>
      <c r="K43" s="157">
        <v>91</v>
      </c>
      <c r="L43" s="157">
        <v>0</v>
      </c>
      <c r="M43" s="157">
        <v>109</v>
      </c>
      <c r="N43" s="157">
        <v>64</v>
      </c>
      <c r="O43" s="157">
        <v>125</v>
      </c>
      <c r="P43" s="157">
        <v>1</v>
      </c>
      <c r="Q43" s="157">
        <v>190</v>
      </c>
      <c r="R43" s="160">
        <v>-81</v>
      </c>
      <c r="S43" s="161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</row>
    <row r="44" spans="1:35" ht="21" customHeight="1">
      <c r="A44" s="125" t="s">
        <v>52</v>
      </c>
      <c r="B44" s="157">
        <v>2347</v>
      </c>
      <c r="C44" s="158">
        <v>7929</v>
      </c>
      <c r="D44" s="159">
        <v>3913</v>
      </c>
      <c r="E44" s="159">
        <v>4016</v>
      </c>
      <c r="F44" s="158">
        <v>-23</v>
      </c>
      <c r="G44" s="157">
        <v>7</v>
      </c>
      <c r="H44" s="157">
        <v>6</v>
      </c>
      <c r="I44" s="157">
        <v>1</v>
      </c>
      <c r="J44" s="157">
        <v>9</v>
      </c>
      <c r="K44" s="157">
        <v>40</v>
      </c>
      <c r="L44" s="157">
        <v>1</v>
      </c>
      <c r="M44" s="157">
        <v>50</v>
      </c>
      <c r="N44" s="157">
        <v>22</v>
      </c>
      <c r="O44" s="157">
        <v>51</v>
      </c>
      <c r="P44" s="157">
        <v>1</v>
      </c>
      <c r="Q44" s="157">
        <v>74</v>
      </c>
      <c r="R44" s="160">
        <v>-24</v>
      </c>
      <c r="S44" s="161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</row>
    <row r="45" spans="1:35" ht="21" customHeight="1">
      <c r="A45" s="125" t="s">
        <v>53</v>
      </c>
      <c r="B45" s="157">
        <v>3123</v>
      </c>
      <c r="C45" s="158">
        <v>10482</v>
      </c>
      <c r="D45" s="159">
        <v>5160</v>
      </c>
      <c r="E45" s="159">
        <v>5322</v>
      </c>
      <c r="F45" s="158">
        <v>-9</v>
      </c>
      <c r="G45" s="157">
        <v>9</v>
      </c>
      <c r="H45" s="157">
        <v>7</v>
      </c>
      <c r="I45" s="157">
        <v>2</v>
      </c>
      <c r="J45" s="157">
        <v>22</v>
      </c>
      <c r="K45" s="157">
        <v>44</v>
      </c>
      <c r="L45" s="157">
        <v>1</v>
      </c>
      <c r="M45" s="157">
        <v>67</v>
      </c>
      <c r="N45" s="157">
        <v>19</v>
      </c>
      <c r="O45" s="157">
        <v>57</v>
      </c>
      <c r="P45" s="157">
        <v>2</v>
      </c>
      <c r="Q45" s="157">
        <v>78</v>
      </c>
      <c r="R45" s="160">
        <v>-11</v>
      </c>
      <c r="S45" s="161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</row>
    <row r="46" spans="1:35" ht="21" customHeight="1">
      <c r="A46" s="125" t="s">
        <v>54</v>
      </c>
      <c r="B46" s="157">
        <v>1634</v>
      </c>
      <c r="C46" s="158">
        <v>5894</v>
      </c>
      <c r="D46" s="159">
        <v>3197</v>
      </c>
      <c r="E46" s="159">
        <v>2697</v>
      </c>
      <c r="F46" s="158">
        <v>-50</v>
      </c>
      <c r="G46" s="157">
        <v>4</v>
      </c>
      <c r="H46" s="157">
        <v>6</v>
      </c>
      <c r="I46" s="157">
        <v>-2</v>
      </c>
      <c r="J46" s="157">
        <v>11</v>
      </c>
      <c r="K46" s="157">
        <v>36</v>
      </c>
      <c r="L46" s="157">
        <v>0</v>
      </c>
      <c r="M46" s="157">
        <v>47</v>
      </c>
      <c r="N46" s="157">
        <v>39</v>
      </c>
      <c r="O46" s="157">
        <v>55</v>
      </c>
      <c r="P46" s="157">
        <v>1</v>
      </c>
      <c r="Q46" s="157">
        <v>95</v>
      </c>
      <c r="R46" s="160">
        <v>-48</v>
      </c>
      <c r="S46" s="161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</row>
    <row r="47" spans="1:35" ht="21" customHeight="1">
      <c r="A47" s="125" t="s">
        <v>55</v>
      </c>
      <c r="B47" s="157">
        <v>3491</v>
      </c>
      <c r="C47" s="158">
        <v>11482</v>
      </c>
      <c r="D47" s="159">
        <v>5674</v>
      </c>
      <c r="E47" s="159">
        <v>5808</v>
      </c>
      <c r="F47" s="158">
        <v>-10</v>
      </c>
      <c r="G47" s="157">
        <v>7</v>
      </c>
      <c r="H47" s="157">
        <v>8</v>
      </c>
      <c r="I47" s="157">
        <v>-1</v>
      </c>
      <c r="J47" s="157">
        <v>22</v>
      </c>
      <c r="K47" s="157">
        <v>76</v>
      </c>
      <c r="L47" s="157">
        <v>4</v>
      </c>
      <c r="M47" s="157">
        <v>102</v>
      </c>
      <c r="N47" s="157">
        <v>38</v>
      </c>
      <c r="O47" s="157">
        <v>72</v>
      </c>
      <c r="P47" s="157">
        <v>1</v>
      </c>
      <c r="Q47" s="157">
        <v>111</v>
      </c>
      <c r="R47" s="160">
        <v>-9</v>
      </c>
      <c r="S47" s="161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</row>
    <row r="48" spans="1:35" ht="21" customHeight="1">
      <c r="A48" s="125" t="s">
        <v>56</v>
      </c>
      <c r="B48" s="157">
        <v>5143</v>
      </c>
      <c r="C48" s="158">
        <v>15206</v>
      </c>
      <c r="D48" s="159">
        <v>7373</v>
      </c>
      <c r="E48" s="159">
        <v>7833</v>
      </c>
      <c r="F48" s="158">
        <v>-56</v>
      </c>
      <c r="G48" s="157">
        <v>16</v>
      </c>
      <c r="H48" s="157">
        <v>9</v>
      </c>
      <c r="I48" s="157">
        <v>7</v>
      </c>
      <c r="J48" s="157">
        <v>35</v>
      </c>
      <c r="K48" s="157">
        <v>81</v>
      </c>
      <c r="L48" s="157">
        <v>5</v>
      </c>
      <c r="M48" s="157">
        <v>121</v>
      </c>
      <c r="N48" s="157">
        <v>66</v>
      </c>
      <c r="O48" s="157">
        <v>111</v>
      </c>
      <c r="P48" s="157">
        <v>7</v>
      </c>
      <c r="Q48" s="157">
        <v>184</v>
      </c>
      <c r="R48" s="160">
        <v>-63</v>
      </c>
      <c r="S48" s="161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</row>
    <row r="49" spans="1:35" ht="21" customHeight="1">
      <c r="A49" s="125" t="s">
        <v>57</v>
      </c>
      <c r="B49" s="157">
        <v>3355</v>
      </c>
      <c r="C49" s="158">
        <v>11610</v>
      </c>
      <c r="D49" s="159">
        <v>5791</v>
      </c>
      <c r="E49" s="159">
        <v>5819</v>
      </c>
      <c r="F49" s="158">
        <v>-31</v>
      </c>
      <c r="G49" s="157">
        <v>6</v>
      </c>
      <c r="H49" s="157">
        <v>4</v>
      </c>
      <c r="I49" s="157">
        <v>2</v>
      </c>
      <c r="J49" s="157">
        <v>11</v>
      </c>
      <c r="K49" s="157">
        <v>42</v>
      </c>
      <c r="L49" s="157">
        <v>4</v>
      </c>
      <c r="M49" s="157">
        <v>57</v>
      </c>
      <c r="N49" s="157">
        <v>31</v>
      </c>
      <c r="O49" s="157">
        <v>58</v>
      </c>
      <c r="P49" s="157">
        <v>1</v>
      </c>
      <c r="Q49" s="157">
        <v>90</v>
      </c>
      <c r="R49" s="160">
        <v>-33</v>
      </c>
      <c r="S49" s="161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</row>
    <row r="50" spans="1:35" ht="21" customHeight="1">
      <c r="A50" s="125" t="s">
        <v>58</v>
      </c>
      <c r="B50" s="157">
        <v>10039</v>
      </c>
      <c r="C50" s="158">
        <v>33683</v>
      </c>
      <c r="D50" s="159">
        <v>16762</v>
      </c>
      <c r="E50" s="159">
        <v>16921</v>
      </c>
      <c r="F50" s="158">
        <v>-47</v>
      </c>
      <c r="G50" s="157">
        <v>40</v>
      </c>
      <c r="H50" s="157">
        <v>19</v>
      </c>
      <c r="I50" s="157">
        <v>21</v>
      </c>
      <c r="J50" s="157">
        <v>52</v>
      </c>
      <c r="K50" s="157">
        <v>220</v>
      </c>
      <c r="L50" s="157">
        <v>3</v>
      </c>
      <c r="M50" s="157">
        <v>275</v>
      </c>
      <c r="N50" s="157">
        <v>100</v>
      </c>
      <c r="O50" s="157">
        <v>232</v>
      </c>
      <c r="P50" s="157">
        <v>11</v>
      </c>
      <c r="Q50" s="157">
        <v>343</v>
      </c>
      <c r="R50" s="160">
        <v>-68</v>
      </c>
      <c r="S50" s="161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</row>
    <row r="51" spans="1:35" ht="21" customHeight="1">
      <c r="A51" s="125" t="s">
        <v>62</v>
      </c>
      <c r="B51" s="157">
        <v>394</v>
      </c>
      <c r="C51" s="158">
        <v>755</v>
      </c>
      <c r="D51" s="159">
        <v>396</v>
      </c>
      <c r="E51" s="159">
        <v>359</v>
      </c>
      <c r="F51" s="158">
        <v>-20</v>
      </c>
      <c r="G51" s="157">
        <v>0</v>
      </c>
      <c r="H51" s="157">
        <v>1</v>
      </c>
      <c r="I51" s="157">
        <v>-1</v>
      </c>
      <c r="J51" s="157">
        <v>7</v>
      </c>
      <c r="K51" s="157">
        <v>9</v>
      </c>
      <c r="L51" s="157">
        <v>0</v>
      </c>
      <c r="M51" s="157">
        <v>16</v>
      </c>
      <c r="N51" s="157">
        <v>4</v>
      </c>
      <c r="O51" s="157">
        <v>31</v>
      </c>
      <c r="P51" s="157">
        <v>0</v>
      </c>
      <c r="Q51" s="157">
        <v>35</v>
      </c>
      <c r="R51" s="160">
        <v>-19</v>
      </c>
      <c r="S51" s="161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</row>
    <row r="52" spans="1:35" ht="21" customHeight="1">
      <c r="A52" s="125" t="s">
        <v>63</v>
      </c>
      <c r="B52" s="157">
        <v>523</v>
      </c>
      <c r="C52" s="158">
        <v>996</v>
      </c>
      <c r="D52" s="159">
        <v>515</v>
      </c>
      <c r="E52" s="159">
        <v>481</v>
      </c>
      <c r="F52" s="158">
        <v>-35</v>
      </c>
      <c r="G52" s="157">
        <v>0</v>
      </c>
      <c r="H52" s="157">
        <v>2</v>
      </c>
      <c r="I52" s="157">
        <v>-2</v>
      </c>
      <c r="J52" s="157">
        <v>4</v>
      </c>
      <c r="K52" s="157">
        <v>10</v>
      </c>
      <c r="L52" s="157">
        <v>0</v>
      </c>
      <c r="M52" s="157">
        <v>14</v>
      </c>
      <c r="N52" s="157">
        <v>1</v>
      </c>
      <c r="O52" s="157">
        <v>46</v>
      </c>
      <c r="P52" s="157">
        <v>0</v>
      </c>
      <c r="Q52" s="157">
        <v>47</v>
      </c>
      <c r="R52" s="160">
        <v>-33</v>
      </c>
      <c r="S52" s="161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</row>
    <row r="53" spans="1:35" ht="21" customHeight="1">
      <c r="A53" s="125" t="s">
        <v>64</v>
      </c>
      <c r="B53" s="157">
        <v>516</v>
      </c>
      <c r="C53" s="158">
        <v>987</v>
      </c>
      <c r="D53" s="159">
        <v>528</v>
      </c>
      <c r="E53" s="159">
        <v>459</v>
      </c>
      <c r="F53" s="158">
        <v>-2</v>
      </c>
      <c r="G53" s="157">
        <v>0</v>
      </c>
      <c r="H53" s="157">
        <v>1</v>
      </c>
      <c r="I53" s="157">
        <v>-1</v>
      </c>
      <c r="J53" s="157">
        <v>4</v>
      </c>
      <c r="K53" s="157">
        <v>15</v>
      </c>
      <c r="L53" s="157">
        <v>0</v>
      </c>
      <c r="M53" s="157">
        <v>19</v>
      </c>
      <c r="N53" s="157">
        <v>4</v>
      </c>
      <c r="O53" s="157">
        <v>16</v>
      </c>
      <c r="P53" s="157">
        <v>0</v>
      </c>
      <c r="Q53" s="157">
        <v>20</v>
      </c>
      <c r="R53" s="160">
        <v>-1</v>
      </c>
      <c r="S53" s="161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</row>
    <row r="54" spans="1:35" ht="21" customHeight="1">
      <c r="A54" s="125" t="s">
        <v>65</v>
      </c>
      <c r="B54" s="157">
        <v>255</v>
      </c>
      <c r="C54" s="158">
        <v>493</v>
      </c>
      <c r="D54" s="159">
        <v>292</v>
      </c>
      <c r="E54" s="159">
        <v>201</v>
      </c>
      <c r="F54" s="158">
        <v>-12</v>
      </c>
      <c r="G54" s="157">
        <v>0</v>
      </c>
      <c r="H54" s="157">
        <v>0</v>
      </c>
      <c r="I54" s="157">
        <v>0</v>
      </c>
      <c r="J54" s="157">
        <v>0</v>
      </c>
      <c r="K54" s="157">
        <v>12</v>
      </c>
      <c r="L54" s="157">
        <v>0</v>
      </c>
      <c r="M54" s="157">
        <v>12</v>
      </c>
      <c r="N54" s="157">
        <v>0</v>
      </c>
      <c r="O54" s="157">
        <v>24</v>
      </c>
      <c r="P54" s="157">
        <v>0</v>
      </c>
      <c r="Q54" s="157">
        <v>24</v>
      </c>
      <c r="R54" s="160">
        <v>-12</v>
      </c>
      <c r="S54" s="161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</row>
    <row r="55" spans="1:35" ht="21" customHeight="1">
      <c r="A55" s="125" t="s">
        <v>66</v>
      </c>
      <c r="B55" s="157">
        <v>725</v>
      </c>
      <c r="C55" s="158">
        <v>1414</v>
      </c>
      <c r="D55" s="159">
        <v>796</v>
      </c>
      <c r="E55" s="159">
        <v>618</v>
      </c>
      <c r="F55" s="158">
        <v>-26</v>
      </c>
      <c r="G55" s="157">
        <v>3</v>
      </c>
      <c r="H55" s="157">
        <v>1</v>
      </c>
      <c r="I55" s="157">
        <v>2</v>
      </c>
      <c r="J55" s="157">
        <v>4</v>
      </c>
      <c r="K55" s="157">
        <v>19</v>
      </c>
      <c r="L55" s="157">
        <v>0</v>
      </c>
      <c r="M55" s="157">
        <v>23</v>
      </c>
      <c r="N55" s="157">
        <v>3</v>
      </c>
      <c r="O55" s="157">
        <v>44</v>
      </c>
      <c r="P55" s="157">
        <v>4</v>
      </c>
      <c r="Q55" s="157">
        <v>51</v>
      </c>
      <c r="R55" s="160">
        <v>-28</v>
      </c>
      <c r="S55" s="161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</row>
    <row r="56" spans="1:35" ht="21" customHeight="1">
      <c r="A56" s="125" t="s">
        <v>67</v>
      </c>
      <c r="B56" s="157">
        <v>348</v>
      </c>
      <c r="C56" s="158">
        <v>641</v>
      </c>
      <c r="D56" s="159">
        <v>402</v>
      </c>
      <c r="E56" s="159">
        <v>239</v>
      </c>
      <c r="F56" s="158">
        <v>-19</v>
      </c>
      <c r="G56" s="157">
        <v>0</v>
      </c>
      <c r="H56" s="157">
        <v>0</v>
      </c>
      <c r="I56" s="157">
        <v>0</v>
      </c>
      <c r="J56" s="157">
        <v>0</v>
      </c>
      <c r="K56" s="157">
        <v>1</v>
      </c>
      <c r="L56" s="157">
        <v>0</v>
      </c>
      <c r="M56" s="157">
        <v>1</v>
      </c>
      <c r="N56" s="157">
        <v>0</v>
      </c>
      <c r="O56" s="157">
        <v>20</v>
      </c>
      <c r="P56" s="157">
        <v>0</v>
      </c>
      <c r="Q56" s="157">
        <v>20</v>
      </c>
      <c r="R56" s="160">
        <v>-19</v>
      </c>
      <c r="S56" s="161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</row>
    <row r="57" spans="1:35" ht="21" customHeight="1">
      <c r="A57" s="125" t="s">
        <v>68</v>
      </c>
      <c r="B57" s="157">
        <v>597</v>
      </c>
      <c r="C57" s="158">
        <v>1526</v>
      </c>
      <c r="D57" s="159">
        <v>794</v>
      </c>
      <c r="E57" s="159">
        <v>732</v>
      </c>
      <c r="F57" s="158">
        <v>-25</v>
      </c>
      <c r="G57" s="157">
        <v>2</v>
      </c>
      <c r="H57" s="157">
        <v>0</v>
      </c>
      <c r="I57" s="157">
        <v>2</v>
      </c>
      <c r="J57" s="157">
        <v>0</v>
      </c>
      <c r="K57" s="157">
        <v>2</v>
      </c>
      <c r="L57" s="157">
        <v>0</v>
      </c>
      <c r="M57" s="157">
        <v>2</v>
      </c>
      <c r="N57" s="157">
        <v>1</v>
      </c>
      <c r="O57" s="157">
        <v>28</v>
      </c>
      <c r="P57" s="157">
        <v>0</v>
      </c>
      <c r="Q57" s="157">
        <v>29</v>
      </c>
      <c r="R57" s="160">
        <v>-27</v>
      </c>
      <c r="S57" s="161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</row>
    <row r="58" spans="1:35" ht="21" customHeight="1">
      <c r="A58" s="125" t="s">
        <v>69</v>
      </c>
      <c r="B58" s="157">
        <v>731</v>
      </c>
      <c r="C58" s="158">
        <v>1784</v>
      </c>
      <c r="D58" s="159">
        <v>925</v>
      </c>
      <c r="E58" s="159">
        <v>859</v>
      </c>
      <c r="F58" s="158">
        <v>-49</v>
      </c>
      <c r="G58" s="157">
        <v>0</v>
      </c>
      <c r="H58" s="157">
        <v>3</v>
      </c>
      <c r="I58" s="157">
        <v>-3</v>
      </c>
      <c r="J58" s="157">
        <v>1</v>
      </c>
      <c r="K58" s="157">
        <v>5</v>
      </c>
      <c r="L58" s="157">
        <v>0</v>
      </c>
      <c r="M58" s="157">
        <v>6</v>
      </c>
      <c r="N58" s="157">
        <v>13</v>
      </c>
      <c r="O58" s="157">
        <v>38</v>
      </c>
      <c r="P58" s="157">
        <v>1</v>
      </c>
      <c r="Q58" s="157">
        <v>52</v>
      </c>
      <c r="R58" s="160">
        <v>-46</v>
      </c>
      <c r="S58" s="161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</row>
    <row r="59" spans="1:35" ht="21" customHeight="1">
      <c r="A59" s="125" t="s">
        <v>188</v>
      </c>
      <c r="B59" s="157">
        <v>3291</v>
      </c>
      <c r="C59" s="158">
        <v>9067</v>
      </c>
      <c r="D59" s="159">
        <v>4704</v>
      </c>
      <c r="E59" s="159">
        <v>4363</v>
      </c>
      <c r="F59" s="158">
        <v>-132</v>
      </c>
      <c r="G59" s="157">
        <v>8</v>
      </c>
      <c r="H59" s="157">
        <v>12</v>
      </c>
      <c r="I59" s="157">
        <v>-4</v>
      </c>
      <c r="J59" s="157">
        <v>26</v>
      </c>
      <c r="K59" s="157">
        <v>54</v>
      </c>
      <c r="L59" s="157">
        <v>5</v>
      </c>
      <c r="M59" s="157">
        <v>85</v>
      </c>
      <c r="N59" s="157">
        <v>48</v>
      </c>
      <c r="O59" s="157">
        <v>164</v>
      </c>
      <c r="P59" s="157">
        <v>1</v>
      </c>
      <c r="Q59" s="157">
        <v>213</v>
      </c>
      <c r="R59" s="160">
        <v>-128</v>
      </c>
      <c r="S59" s="161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</row>
    <row r="60" spans="1:35" ht="36" customHeight="1">
      <c r="A60" s="124" t="s">
        <v>88</v>
      </c>
      <c r="B60" s="157">
        <v>7884</v>
      </c>
      <c r="C60" s="158">
        <v>21238</v>
      </c>
      <c r="D60" s="159">
        <v>10717</v>
      </c>
      <c r="E60" s="159">
        <v>10521</v>
      </c>
      <c r="F60" s="158">
        <v>-138</v>
      </c>
      <c r="G60" s="157">
        <v>8</v>
      </c>
      <c r="H60" s="157">
        <v>25</v>
      </c>
      <c r="I60" s="157">
        <v>-17</v>
      </c>
      <c r="J60" s="157">
        <v>37</v>
      </c>
      <c r="K60" s="157">
        <v>82</v>
      </c>
      <c r="L60" s="157">
        <v>3</v>
      </c>
      <c r="M60" s="157">
        <v>122</v>
      </c>
      <c r="N60" s="157">
        <v>75</v>
      </c>
      <c r="O60" s="157">
        <v>166</v>
      </c>
      <c r="P60" s="157">
        <v>2</v>
      </c>
      <c r="Q60" s="157">
        <v>243</v>
      </c>
      <c r="R60" s="160">
        <v>-121</v>
      </c>
      <c r="S60" s="161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</row>
    <row r="61" spans="1:35" ht="36" customHeight="1">
      <c r="A61" s="125" t="s">
        <v>71</v>
      </c>
      <c r="B61" s="157">
        <v>2724</v>
      </c>
      <c r="C61" s="158">
        <v>7005</v>
      </c>
      <c r="D61" s="159">
        <v>3569</v>
      </c>
      <c r="E61" s="159">
        <v>3436</v>
      </c>
      <c r="F61" s="158">
        <v>-35</v>
      </c>
      <c r="G61" s="157">
        <v>3</v>
      </c>
      <c r="H61" s="157">
        <v>9</v>
      </c>
      <c r="I61" s="157">
        <v>-6</v>
      </c>
      <c r="J61" s="157">
        <v>21</v>
      </c>
      <c r="K61" s="157">
        <v>24</v>
      </c>
      <c r="L61" s="157">
        <v>1</v>
      </c>
      <c r="M61" s="157">
        <v>46</v>
      </c>
      <c r="N61" s="157">
        <v>22</v>
      </c>
      <c r="O61" s="157">
        <v>52</v>
      </c>
      <c r="P61" s="157">
        <v>1</v>
      </c>
      <c r="Q61" s="157">
        <v>75</v>
      </c>
      <c r="R61" s="160">
        <v>-29</v>
      </c>
      <c r="S61" s="161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</row>
    <row r="62" spans="1:35" ht="21" customHeight="1">
      <c r="A62" s="125" t="s">
        <v>72</v>
      </c>
      <c r="B62" s="157">
        <v>1125</v>
      </c>
      <c r="C62" s="158">
        <v>3191</v>
      </c>
      <c r="D62" s="159">
        <v>1512</v>
      </c>
      <c r="E62" s="159">
        <v>1679</v>
      </c>
      <c r="F62" s="158">
        <v>-11</v>
      </c>
      <c r="G62" s="157">
        <v>3</v>
      </c>
      <c r="H62" s="157">
        <v>2</v>
      </c>
      <c r="I62" s="157">
        <v>1</v>
      </c>
      <c r="J62" s="157">
        <v>4</v>
      </c>
      <c r="K62" s="157">
        <v>11</v>
      </c>
      <c r="L62" s="157">
        <v>0</v>
      </c>
      <c r="M62" s="157">
        <v>15</v>
      </c>
      <c r="N62" s="157">
        <v>9</v>
      </c>
      <c r="O62" s="157">
        <v>18</v>
      </c>
      <c r="P62" s="157">
        <v>0</v>
      </c>
      <c r="Q62" s="157">
        <v>27</v>
      </c>
      <c r="R62" s="160">
        <v>-12</v>
      </c>
      <c r="S62" s="161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</row>
    <row r="63" spans="1:35" ht="21" customHeight="1">
      <c r="A63" s="125" t="s">
        <v>73</v>
      </c>
      <c r="B63" s="157">
        <v>1102</v>
      </c>
      <c r="C63" s="158">
        <v>3214</v>
      </c>
      <c r="D63" s="159">
        <v>1631</v>
      </c>
      <c r="E63" s="159">
        <v>1583</v>
      </c>
      <c r="F63" s="158">
        <v>-15</v>
      </c>
      <c r="G63" s="157">
        <v>1</v>
      </c>
      <c r="H63" s="157">
        <v>4</v>
      </c>
      <c r="I63" s="157">
        <v>-3</v>
      </c>
      <c r="J63" s="157">
        <v>6</v>
      </c>
      <c r="K63" s="157">
        <v>18</v>
      </c>
      <c r="L63" s="157">
        <v>1</v>
      </c>
      <c r="M63" s="157">
        <v>25</v>
      </c>
      <c r="N63" s="157">
        <v>15</v>
      </c>
      <c r="O63" s="157">
        <v>22</v>
      </c>
      <c r="P63" s="157">
        <v>0</v>
      </c>
      <c r="Q63" s="157">
        <v>37</v>
      </c>
      <c r="R63" s="160">
        <v>-12</v>
      </c>
      <c r="S63" s="161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</row>
    <row r="64" spans="1:35" ht="21" customHeight="1">
      <c r="A64" s="125" t="s">
        <v>74</v>
      </c>
      <c r="B64" s="157">
        <v>2365</v>
      </c>
      <c r="C64" s="158">
        <v>6478</v>
      </c>
      <c r="D64" s="159">
        <v>3267</v>
      </c>
      <c r="E64" s="159">
        <v>3211</v>
      </c>
      <c r="F64" s="158">
        <v>-51</v>
      </c>
      <c r="G64" s="157">
        <v>0</v>
      </c>
      <c r="H64" s="157">
        <v>8</v>
      </c>
      <c r="I64" s="157">
        <v>-8</v>
      </c>
      <c r="J64" s="157">
        <v>5</v>
      </c>
      <c r="K64" s="157">
        <v>27</v>
      </c>
      <c r="L64" s="157">
        <v>1</v>
      </c>
      <c r="M64" s="157">
        <v>33</v>
      </c>
      <c r="N64" s="157">
        <v>29</v>
      </c>
      <c r="O64" s="157">
        <v>46</v>
      </c>
      <c r="P64" s="157">
        <v>1</v>
      </c>
      <c r="Q64" s="157">
        <v>76</v>
      </c>
      <c r="R64" s="160">
        <v>-43</v>
      </c>
      <c r="S64" s="161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</row>
    <row r="65" spans="1:35" ht="21" customHeight="1">
      <c r="A65" s="125" t="s">
        <v>75</v>
      </c>
      <c r="B65" s="157">
        <v>568</v>
      </c>
      <c r="C65" s="158">
        <v>1350</v>
      </c>
      <c r="D65" s="159">
        <v>738</v>
      </c>
      <c r="E65" s="159">
        <v>612</v>
      </c>
      <c r="F65" s="158">
        <v>-26</v>
      </c>
      <c r="G65" s="157">
        <v>1</v>
      </c>
      <c r="H65" s="157">
        <v>2</v>
      </c>
      <c r="I65" s="157">
        <v>-1</v>
      </c>
      <c r="J65" s="157">
        <v>1</v>
      </c>
      <c r="K65" s="157">
        <v>2</v>
      </c>
      <c r="L65" s="157">
        <v>0</v>
      </c>
      <c r="M65" s="157">
        <v>3</v>
      </c>
      <c r="N65" s="157">
        <v>0</v>
      </c>
      <c r="O65" s="157">
        <v>28</v>
      </c>
      <c r="P65" s="157">
        <v>0</v>
      </c>
      <c r="Q65" s="157">
        <v>28</v>
      </c>
      <c r="R65" s="160">
        <v>-25</v>
      </c>
      <c r="S65" s="161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</row>
    <row r="66" spans="1:35" ht="36" customHeight="1">
      <c r="A66" s="124" t="s">
        <v>76</v>
      </c>
      <c r="B66" s="157">
        <v>2619</v>
      </c>
      <c r="C66" s="158">
        <v>5557</v>
      </c>
      <c r="D66" s="159">
        <v>2856</v>
      </c>
      <c r="E66" s="159">
        <v>2701</v>
      </c>
      <c r="F66" s="158">
        <v>-59</v>
      </c>
      <c r="G66" s="157">
        <v>7</v>
      </c>
      <c r="H66" s="157">
        <v>4</v>
      </c>
      <c r="I66" s="157">
        <v>3</v>
      </c>
      <c r="J66" s="157">
        <v>60</v>
      </c>
      <c r="K66" s="157">
        <v>61</v>
      </c>
      <c r="L66" s="157">
        <v>1</v>
      </c>
      <c r="M66" s="157">
        <v>122</v>
      </c>
      <c r="N66" s="157">
        <v>38</v>
      </c>
      <c r="O66" s="157">
        <v>145</v>
      </c>
      <c r="P66" s="157">
        <v>1</v>
      </c>
      <c r="Q66" s="157">
        <v>184</v>
      </c>
      <c r="R66" s="160">
        <v>-62</v>
      </c>
      <c r="S66" s="161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</row>
    <row r="67" spans="1:35" ht="36" customHeight="1">
      <c r="A67" s="125" t="s">
        <v>77</v>
      </c>
      <c r="B67" s="157">
        <v>1886</v>
      </c>
      <c r="C67" s="158">
        <v>3811</v>
      </c>
      <c r="D67" s="159">
        <v>1943</v>
      </c>
      <c r="E67" s="159">
        <v>1868</v>
      </c>
      <c r="F67" s="158">
        <v>-2</v>
      </c>
      <c r="G67" s="157">
        <v>6</v>
      </c>
      <c r="H67" s="157">
        <v>1</v>
      </c>
      <c r="I67" s="157">
        <v>5</v>
      </c>
      <c r="J67" s="157">
        <v>51</v>
      </c>
      <c r="K67" s="157">
        <v>46</v>
      </c>
      <c r="L67" s="157">
        <v>0</v>
      </c>
      <c r="M67" s="157">
        <v>97</v>
      </c>
      <c r="N67" s="157">
        <v>28</v>
      </c>
      <c r="O67" s="157">
        <v>75</v>
      </c>
      <c r="P67" s="157">
        <v>1</v>
      </c>
      <c r="Q67" s="157">
        <v>104</v>
      </c>
      <c r="R67" s="160">
        <v>-7</v>
      </c>
      <c r="S67" s="161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</row>
    <row r="68" spans="1:35" ht="21" customHeight="1">
      <c r="A68" s="125" t="s">
        <v>78</v>
      </c>
      <c r="B68" s="164">
        <v>733</v>
      </c>
      <c r="C68" s="158">
        <v>1746</v>
      </c>
      <c r="D68" s="159">
        <v>913</v>
      </c>
      <c r="E68" s="159">
        <v>833</v>
      </c>
      <c r="F68" s="158">
        <v>-57</v>
      </c>
      <c r="G68" s="157">
        <v>1</v>
      </c>
      <c r="H68" s="157">
        <v>3</v>
      </c>
      <c r="I68" s="157">
        <v>-2</v>
      </c>
      <c r="J68" s="157">
        <v>9</v>
      </c>
      <c r="K68" s="157">
        <v>15</v>
      </c>
      <c r="L68" s="157">
        <v>1</v>
      </c>
      <c r="M68" s="157">
        <v>25</v>
      </c>
      <c r="N68" s="157">
        <v>10</v>
      </c>
      <c r="O68" s="157">
        <v>70</v>
      </c>
      <c r="P68" s="157">
        <v>0</v>
      </c>
      <c r="Q68" s="157">
        <v>80</v>
      </c>
      <c r="R68" s="160">
        <v>-55</v>
      </c>
      <c r="S68" s="161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</row>
    <row r="69" spans="1:35" ht="18.75">
      <c r="A69" s="177"/>
      <c r="B69" s="166"/>
      <c r="C69" s="167"/>
      <c r="D69" s="168"/>
      <c r="E69" s="168"/>
      <c r="F69" s="169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5"/>
      <c r="S69" s="162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</row>
    <row r="70" spans="2:35" ht="29.25" customHeight="1">
      <c r="B70" s="130" t="s">
        <v>5</v>
      </c>
      <c r="F70" s="326" t="s">
        <v>168</v>
      </c>
      <c r="G70" s="327"/>
      <c r="H70" s="327"/>
      <c r="I70" s="327"/>
      <c r="J70" s="327"/>
      <c r="K70" s="327"/>
      <c r="L70" s="327"/>
      <c r="M70" s="327"/>
      <c r="O70" s="372"/>
      <c r="P70" s="372"/>
      <c r="Q70" s="372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</row>
    <row r="71" spans="2:35" ht="29.25" customHeight="1">
      <c r="B71" s="130" t="s">
        <v>5</v>
      </c>
      <c r="G71" s="370" t="s">
        <v>171</v>
      </c>
      <c r="I71" s="323"/>
      <c r="K71" s="323"/>
      <c r="L71" s="324"/>
      <c r="M71" s="324"/>
      <c r="N71" s="324"/>
      <c r="O71" s="324"/>
      <c r="P71" s="323"/>
      <c r="Q71" s="301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</row>
    <row r="72" spans="1:35" ht="29.25" customHeight="1">
      <c r="A72" s="163"/>
      <c r="B72" s="130"/>
      <c r="G72" s="504" t="s">
        <v>173</v>
      </c>
      <c r="H72" s="505"/>
      <c r="I72" s="505"/>
      <c r="J72" s="505"/>
      <c r="K72" s="505"/>
      <c r="L72" s="505"/>
      <c r="M72" s="505"/>
      <c r="N72" s="505"/>
      <c r="O72" s="505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</row>
    <row r="73" spans="2:35" ht="29.25" customHeight="1">
      <c r="B73" s="130"/>
      <c r="G73" s="371" t="s">
        <v>174</v>
      </c>
      <c r="K73" s="323"/>
      <c r="L73" s="324"/>
      <c r="M73" s="324"/>
      <c r="N73" s="324"/>
      <c r="O73" s="324"/>
      <c r="P73" s="323"/>
      <c r="Q73" s="301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</row>
    <row r="74" spans="2:35" ht="29.25" customHeight="1">
      <c r="B74" s="130"/>
      <c r="G74" s="371" t="s">
        <v>175</v>
      </c>
      <c r="K74" s="323"/>
      <c r="L74" s="324"/>
      <c r="M74" s="324"/>
      <c r="N74" s="324"/>
      <c r="O74" s="324"/>
      <c r="P74" s="323"/>
      <c r="Q74" s="301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</row>
    <row r="75" spans="2:21" ht="18.75">
      <c r="B75" s="130"/>
      <c r="U75" s="130"/>
    </row>
  </sheetData>
  <mergeCells count="5">
    <mergeCell ref="G72:O72"/>
    <mergeCell ref="Q6:Q7"/>
    <mergeCell ref="R5:R7"/>
    <mergeCell ref="I5:I7"/>
    <mergeCell ref="M6:M7"/>
  </mergeCells>
  <printOptions/>
  <pageMargins left="0.5905511811023623" right="0.1968503937007874" top="0.984251968503937" bottom="0.2755905511811024" header="0.1968503937007874" footer="0"/>
  <pageSetup horizontalDpi="180" verticalDpi="18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2549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0.83203125" style="188" customWidth="1"/>
    <col min="2" max="2" width="10.58203125" style="188" customWidth="1"/>
    <col min="3" max="4" width="6.08203125" style="188" customWidth="1"/>
    <col min="5" max="5" width="7.25" style="188" customWidth="1"/>
    <col min="6" max="7" width="7.58203125" style="188" customWidth="1"/>
    <col min="8" max="8" width="8.25" style="188" customWidth="1"/>
    <col min="9" max="9" width="8.75" style="188" customWidth="1"/>
    <col min="10" max="10" width="7.75" style="188" customWidth="1"/>
    <col min="11" max="11" width="7.83203125" style="188" customWidth="1"/>
    <col min="12" max="12" width="7.75" style="188" customWidth="1"/>
    <col min="13" max="13" width="7.58203125" style="188" customWidth="1"/>
    <col min="14" max="14" width="10.33203125" style="188" customWidth="1"/>
    <col min="15" max="15" width="10.25" style="188" customWidth="1"/>
    <col min="16" max="16" width="10.58203125" style="188" customWidth="1"/>
    <col min="17" max="17" width="12" style="188" customWidth="1"/>
    <col min="18" max="18" width="10.83203125" style="188" customWidth="1"/>
    <col min="19" max="19" width="12.58203125" style="188" customWidth="1"/>
    <col min="20" max="21" width="6.08203125" style="188" customWidth="1"/>
    <col min="22" max="23" width="6.83203125" style="188" customWidth="1"/>
    <col min="24" max="24" width="7.83203125" style="188" customWidth="1"/>
    <col min="25" max="25" width="7.75" style="188" customWidth="1"/>
    <col min="26" max="26" width="7.83203125" style="188" customWidth="1"/>
    <col min="27" max="27" width="6.83203125" style="188" customWidth="1"/>
    <col min="28" max="28" width="7.83203125" style="188" customWidth="1"/>
    <col min="29" max="29" width="7.75" style="188" customWidth="1"/>
    <col min="30" max="30" width="7.83203125" style="188" customWidth="1"/>
    <col min="31" max="31" width="10.5" style="188" customWidth="1"/>
    <col min="32" max="32" width="10.75" style="188" customWidth="1"/>
    <col min="33" max="34" width="12" style="188" customWidth="1"/>
    <col min="35" max="35" width="10.83203125" style="188" customWidth="1"/>
    <col min="36" max="36" width="13.33203125" style="188" customWidth="1"/>
    <col min="37" max="37" width="7.58203125" style="188" customWidth="1"/>
    <col min="38" max="38" width="5.58203125" style="188" customWidth="1"/>
    <col min="39" max="39" width="6.83203125" style="188" customWidth="1"/>
    <col min="40" max="40" width="8.08203125" style="188" customWidth="1"/>
    <col min="41" max="41" width="8" style="188" customWidth="1"/>
    <col min="42" max="42" width="7.58203125" style="188" customWidth="1"/>
    <col min="43" max="43" width="8.33203125" style="188" customWidth="1"/>
    <col min="44" max="44" width="7.25" style="188" customWidth="1"/>
    <col min="45" max="45" width="7.75" style="188" customWidth="1"/>
    <col min="46" max="46" width="8" style="188" customWidth="1"/>
    <col min="47" max="47" width="7.83203125" style="188" customWidth="1"/>
    <col min="48" max="49" width="10.33203125" style="188" customWidth="1"/>
    <col min="50" max="50" width="11.58203125" style="188" customWidth="1"/>
    <col min="51" max="51" width="12" style="188" customWidth="1"/>
    <col min="52" max="52" width="6.08203125" style="188" bestFit="1" customWidth="1"/>
    <col min="53" max="55" width="3.75" style="188" customWidth="1"/>
    <col min="56" max="16384" width="12" style="188" customWidth="1"/>
  </cols>
  <sheetData>
    <row r="1" spans="1:58" ht="17.25">
      <c r="A1" s="183" t="s">
        <v>199</v>
      </c>
      <c r="B1" s="184"/>
      <c r="C1" s="186"/>
      <c r="D1" s="186"/>
      <c r="E1" s="128" t="s">
        <v>89</v>
      </c>
      <c r="F1" s="128"/>
      <c r="G1" s="128"/>
      <c r="H1" s="128"/>
      <c r="I1" s="128"/>
      <c r="J1" s="128"/>
      <c r="K1" s="128"/>
      <c r="L1" s="128"/>
      <c r="M1" s="187"/>
      <c r="N1" s="184" t="s">
        <v>221</v>
      </c>
      <c r="O1" s="186"/>
      <c r="P1" s="186"/>
      <c r="Q1" s="186"/>
      <c r="AH1" s="186"/>
      <c r="AI1" s="486"/>
      <c r="AJ1" s="233"/>
      <c r="AK1" s="234"/>
      <c r="AL1" s="234"/>
      <c r="AM1" s="225"/>
      <c r="AN1" s="225"/>
      <c r="AO1" s="225"/>
      <c r="AP1" s="225"/>
      <c r="AQ1" s="225"/>
      <c r="AR1" s="225"/>
      <c r="AS1" s="225"/>
      <c r="AT1" s="225"/>
      <c r="AU1" s="256"/>
      <c r="AV1" s="233"/>
      <c r="AW1" s="234"/>
      <c r="AX1" s="234"/>
      <c r="AY1" s="127"/>
      <c r="AZ1" s="127"/>
      <c r="BA1" s="127"/>
      <c r="BB1" s="127"/>
      <c r="BC1" s="127"/>
      <c r="BD1" s="127"/>
      <c r="BE1" s="127"/>
      <c r="BF1" s="127"/>
    </row>
    <row r="2" spans="1:58" ht="18" thickBot="1">
      <c r="A2" s="185"/>
      <c r="B2" s="184"/>
      <c r="C2" s="186"/>
      <c r="D2" s="186"/>
      <c r="E2" s="128"/>
      <c r="F2" s="128"/>
      <c r="G2" s="128"/>
      <c r="H2" s="128"/>
      <c r="I2" s="128"/>
      <c r="J2" s="128"/>
      <c r="K2" s="128"/>
      <c r="L2" s="128"/>
      <c r="M2" s="187"/>
      <c r="N2" s="186"/>
      <c r="O2" s="186"/>
      <c r="P2" s="186"/>
      <c r="Q2" s="18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234"/>
      <c r="AI2" s="235"/>
      <c r="AJ2" s="233"/>
      <c r="AK2" s="234"/>
      <c r="AL2" s="234"/>
      <c r="AM2" s="225"/>
      <c r="AN2" s="225"/>
      <c r="AO2" s="225"/>
      <c r="AP2" s="225"/>
      <c r="AQ2" s="225"/>
      <c r="AR2" s="225"/>
      <c r="AS2" s="225"/>
      <c r="AT2" s="225"/>
      <c r="AU2" s="256"/>
      <c r="AV2" s="234"/>
      <c r="AW2" s="234"/>
      <c r="AX2" s="234"/>
      <c r="AY2" s="127"/>
      <c r="AZ2" s="127"/>
      <c r="BA2" s="127"/>
      <c r="BB2" s="127"/>
      <c r="BC2" s="127"/>
      <c r="BD2" s="127"/>
      <c r="BE2" s="127"/>
      <c r="BF2" s="127"/>
    </row>
    <row r="3" spans="1:58" ht="17.25">
      <c r="A3" s="189"/>
      <c r="B3" s="190"/>
      <c r="C3" s="191" t="s">
        <v>200</v>
      </c>
      <c r="D3" s="191"/>
      <c r="E3" s="48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0"/>
      <c r="Q3" s="234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224"/>
      <c r="AI3" s="434"/>
      <c r="AJ3" s="234"/>
      <c r="AK3" s="225"/>
      <c r="AL3" s="225"/>
      <c r="AM3" s="503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34"/>
      <c r="AY3" s="224"/>
      <c r="AZ3" s="214"/>
      <c r="BA3" s="499"/>
      <c r="BB3" s="434"/>
      <c r="BC3" s="499"/>
      <c r="BD3" s="500"/>
      <c r="BE3" s="127"/>
      <c r="BF3" s="127"/>
    </row>
    <row r="4" spans="1:58" ht="17.25">
      <c r="A4" s="194"/>
      <c r="B4" s="195" t="s">
        <v>194</v>
      </c>
      <c r="C4" s="196" t="s">
        <v>90</v>
      </c>
      <c r="D4" s="197"/>
      <c r="E4" s="198"/>
      <c r="F4" s="196" t="s">
        <v>91</v>
      </c>
      <c r="G4" s="197"/>
      <c r="H4" s="197"/>
      <c r="I4" s="197"/>
      <c r="J4" s="197"/>
      <c r="K4" s="197"/>
      <c r="L4" s="197"/>
      <c r="M4" s="197"/>
      <c r="N4" s="198"/>
      <c r="O4" s="199" t="s">
        <v>0</v>
      </c>
      <c r="P4" s="195" t="s">
        <v>194</v>
      </c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224"/>
      <c r="AI4" s="434"/>
      <c r="AJ4" s="234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34"/>
      <c r="AX4" s="234"/>
      <c r="AY4" s="224"/>
      <c r="AZ4" s="127"/>
      <c r="BA4" s="127"/>
      <c r="BB4" s="127"/>
      <c r="BC4" s="127"/>
      <c r="BD4" s="127"/>
      <c r="BE4" s="127"/>
      <c r="BF4" s="127"/>
    </row>
    <row r="5" spans="1:58" ht="17.25">
      <c r="A5" s="194" t="s">
        <v>3</v>
      </c>
      <c r="B5" s="200" t="s">
        <v>201</v>
      </c>
      <c r="C5" s="199"/>
      <c r="D5" s="199"/>
      <c r="E5" s="201" t="s">
        <v>92</v>
      </c>
      <c r="F5" s="196" t="s">
        <v>93</v>
      </c>
      <c r="G5" s="197"/>
      <c r="H5" s="197"/>
      <c r="I5" s="198"/>
      <c r="J5" s="196" t="s">
        <v>8</v>
      </c>
      <c r="K5" s="197"/>
      <c r="L5" s="197"/>
      <c r="M5" s="198"/>
      <c r="N5" s="201" t="s">
        <v>94</v>
      </c>
      <c r="O5" s="192" t="s">
        <v>6</v>
      </c>
      <c r="P5" s="200" t="s">
        <v>202</v>
      </c>
      <c r="Q5" s="234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224"/>
      <c r="AI5" s="434"/>
      <c r="AJ5" s="487"/>
      <c r="AK5" s="234"/>
      <c r="AL5" s="234"/>
      <c r="AM5" s="234"/>
      <c r="AN5" s="225"/>
      <c r="AO5" s="225"/>
      <c r="AP5" s="225"/>
      <c r="AQ5" s="225"/>
      <c r="AR5" s="225"/>
      <c r="AS5" s="225"/>
      <c r="AT5" s="225"/>
      <c r="AU5" s="225"/>
      <c r="AV5" s="234"/>
      <c r="AW5" s="234"/>
      <c r="AX5" s="487"/>
      <c r="AY5" s="224"/>
      <c r="AZ5" s="127"/>
      <c r="BA5" s="127"/>
      <c r="BB5" s="127"/>
      <c r="BC5" s="127"/>
      <c r="BD5" s="127"/>
      <c r="BE5" s="127"/>
      <c r="BF5" s="127"/>
    </row>
    <row r="6" spans="1:58" ht="17.25">
      <c r="A6" s="194"/>
      <c r="B6" s="195" t="s">
        <v>4</v>
      </c>
      <c r="C6" s="192" t="s">
        <v>95</v>
      </c>
      <c r="D6" s="192" t="s">
        <v>15</v>
      </c>
      <c r="E6" s="202" t="s">
        <v>96</v>
      </c>
      <c r="F6" s="199"/>
      <c r="G6" s="199"/>
      <c r="H6" s="199"/>
      <c r="I6" s="201"/>
      <c r="J6" s="199"/>
      <c r="K6" s="199"/>
      <c r="L6" s="199"/>
      <c r="M6" s="201"/>
      <c r="N6" s="202" t="s">
        <v>97</v>
      </c>
      <c r="O6" s="192" t="s">
        <v>13</v>
      </c>
      <c r="P6" s="195" t="s">
        <v>4</v>
      </c>
      <c r="Q6" s="234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224"/>
      <c r="AI6" s="4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24"/>
      <c r="AZ6" s="127"/>
      <c r="BA6" s="127"/>
      <c r="BB6" s="127"/>
      <c r="BC6" s="127"/>
      <c r="BD6" s="127"/>
      <c r="BE6" s="127"/>
      <c r="BF6" s="127"/>
    </row>
    <row r="7" spans="1:58" ht="17.25">
      <c r="A7" s="194"/>
      <c r="B7" s="195" t="s">
        <v>98</v>
      </c>
      <c r="C7" s="192"/>
      <c r="D7" s="192"/>
      <c r="E7" s="202" t="s">
        <v>13</v>
      </c>
      <c r="F7" s="192" t="s">
        <v>99</v>
      </c>
      <c r="G7" s="192" t="s">
        <v>100</v>
      </c>
      <c r="H7" s="192" t="s">
        <v>101</v>
      </c>
      <c r="I7" s="202" t="s">
        <v>18</v>
      </c>
      <c r="J7" s="192" t="s">
        <v>99</v>
      </c>
      <c r="K7" s="192" t="s">
        <v>100</v>
      </c>
      <c r="L7" s="192" t="s">
        <v>101</v>
      </c>
      <c r="M7" s="202" t="s">
        <v>18</v>
      </c>
      <c r="N7" s="202" t="s">
        <v>13</v>
      </c>
      <c r="O7" s="192" t="s">
        <v>20</v>
      </c>
      <c r="P7" s="195" t="s">
        <v>102</v>
      </c>
      <c r="Q7" s="234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224"/>
      <c r="AI7" s="4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24"/>
      <c r="AZ7" s="127"/>
      <c r="BA7" s="127"/>
      <c r="BB7" s="127"/>
      <c r="BC7" s="127"/>
      <c r="BD7" s="127"/>
      <c r="BE7" s="127"/>
      <c r="BF7" s="127"/>
    </row>
    <row r="8" spans="1:58" ht="17.25">
      <c r="A8" s="194" t="s">
        <v>5</v>
      </c>
      <c r="B8" s="195"/>
      <c r="C8" s="192"/>
      <c r="D8" s="192"/>
      <c r="E8" s="202" t="s">
        <v>20</v>
      </c>
      <c r="F8" s="192"/>
      <c r="G8" s="192"/>
      <c r="H8" s="192"/>
      <c r="I8" s="202"/>
      <c r="J8" s="192"/>
      <c r="K8" s="192"/>
      <c r="L8" s="192"/>
      <c r="M8" s="202"/>
      <c r="N8" s="202" t="s">
        <v>20</v>
      </c>
      <c r="O8" s="192" t="s">
        <v>103</v>
      </c>
      <c r="P8" s="195"/>
      <c r="Q8" s="234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224"/>
      <c r="AI8" s="4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24"/>
      <c r="AZ8" s="127"/>
      <c r="BA8" s="127"/>
      <c r="BB8" s="127"/>
      <c r="BC8" s="127"/>
      <c r="BD8" s="127"/>
      <c r="BE8" s="127"/>
      <c r="BF8" s="127"/>
    </row>
    <row r="9" spans="1:58" ht="17.25">
      <c r="A9" s="203"/>
      <c r="B9" s="203" t="s">
        <v>104</v>
      </c>
      <c r="C9" s="204" t="s">
        <v>105</v>
      </c>
      <c r="D9" s="204" t="s">
        <v>106</v>
      </c>
      <c r="E9" s="205" t="s">
        <v>107</v>
      </c>
      <c r="F9" s="204" t="s">
        <v>108</v>
      </c>
      <c r="G9" s="204" t="s">
        <v>109</v>
      </c>
      <c r="H9" s="204" t="s">
        <v>110</v>
      </c>
      <c r="I9" s="205" t="s">
        <v>111</v>
      </c>
      <c r="J9" s="204" t="s">
        <v>112</v>
      </c>
      <c r="K9" s="204" t="s">
        <v>113</v>
      </c>
      <c r="L9" s="204" t="s">
        <v>114</v>
      </c>
      <c r="M9" s="205" t="s">
        <v>115</v>
      </c>
      <c r="N9" s="205" t="s">
        <v>116</v>
      </c>
      <c r="O9" s="204" t="s">
        <v>117</v>
      </c>
      <c r="P9" s="203" t="s">
        <v>118</v>
      </c>
      <c r="Q9" s="434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224"/>
      <c r="AZ9" s="127"/>
      <c r="BA9" s="127"/>
      <c r="BB9" s="127"/>
      <c r="BC9" s="127"/>
      <c r="BD9" s="127"/>
      <c r="BE9" s="127"/>
      <c r="BF9" s="127"/>
    </row>
    <row r="10" spans="1:58" ht="17.25">
      <c r="A10" s="194"/>
      <c r="B10" s="194"/>
      <c r="C10" s="206"/>
      <c r="D10" s="206"/>
      <c r="E10" s="207" t="s">
        <v>119</v>
      </c>
      <c r="F10" s="206"/>
      <c r="G10" s="206"/>
      <c r="H10" s="206"/>
      <c r="I10" s="207" t="s">
        <v>120</v>
      </c>
      <c r="J10" s="206"/>
      <c r="K10" s="206"/>
      <c r="L10" s="206"/>
      <c r="M10" s="207" t="s">
        <v>121</v>
      </c>
      <c r="N10" s="207" t="s">
        <v>122</v>
      </c>
      <c r="O10" s="206" t="s">
        <v>123</v>
      </c>
      <c r="P10" s="194" t="s">
        <v>124</v>
      </c>
      <c r="Q10" s="434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224"/>
      <c r="AZ10" s="127"/>
      <c r="BA10" s="127"/>
      <c r="BB10" s="127"/>
      <c r="BC10" s="127"/>
      <c r="BD10" s="127"/>
      <c r="BE10" s="127"/>
      <c r="BF10" s="127"/>
    </row>
    <row r="11" spans="1:58" s="212" customFormat="1" ht="17.25">
      <c r="A11" s="208" t="s">
        <v>125</v>
      </c>
      <c r="B11" s="265">
        <v>683857.87</v>
      </c>
      <c r="C11" s="245">
        <v>645</v>
      </c>
      <c r="D11" s="245">
        <v>389</v>
      </c>
      <c r="E11" s="246">
        <v>256</v>
      </c>
      <c r="F11" s="245">
        <v>1920</v>
      </c>
      <c r="G11" s="245">
        <v>3466</v>
      </c>
      <c r="H11" s="245">
        <v>71</v>
      </c>
      <c r="I11" s="250">
        <v>5457</v>
      </c>
      <c r="J11" s="245">
        <v>2990</v>
      </c>
      <c r="K11" s="245">
        <v>4838</v>
      </c>
      <c r="L11" s="245">
        <v>58</v>
      </c>
      <c r="M11" s="246">
        <v>7886</v>
      </c>
      <c r="N11" s="250">
        <v>-2429</v>
      </c>
      <c r="O11" s="251">
        <v>-2173</v>
      </c>
      <c r="P11" s="321">
        <v>681684.87</v>
      </c>
      <c r="Q11" s="48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482"/>
      <c r="AI11" s="488"/>
      <c r="AJ11" s="496"/>
      <c r="AK11" s="490"/>
      <c r="AL11" s="490"/>
      <c r="AM11" s="490"/>
      <c r="AN11" s="430"/>
      <c r="AO11" s="430"/>
      <c r="AP11" s="490"/>
      <c r="AQ11" s="490"/>
      <c r="AR11" s="490"/>
      <c r="AS11" s="490"/>
      <c r="AT11" s="490"/>
      <c r="AU11" s="490"/>
      <c r="AV11" s="490"/>
      <c r="AW11" s="490"/>
      <c r="AX11" s="490"/>
      <c r="AY11" s="482"/>
      <c r="AZ11" s="502"/>
      <c r="BA11" s="502"/>
      <c r="BB11" s="502"/>
      <c r="BC11" s="502"/>
      <c r="BD11" s="502"/>
      <c r="BE11" s="502"/>
      <c r="BF11" s="502"/>
    </row>
    <row r="12" spans="1:58" s="212" customFormat="1" ht="17.25">
      <c r="A12" s="208"/>
      <c r="B12" s="210"/>
      <c r="C12" s="245"/>
      <c r="D12" s="245"/>
      <c r="E12" s="246"/>
      <c r="F12" s="245"/>
      <c r="G12" s="245"/>
      <c r="H12" s="245"/>
      <c r="I12" s="246"/>
      <c r="J12" s="245"/>
      <c r="K12" s="245"/>
      <c r="L12" s="245"/>
      <c r="M12" s="246"/>
      <c r="N12" s="246"/>
      <c r="O12" s="245"/>
      <c r="P12" s="210"/>
      <c r="Q12" s="48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482"/>
      <c r="AI12" s="488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82"/>
      <c r="AZ12" s="502"/>
      <c r="BA12" s="502"/>
      <c r="BB12" s="502"/>
      <c r="BC12" s="502"/>
      <c r="BD12" s="502"/>
      <c r="BE12" s="502"/>
      <c r="BF12" s="502"/>
    </row>
    <row r="13" spans="1:58" s="212" customFormat="1" ht="17.25">
      <c r="A13" s="213" t="s">
        <v>83</v>
      </c>
      <c r="B13" s="210">
        <v>488419</v>
      </c>
      <c r="C13" s="245">
        <v>474</v>
      </c>
      <c r="D13" s="245">
        <v>253</v>
      </c>
      <c r="E13" s="246">
        <v>221</v>
      </c>
      <c r="F13" s="245">
        <v>1515</v>
      </c>
      <c r="G13" s="245">
        <v>2315</v>
      </c>
      <c r="H13" s="245">
        <v>46</v>
      </c>
      <c r="I13" s="246">
        <v>3876</v>
      </c>
      <c r="J13" s="245">
        <v>2357</v>
      </c>
      <c r="K13" s="245">
        <v>3271</v>
      </c>
      <c r="L13" s="245">
        <v>43</v>
      </c>
      <c r="M13" s="246">
        <v>5671</v>
      </c>
      <c r="N13" s="246">
        <v>-1795</v>
      </c>
      <c r="O13" s="245">
        <v>-1574</v>
      </c>
      <c r="P13" s="210">
        <v>486845</v>
      </c>
      <c r="Q13" s="48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502"/>
      <c r="AD13" s="502"/>
      <c r="AE13" s="502"/>
      <c r="AF13" s="502"/>
      <c r="AG13" s="502"/>
      <c r="AH13" s="482"/>
      <c r="AI13" s="491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82"/>
      <c r="AZ13" s="502"/>
      <c r="BA13" s="502"/>
      <c r="BB13" s="502"/>
      <c r="BC13" s="502"/>
      <c r="BD13" s="502"/>
      <c r="BE13" s="502"/>
      <c r="BF13" s="502"/>
    </row>
    <row r="14" spans="1:58" ht="17.25">
      <c r="A14" s="203"/>
      <c r="B14" s="209"/>
      <c r="C14" s="253"/>
      <c r="D14" s="253"/>
      <c r="E14" s="250"/>
      <c r="F14" s="253"/>
      <c r="G14" s="253"/>
      <c r="H14" s="253"/>
      <c r="I14" s="250"/>
      <c r="J14" s="253"/>
      <c r="K14" s="253"/>
      <c r="L14" s="253"/>
      <c r="M14" s="250"/>
      <c r="N14" s="250"/>
      <c r="O14" s="251"/>
      <c r="P14" s="209"/>
      <c r="Q14" s="224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224"/>
      <c r="AI14" s="43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24"/>
      <c r="AZ14" s="127"/>
      <c r="BA14" s="127"/>
      <c r="BB14" s="127"/>
      <c r="BC14" s="127"/>
      <c r="BD14" s="127"/>
      <c r="BE14" s="127"/>
      <c r="BF14" s="127"/>
    </row>
    <row r="15" spans="1:58" ht="17.25">
      <c r="A15" s="203" t="s">
        <v>24</v>
      </c>
      <c r="B15" s="209">
        <v>159641</v>
      </c>
      <c r="C15" s="254">
        <v>129</v>
      </c>
      <c r="D15" s="254">
        <v>86</v>
      </c>
      <c r="E15" s="250">
        <v>43</v>
      </c>
      <c r="F15" s="254">
        <v>579</v>
      </c>
      <c r="G15" s="254">
        <v>641</v>
      </c>
      <c r="H15" s="254">
        <v>7</v>
      </c>
      <c r="I15" s="250">
        <v>1227</v>
      </c>
      <c r="J15" s="254">
        <v>930</v>
      </c>
      <c r="K15" s="254">
        <v>739</v>
      </c>
      <c r="L15" s="254">
        <v>3</v>
      </c>
      <c r="M15" s="250">
        <v>1672</v>
      </c>
      <c r="N15" s="250">
        <v>-445</v>
      </c>
      <c r="O15" s="251">
        <v>-402</v>
      </c>
      <c r="P15" s="209">
        <v>159239</v>
      </c>
      <c r="Q15" s="224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224"/>
      <c r="AI15" s="434"/>
      <c r="AJ15" s="214"/>
      <c r="AK15" s="430"/>
      <c r="AL15" s="430"/>
      <c r="AM15" s="214"/>
      <c r="AN15" s="430"/>
      <c r="AO15" s="430"/>
      <c r="AP15" s="430"/>
      <c r="AQ15" s="214"/>
      <c r="AR15" s="430"/>
      <c r="AS15" s="430"/>
      <c r="AT15" s="430"/>
      <c r="AU15" s="214"/>
      <c r="AV15" s="214"/>
      <c r="AW15" s="214"/>
      <c r="AX15" s="214"/>
      <c r="AY15" s="224"/>
      <c r="AZ15" s="127"/>
      <c r="BA15" s="127"/>
      <c r="BB15" s="127"/>
      <c r="BC15" s="127"/>
      <c r="BD15" s="127"/>
      <c r="BE15" s="127"/>
      <c r="BF15" s="127"/>
    </row>
    <row r="16" spans="1:58" ht="17.25">
      <c r="A16" s="203" t="s">
        <v>25</v>
      </c>
      <c r="B16" s="209">
        <v>11162</v>
      </c>
      <c r="C16" s="254">
        <v>7</v>
      </c>
      <c r="D16" s="254">
        <v>6</v>
      </c>
      <c r="E16" s="250">
        <v>1</v>
      </c>
      <c r="F16" s="254">
        <v>24</v>
      </c>
      <c r="G16" s="254">
        <v>64</v>
      </c>
      <c r="H16" s="254">
        <v>3</v>
      </c>
      <c r="I16" s="250">
        <v>91</v>
      </c>
      <c r="J16" s="254">
        <v>50</v>
      </c>
      <c r="K16" s="254">
        <v>83</v>
      </c>
      <c r="L16" s="254">
        <v>0</v>
      </c>
      <c r="M16" s="250">
        <v>133</v>
      </c>
      <c r="N16" s="250">
        <v>-42</v>
      </c>
      <c r="O16" s="251">
        <v>-41</v>
      </c>
      <c r="P16" s="209">
        <v>11121</v>
      </c>
      <c r="Q16" s="224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224"/>
      <c r="AI16" s="434"/>
      <c r="AJ16" s="214"/>
      <c r="AK16" s="430"/>
      <c r="AL16" s="430"/>
      <c r="AM16" s="214"/>
      <c r="AN16" s="430"/>
      <c r="AO16" s="430"/>
      <c r="AP16" s="430"/>
      <c r="AQ16" s="214"/>
      <c r="AR16" s="430"/>
      <c r="AS16" s="430"/>
      <c r="AT16" s="430"/>
      <c r="AU16" s="214"/>
      <c r="AV16" s="214"/>
      <c r="AW16" s="214"/>
      <c r="AX16" s="214"/>
      <c r="AY16" s="224"/>
      <c r="AZ16" s="127"/>
      <c r="BA16" s="127"/>
      <c r="BB16" s="127"/>
      <c r="BC16" s="127"/>
      <c r="BD16" s="127"/>
      <c r="BE16" s="127"/>
      <c r="BF16" s="127"/>
    </row>
    <row r="17" spans="1:58" ht="17.25">
      <c r="A17" s="203" t="s">
        <v>26</v>
      </c>
      <c r="B17" s="209">
        <v>32081</v>
      </c>
      <c r="C17" s="254">
        <v>40</v>
      </c>
      <c r="D17" s="254">
        <v>17</v>
      </c>
      <c r="E17" s="250">
        <v>23</v>
      </c>
      <c r="F17" s="254">
        <v>60</v>
      </c>
      <c r="G17" s="254">
        <v>162</v>
      </c>
      <c r="H17" s="254">
        <v>3</v>
      </c>
      <c r="I17" s="250">
        <v>225</v>
      </c>
      <c r="J17" s="254">
        <v>89</v>
      </c>
      <c r="K17" s="254">
        <v>204</v>
      </c>
      <c r="L17" s="254">
        <v>5</v>
      </c>
      <c r="M17" s="250">
        <v>298</v>
      </c>
      <c r="N17" s="250">
        <v>-73</v>
      </c>
      <c r="O17" s="251">
        <v>-50</v>
      </c>
      <c r="P17" s="209">
        <v>32031</v>
      </c>
      <c r="Q17" s="224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224"/>
      <c r="AI17" s="434"/>
      <c r="AJ17" s="214"/>
      <c r="AK17" s="430"/>
      <c r="AL17" s="430"/>
      <c r="AM17" s="214"/>
      <c r="AN17" s="430"/>
      <c r="AO17" s="430"/>
      <c r="AP17" s="430"/>
      <c r="AQ17" s="214"/>
      <c r="AR17" s="430"/>
      <c r="AS17" s="430"/>
      <c r="AT17" s="430"/>
      <c r="AU17" s="214"/>
      <c r="AV17" s="214"/>
      <c r="AW17" s="214"/>
      <c r="AX17" s="214"/>
      <c r="AY17" s="224"/>
      <c r="AZ17" s="127"/>
      <c r="BA17" s="127"/>
      <c r="BB17" s="127"/>
      <c r="BC17" s="127"/>
      <c r="BD17" s="127"/>
      <c r="BE17" s="127"/>
      <c r="BF17" s="127"/>
    </row>
    <row r="18" spans="1:58" ht="17.25">
      <c r="A18" s="203" t="s">
        <v>27</v>
      </c>
      <c r="B18" s="209">
        <v>44747</v>
      </c>
      <c r="C18" s="254">
        <v>40</v>
      </c>
      <c r="D18" s="254">
        <v>22</v>
      </c>
      <c r="E18" s="250">
        <v>18</v>
      </c>
      <c r="F18" s="254">
        <v>135</v>
      </c>
      <c r="G18" s="254">
        <v>282</v>
      </c>
      <c r="H18" s="254">
        <v>1</v>
      </c>
      <c r="I18" s="250">
        <v>418</v>
      </c>
      <c r="J18" s="254">
        <v>202</v>
      </c>
      <c r="K18" s="254">
        <v>348</v>
      </c>
      <c r="L18" s="254">
        <v>1</v>
      </c>
      <c r="M18" s="250">
        <v>551</v>
      </c>
      <c r="N18" s="250">
        <v>-133</v>
      </c>
      <c r="O18" s="251">
        <v>-115</v>
      </c>
      <c r="P18" s="209">
        <v>44632</v>
      </c>
      <c r="Q18" s="224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224"/>
      <c r="AI18" s="434"/>
      <c r="AJ18" s="214"/>
      <c r="AK18" s="430"/>
      <c r="AL18" s="430"/>
      <c r="AM18" s="214"/>
      <c r="AN18" s="430"/>
      <c r="AO18" s="430"/>
      <c r="AP18" s="430"/>
      <c r="AQ18" s="214"/>
      <c r="AR18" s="430"/>
      <c r="AS18" s="430"/>
      <c r="AT18" s="430"/>
      <c r="AU18" s="214"/>
      <c r="AV18" s="214"/>
      <c r="AW18" s="214"/>
      <c r="AX18" s="214"/>
      <c r="AY18" s="224"/>
      <c r="AZ18" s="127"/>
      <c r="BA18" s="127"/>
      <c r="BB18" s="127"/>
      <c r="BC18" s="127"/>
      <c r="BD18" s="127"/>
      <c r="BE18" s="127"/>
      <c r="BF18" s="127"/>
    </row>
    <row r="19" spans="1:58" ht="17.25">
      <c r="A19" s="203" t="s">
        <v>59</v>
      </c>
      <c r="B19" s="209">
        <v>17211</v>
      </c>
      <c r="C19" s="254">
        <v>23</v>
      </c>
      <c r="D19" s="254">
        <v>7</v>
      </c>
      <c r="E19" s="250">
        <v>16</v>
      </c>
      <c r="F19" s="254">
        <v>36</v>
      </c>
      <c r="G19" s="254">
        <v>82</v>
      </c>
      <c r="H19" s="254">
        <v>2</v>
      </c>
      <c r="I19" s="250">
        <v>120</v>
      </c>
      <c r="J19" s="254">
        <v>69</v>
      </c>
      <c r="K19" s="254">
        <v>263</v>
      </c>
      <c r="L19" s="254">
        <v>1</v>
      </c>
      <c r="M19" s="250">
        <v>333</v>
      </c>
      <c r="N19" s="250">
        <v>-213</v>
      </c>
      <c r="O19" s="251">
        <v>-197</v>
      </c>
      <c r="P19" s="209">
        <v>17014</v>
      </c>
      <c r="Q19" s="224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224"/>
      <c r="AI19" s="434"/>
      <c r="AJ19" s="214"/>
      <c r="AK19" s="430"/>
      <c r="AL19" s="430"/>
      <c r="AM19" s="214"/>
      <c r="AN19" s="430"/>
      <c r="AO19" s="430"/>
      <c r="AP19" s="430"/>
      <c r="AQ19" s="214"/>
      <c r="AR19" s="430"/>
      <c r="AS19" s="430"/>
      <c r="AT19" s="430"/>
      <c r="AU19" s="214"/>
      <c r="AV19" s="214"/>
      <c r="AW19" s="214"/>
      <c r="AX19" s="214"/>
      <c r="AY19" s="224"/>
      <c r="AZ19" s="127"/>
      <c r="BA19" s="127"/>
      <c r="BB19" s="127"/>
      <c r="BC19" s="127"/>
      <c r="BD19" s="127"/>
      <c r="BE19" s="127"/>
      <c r="BF19" s="127"/>
    </row>
    <row r="20" spans="1:58" ht="17.25">
      <c r="A20" s="203" t="s">
        <v>60</v>
      </c>
      <c r="B20" s="209">
        <v>22195</v>
      </c>
      <c r="C20" s="254">
        <v>22</v>
      </c>
      <c r="D20" s="254">
        <v>10</v>
      </c>
      <c r="E20" s="250">
        <v>12</v>
      </c>
      <c r="F20" s="254">
        <v>118</v>
      </c>
      <c r="G20" s="254">
        <v>98</v>
      </c>
      <c r="H20" s="254">
        <v>0</v>
      </c>
      <c r="I20" s="250">
        <v>216</v>
      </c>
      <c r="J20" s="254">
        <v>166</v>
      </c>
      <c r="K20" s="254">
        <v>296</v>
      </c>
      <c r="L20" s="254">
        <v>2</v>
      </c>
      <c r="M20" s="250">
        <v>464</v>
      </c>
      <c r="N20" s="250">
        <v>-248</v>
      </c>
      <c r="O20" s="251">
        <v>-236</v>
      </c>
      <c r="P20" s="209">
        <v>21959</v>
      </c>
      <c r="Q20" s="224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224"/>
      <c r="AI20" s="434"/>
      <c r="AJ20" s="214"/>
      <c r="AK20" s="430"/>
      <c r="AL20" s="430"/>
      <c r="AM20" s="214"/>
      <c r="AN20" s="430"/>
      <c r="AO20" s="430"/>
      <c r="AP20" s="430"/>
      <c r="AQ20" s="214"/>
      <c r="AR20" s="430"/>
      <c r="AS20" s="430"/>
      <c r="AT20" s="430"/>
      <c r="AU20" s="214"/>
      <c r="AV20" s="214"/>
      <c r="AW20" s="214"/>
      <c r="AX20" s="214"/>
      <c r="AY20" s="224"/>
      <c r="AZ20" s="127"/>
      <c r="BA20" s="127"/>
      <c r="BB20" s="127"/>
      <c r="BC20" s="127"/>
      <c r="BD20" s="127"/>
      <c r="BE20" s="127"/>
      <c r="BF20" s="127"/>
    </row>
    <row r="21" spans="1:58" ht="17.25">
      <c r="A21" s="203" t="s">
        <v>28</v>
      </c>
      <c r="B21" s="209">
        <v>53291</v>
      </c>
      <c r="C21" s="254">
        <v>66</v>
      </c>
      <c r="D21" s="254">
        <v>15</v>
      </c>
      <c r="E21" s="250">
        <v>51</v>
      </c>
      <c r="F21" s="254">
        <v>144</v>
      </c>
      <c r="G21" s="254">
        <v>279</v>
      </c>
      <c r="H21" s="254">
        <v>7</v>
      </c>
      <c r="I21" s="250">
        <v>430</v>
      </c>
      <c r="J21" s="254">
        <v>170</v>
      </c>
      <c r="K21" s="254">
        <v>402</v>
      </c>
      <c r="L21" s="254">
        <v>8</v>
      </c>
      <c r="M21" s="250">
        <v>580</v>
      </c>
      <c r="N21" s="250">
        <v>-150</v>
      </c>
      <c r="O21" s="251">
        <v>-99</v>
      </c>
      <c r="P21" s="209">
        <v>53192</v>
      </c>
      <c r="Q21" s="224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224"/>
      <c r="AI21" s="434"/>
      <c r="AJ21" s="214"/>
      <c r="AK21" s="430"/>
      <c r="AL21" s="430"/>
      <c r="AM21" s="214"/>
      <c r="AN21" s="430"/>
      <c r="AO21" s="430"/>
      <c r="AP21" s="430"/>
      <c r="AQ21" s="214"/>
      <c r="AR21" s="430"/>
      <c r="AS21" s="430"/>
      <c r="AT21" s="430"/>
      <c r="AU21" s="214"/>
      <c r="AV21" s="214"/>
      <c r="AW21" s="214"/>
      <c r="AX21" s="214"/>
      <c r="AY21" s="224"/>
      <c r="AZ21" s="127"/>
      <c r="BA21" s="127"/>
      <c r="BB21" s="127"/>
      <c r="BC21" s="127"/>
      <c r="BD21" s="127"/>
      <c r="BE21" s="127"/>
      <c r="BF21" s="127"/>
    </row>
    <row r="22" spans="1:58" ht="17.25">
      <c r="A22" s="203" t="s">
        <v>29</v>
      </c>
      <c r="B22" s="209">
        <v>28891</v>
      </c>
      <c r="C22" s="254">
        <v>23</v>
      </c>
      <c r="D22" s="254">
        <v>11</v>
      </c>
      <c r="E22" s="250">
        <v>12</v>
      </c>
      <c r="F22" s="254">
        <v>77</v>
      </c>
      <c r="G22" s="254">
        <v>140</v>
      </c>
      <c r="H22" s="254">
        <v>4</v>
      </c>
      <c r="I22" s="250">
        <v>221</v>
      </c>
      <c r="J22" s="254">
        <v>111</v>
      </c>
      <c r="K22" s="254">
        <v>238</v>
      </c>
      <c r="L22" s="254">
        <v>13</v>
      </c>
      <c r="M22" s="250">
        <v>362</v>
      </c>
      <c r="N22" s="250">
        <v>-141</v>
      </c>
      <c r="O22" s="251">
        <v>-129</v>
      </c>
      <c r="P22" s="209">
        <v>28762</v>
      </c>
      <c r="Q22" s="224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224"/>
      <c r="AI22" s="434"/>
      <c r="AJ22" s="214"/>
      <c r="AK22" s="430"/>
      <c r="AL22" s="430"/>
      <c r="AM22" s="214"/>
      <c r="AN22" s="430"/>
      <c r="AO22" s="430"/>
      <c r="AP22" s="430"/>
      <c r="AQ22" s="214"/>
      <c r="AR22" s="430"/>
      <c r="AS22" s="430"/>
      <c r="AT22" s="430"/>
      <c r="AU22" s="214"/>
      <c r="AV22" s="214"/>
      <c r="AW22" s="214"/>
      <c r="AX22" s="214"/>
      <c r="AY22" s="224"/>
      <c r="AZ22" s="127"/>
      <c r="BA22" s="127"/>
      <c r="BB22" s="127"/>
      <c r="BC22" s="127"/>
      <c r="BD22" s="127"/>
      <c r="BE22" s="127"/>
      <c r="BF22" s="127"/>
    </row>
    <row r="23" spans="1:58" ht="17.25">
      <c r="A23" s="203" t="s">
        <v>30</v>
      </c>
      <c r="B23" s="209">
        <v>27964</v>
      </c>
      <c r="C23" s="254">
        <v>30</v>
      </c>
      <c r="D23" s="254">
        <v>19</v>
      </c>
      <c r="E23" s="250">
        <v>11</v>
      </c>
      <c r="F23" s="254">
        <v>145</v>
      </c>
      <c r="G23" s="254">
        <v>105</v>
      </c>
      <c r="H23" s="254">
        <v>9</v>
      </c>
      <c r="I23" s="250">
        <v>259</v>
      </c>
      <c r="J23" s="254">
        <v>211</v>
      </c>
      <c r="K23" s="254">
        <v>145</v>
      </c>
      <c r="L23" s="254">
        <v>3</v>
      </c>
      <c r="M23" s="250">
        <v>359</v>
      </c>
      <c r="N23" s="250">
        <v>-100</v>
      </c>
      <c r="O23" s="251">
        <v>-89</v>
      </c>
      <c r="P23" s="209">
        <v>27875</v>
      </c>
      <c r="Q23" s="224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224"/>
      <c r="AI23" s="434"/>
      <c r="AJ23" s="214"/>
      <c r="AK23" s="430"/>
      <c r="AL23" s="430"/>
      <c r="AM23" s="214"/>
      <c r="AN23" s="430"/>
      <c r="AO23" s="430"/>
      <c r="AP23" s="430"/>
      <c r="AQ23" s="214"/>
      <c r="AR23" s="430"/>
      <c r="AS23" s="430"/>
      <c r="AT23" s="430"/>
      <c r="AU23" s="214"/>
      <c r="AV23" s="214"/>
      <c r="AW23" s="214"/>
      <c r="AX23" s="214"/>
      <c r="AY23" s="224"/>
      <c r="AZ23" s="127"/>
      <c r="BA23" s="127"/>
      <c r="BB23" s="127"/>
      <c r="BC23" s="127"/>
      <c r="BD23" s="127"/>
      <c r="BE23" s="127"/>
      <c r="BF23" s="127"/>
    </row>
    <row r="24" spans="1:58" ht="17.25">
      <c r="A24" s="203" t="s">
        <v>31</v>
      </c>
      <c r="B24" s="209">
        <v>64304</v>
      </c>
      <c r="C24" s="254">
        <v>66</v>
      </c>
      <c r="D24" s="254">
        <v>43</v>
      </c>
      <c r="E24" s="250">
        <v>23</v>
      </c>
      <c r="F24" s="254">
        <v>146</v>
      </c>
      <c r="G24" s="254">
        <v>318</v>
      </c>
      <c r="H24" s="254">
        <v>7</v>
      </c>
      <c r="I24" s="250">
        <v>471</v>
      </c>
      <c r="J24" s="254">
        <v>188</v>
      </c>
      <c r="K24" s="254">
        <v>363</v>
      </c>
      <c r="L24" s="254">
        <v>6</v>
      </c>
      <c r="M24" s="250">
        <v>557</v>
      </c>
      <c r="N24" s="250">
        <v>-86</v>
      </c>
      <c r="O24" s="251">
        <v>-63</v>
      </c>
      <c r="P24" s="209">
        <v>64241</v>
      </c>
      <c r="Q24" s="224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224"/>
      <c r="AI24" s="434"/>
      <c r="AJ24" s="214"/>
      <c r="AK24" s="430"/>
      <c r="AL24" s="430"/>
      <c r="AM24" s="214"/>
      <c r="AN24" s="430"/>
      <c r="AO24" s="430"/>
      <c r="AP24" s="430"/>
      <c r="AQ24" s="214"/>
      <c r="AR24" s="430"/>
      <c r="AS24" s="430"/>
      <c r="AT24" s="430"/>
      <c r="AU24" s="214"/>
      <c r="AV24" s="214"/>
      <c r="AW24" s="214"/>
      <c r="AX24" s="214"/>
      <c r="AY24" s="224"/>
      <c r="AZ24" s="127"/>
      <c r="BA24" s="127"/>
      <c r="BB24" s="127"/>
      <c r="BC24" s="127"/>
      <c r="BD24" s="127"/>
      <c r="BE24" s="127"/>
      <c r="BF24" s="127"/>
    </row>
    <row r="25" spans="1:58" ht="17.25">
      <c r="A25" s="203" t="s">
        <v>208</v>
      </c>
      <c r="B25" s="320">
        <v>26932</v>
      </c>
      <c r="C25" s="254">
        <v>28</v>
      </c>
      <c r="D25" s="254">
        <v>17</v>
      </c>
      <c r="E25" s="250">
        <v>11</v>
      </c>
      <c r="F25" s="254">
        <v>51</v>
      </c>
      <c r="G25" s="254">
        <v>144</v>
      </c>
      <c r="H25" s="254">
        <v>3</v>
      </c>
      <c r="I25" s="246">
        <v>198</v>
      </c>
      <c r="J25" s="254">
        <v>171</v>
      </c>
      <c r="K25" s="254">
        <v>190</v>
      </c>
      <c r="L25" s="254">
        <v>1</v>
      </c>
      <c r="M25" s="250">
        <v>362</v>
      </c>
      <c r="N25" s="250">
        <v>-164</v>
      </c>
      <c r="O25" s="251">
        <v>-153</v>
      </c>
      <c r="P25" s="320">
        <v>26779</v>
      </c>
      <c r="Q25" s="224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224"/>
      <c r="AI25" s="434"/>
      <c r="AJ25" s="214"/>
      <c r="AK25" s="430"/>
      <c r="AL25" s="430"/>
      <c r="AM25" s="214"/>
      <c r="AN25" s="430"/>
      <c r="AO25" s="430"/>
      <c r="AP25" s="430"/>
      <c r="AQ25" s="214"/>
      <c r="AR25" s="430"/>
      <c r="AS25" s="430"/>
      <c r="AT25" s="430"/>
      <c r="AU25" s="214"/>
      <c r="AV25" s="214"/>
      <c r="AW25" s="214"/>
      <c r="AX25" s="214"/>
      <c r="AY25" s="224"/>
      <c r="AZ25" s="127"/>
      <c r="BA25" s="127"/>
      <c r="BB25" s="127"/>
      <c r="BC25" s="127"/>
      <c r="BD25" s="127"/>
      <c r="BE25" s="127"/>
      <c r="BF25" s="127"/>
    </row>
    <row r="26" spans="1:58" ht="17.25">
      <c r="A26" s="203"/>
      <c r="B26" s="209"/>
      <c r="C26" s="254"/>
      <c r="D26" s="254"/>
      <c r="E26" s="250"/>
      <c r="F26" s="254"/>
      <c r="G26" s="254"/>
      <c r="H26" s="254"/>
      <c r="I26" s="250"/>
      <c r="J26" s="254"/>
      <c r="K26" s="254"/>
      <c r="L26" s="254"/>
      <c r="M26" s="250"/>
      <c r="N26" s="250"/>
      <c r="O26" s="251"/>
      <c r="P26" s="209"/>
      <c r="Q26" s="224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224"/>
      <c r="AI26" s="434"/>
      <c r="AJ26" s="214"/>
      <c r="AK26" s="430"/>
      <c r="AL26" s="430"/>
      <c r="AM26" s="214"/>
      <c r="AN26" s="430"/>
      <c r="AO26" s="430"/>
      <c r="AP26" s="430"/>
      <c r="AQ26" s="214"/>
      <c r="AR26" s="430"/>
      <c r="AS26" s="430"/>
      <c r="AT26" s="430"/>
      <c r="AU26" s="214"/>
      <c r="AV26" s="214"/>
      <c r="AW26" s="214"/>
      <c r="AX26" s="214"/>
      <c r="AY26" s="224"/>
      <c r="AZ26" s="127"/>
      <c r="BA26" s="127"/>
      <c r="BB26" s="127"/>
      <c r="BC26" s="127"/>
      <c r="BD26" s="127"/>
      <c r="BE26" s="127"/>
      <c r="BF26" s="127"/>
    </row>
    <row r="27" spans="1:58" s="212" customFormat="1" ht="17.25">
      <c r="A27" s="213" t="s">
        <v>84</v>
      </c>
      <c r="B27" s="265">
        <v>195438.87</v>
      </c>
      <c r="C27" s="245">
        <v>171</v>
      </c>
      <c r="D27" s="245">
        <v>136</v>
      </c>
      <c r="E27" s="246">
        <v>35</v>
      </c>
      <c r="F27" s="245">
        <v>405</v>
      </c>
      <c r="G27" s="245">
        <v>1151</v>
      </c>
      <c r="H27" s="245">
        <v>25</v>
      </c>
      <c r="I27" s="250">
        <v>1581</v>
      </c>
      <c r="J27" s="245">
        <v>633</v>
      </c>
      <c r="K27" s="245">
        <v>1567</v>
      </c>
      <c r="L27" s="245">
        <v>15</v>
      </c>
      <c r="M27" s="246">
        <v>2215</v>
      </c>
      <c r="N27" s="250">
        <v>-634</v>
      </c>
      <c r="O27" s="251">
        <v>-599</v>
      </c>
      <c r="P27" s="210">
        <v>194839.87</v>
      </c>
      <c r="Q27" s="482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482"/>
      <c r="AI27" s="491"/>
      <c r="AJ27" s="496"/>
      <c r="AK27" s="490"/>
      <c r="AL27" s="490"/>
      <c r="AM27" s="490"/>
      <c r="AN27" s="430"/>
      <c r="AO27" s="430"/>
      <c r="AP27" s="490"/>
      <c r="AQ27" s="490"/>
      <c r="AR27" s="490"/>
      <c r="AS27" s="490"/>
      <c r="AT27" s="490"/>
      <c r="AU27" s="490"/>
      <c r="AV27" s="490"/>
      <c r="AW27" s="490"/>
      <c r="AX27" s="490"/>
      <c r="AY27" s="482"/>
      <c r="AZ27" s="502"/>
      <c r="BA27" s="502"/>
      <c r="BB27" s="502"/>
      <c r="BC27" s="502"/>
      <c r="BD27" s="502"/>
      <c r="BE27" s="502"/>
      <c r="BF27" s="502"/>
    </row>
    <row r="28" spans="1:58" s="212" customFormat="1" ht="17.25">
      <c r="A28" s="213" t="s">
        <v>85</v>
      </c>
      <c r="B28" s="210">
        <v>32115.87</v>
      </c>
      <c r="C28" s="245">
        <v>27</v>
      </c>
      <c r="D28" s="245">
        <v>28</v>
      </c>
      <c r="E28" s="246">
        <v>-1</v>
      </c>
      <c r="F28" s="245">
        <v>89</v>
      </c>
      <c r="G28" s="245">
        <v>138</v>
      </c>
      <c r="H28" s="245">
        <v>5</v>
      </c>
      <c r="I28" s="246">
        <v>232</v>
      </c>
      <c r="J28" s="245">
        <v>103</v>
      </c>
      <c r="K28" s="245">
        <v>209</v>
      </c>
      <c r="L28" s="245">
        <v>0</v>
      </c>
      <c r="M28" s="246">
        <v>312</v>
      </c>
      <c r="N28" s="246">
        <v>-80</v>
      </c>
      <c r="O28" s="245">
        <v>-81</v>
      </c>
      <c r="P28" s="210">
        <v>32034.87</v>
      </c>
      <c r="Q28" s="48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482"/>
      <c r="AI28" s="491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82"/>
      <c r="AZ28" s="502"/>
      <c r="BA28" s="502"/>
      <c r="BB28" s="502"/>
      <c r="BC28" s="502"/>
      <c r="BD28" s="502"/>
      <c r="BE28" s="502"/>
      <c r="BF28" s="502"/>
    </row>
    <row r="29" spans="1:58" ht="17.25">
      <c r="A29" s="215"/>
      <c r="B29" s="209"/>
      <c r="C29" s="253"/>
      <c r="D29" s="253"/>
      <c r="E29" s="250"/>
      <c r="F29" s="253"/>
      <c r="G29" s="253"/>
      <c r="H29" s="253"/>
      <c r="I29" s="250"/>
      <c r="J29" s="253"/>
      <c r="K29" s="253"/>
      <c r="L29" s="253"/>
      <c r="M29" s="250"/>
      <c r="N29" s="250"/>
      <c r="O29" s="251"/>
      <c r="P29" s="209"/>
      <c r="Q29" s="224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224"/>
      <c r="AI29" s="495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24"/>
      <c r="AZ29" s="127"/>
      <c r="BA29" s="127"/>
      <c r="BB29" s="127"/>
      <c r="BC29" s="127"/>
      <c r="BD29" s="127"/>
      <c r="BE29" s="127"/>
      <c r="BF29" s="127"/>
    </row>
    <row r="30" spans="1:58" ht="17.25">
      <c r="A30" s="203" t="s">
        <v>33</v>
      </c>
      <c r="B30" s="209">
        <v>2794</v>
      </c>
      <c r="C30" s="254">
        <v>4</v>
      </c>
      <c r="D30" s="254">
        <v>5</v>
      </c>
      <c r="E30" s="250">
        <v>-1</v>
      </c>
      <c r="F30" s="254">
        <v>6</v>
      </c>
      <c r="G30" s="254">
        <v>2</v>
      </c>
      <c r="H30" s="254">
        <v>0</v>
      </c>
      <c r="I30" s="250">
        <v>8</v>
      </c>
      <c r="J30" s="254">
        <v>10</v>
      </c>
      <c r="K30" s="254">
        <v>22</v>
      </c>
      <c r="L30" s="254">
        <v>0</v>
      </c>
      <c r="M30" s="250">
        <v>32</v>
      </c>
      <c r="N30" s="250">
        <v>-24</v>
      </c>
      <c r="O30" s="251">
        <v>-25</v>
      </c>
      <c r="P30" s="209">
        <v>2769</v>
      </c>
      <c r="Q30" s="224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224"/>
      <c r="AI30" s="434"/>
      <c r="AJ30" s="214"/>
      <c r="AK30" s="430"/>
      <c r="AL30" s="430"/>
      <c r="AM30" s="214"/>
      <c r="AN30" s="430"/>
      <c r="AO30" s="430"/>
      <c r="AP30" s="430"/>
      <c r="AQ30" s="214"/>
      <c r="AR30" s="430"/>
      <c r="AS30" s="430"/>
      <c r="AT30" s="430"/>
      <c r="AU30" s="214"/>
      <c r="AV30" s="214"/>
      <c r="AW30" s="214"/>
      <c r="AX30" s="214"/>
      <c r="AY30" s="224"/>
      <c r="AZ30" s="127"/>
      <c r="BA30" s="127"/>
      <c r="BB30" s="127"/>
      <c r="BC30" s="127"/>
      <c r="BD30" s="127"/>
      <c r="BE30" s="127"/>
      <c r="BF30" s="127"/>
    </row>
    <row r="31" spans="1:58" ht="17.25">
      <c r="A31" s="203" t="s">
        <v>34</v>
      </c>
      <c r="B31" s="209">
        <v>1689</v>
      </c>
      <c r="C31" s="254">
        <v>1</v>
      </c>
      <c r="D31" s="254">
        <v>7</v>
      </c>
      <c r="E31" s="250">
        <v>-6</v>
      </c>
      <c r="F31" s="254">
        <v>3</v>
      </c>
      <c r="G31" s="254">
        <v>3</v>
      </c>
      <c r="H31" s="254">
        <v>0</v>
      </c>
      <c r="I31" s="250">
        <v>6</v>
      </c>
      <c r="J31" s="254">
        <v>7</v>
      </c>
      <c r="K31" s="254">
        <v>8</v>
      </c>
      <c r="L31" s="254">
        <v>0</v>
      </c>
      <c r="M31" s="250">
        <v>15</v>
      </c>
      <c r="N31" s="250">
        <v>-9</v>
      </c>
      <c r="O31" s="251">
        <v>-15</v>
      </c>
      <c r="P31" s="209">
        <v>1674</v>
      </c>
      <c r="Q31" s="224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224"/>
      <c r="AI31" s="434"/>
      <c r="AJ31" s="214"/>
      <c r="AK31" s="430"/>
      <c r="AL31" s="430"/>
      <c r="AM31" s="214"/>
      <c r="AN31" s="430"/>
      <c r="AO31" s="430"/>
      <c r="AP31" s="430"/>
      <c r="AQ31" s="214"/>
      <c r="AR31" s="430"/>
      <c r="AS31" s="430"/>
      <c r="AT31" s="430"/>
      <c r="AU31" s="214"/>
      <c r="AV31" s="214"/>
      <c r="AW31" s="214"/>
      <c r="AX31" s="214"/>
      <c r="AY31" s="224"/>
      <c r="AZ31" s="127"/>
      <c r="BA31" s="127"/>
      <c r="BB31" s="127"/>
      <c r="BC31" s="127"/>
      <c r="BD31" s="127"/>
      <c r="BE31" s="127"/>
      <c r="BF31" s="127"/>
    </row>
    <row r="32" spans="1:58" ht="17.25">
      <c r="A32" s="203" t="s">
        <v>35</v>
      </c>
      <c r="B32" s="209">
        <v>849</v>
      </c>
      <c r="C32" s="254">
        <v>1</v>
      </c>
      <c r="D32" s="254">
        <v>0</v>
      </c>
      <c r="E32" s="250">
        <v>1</v>
      </c>
      <c r="F32" s="254">
        <v>0</v>
      </c>
      <c r="G32" s="254">
        <v>8</v>
      </c>
      <c r="H32" s="254">
        <v>0</v>
      </c>
      <c r="I32" s="250">
        <v>8</v>
      </c>
      <c r="J32" s="254">
        <v>8</v>
      </c>
      <c r="K32" s="254">
        <v>13</v>
      </c>
      <c r="L32" s="254">
        <v>1</v>
      </c>
      <c r="M32" s="250">
        <v>22</v>
      </c>
      <c r="N32" s="250">
        <v>-14</v>
      </c>
      <c r="O32" s="251">
        <v>-13</v>
      </c>
      <c r="P32" s="209">
        <v>836</v>
      </c>
      <c r="Q32" s="224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224"/>
      <c r="AI32" s="434"/>
      <c r="AJ32" s="214"/>
      <c r="AK32" s="430"/>
      <c r="AL32" s="430"/>
      <c r="AM32" s="214"/>
      <c r="AN32" s="430"/>
      <c r="AO32" s="430"/>
      <c r="AP32" s="430"/>
      <c r="AQ32" s="214"/>
      <c r="AR32" s="430"/>
      <c r="AS32" s="430"/>
      <c r="AT32" s="430"/>
      <c r="AU32" s="214"/>
      <c r="AV32" s="214"/>
      <c r="AW32" s="214"/>
      <c r="AX32" s="214"/>
      <c r="AY32" s="224"/>
      <c r="AZ32" s="127"/>
      <c r="BA32" s="127"/>
      <c r="BB32" s="127"/>
      <c r="BC32" s="127"/>
      <c r="BD32" s="127"/>
      <c r="BE32" s="127"/>
      <c r="BF32" s="127"/>
    </row>
    <row r="33" spans="1:58" ht="17.25">
      <c r="A33" s="203" t="s">
        <v>36</v>
      </c>
      <c r="B33" s="209">
        <v>4786</v>
      </c>
      <c r="C33" s="254">
        <v>5</v>
      </c>
      <c r="D33" s="254">
        <v>1</v>
      </c>
      <c r="E33" s="250">
        <v>4</v>
      </c>
      <c r="F33" s="254">
        <v>14</v>
      </c>
      <c r="G33" s="254">
        <v>16</v>
      </c>
      <c r="H33" s="254">
        <v>0</v>
      </c>
      <c r="I33" s="250">
        <v>30</v>
      </c>
      <c r="J33" s="254">
        <v>13</v>
      </c>
      <c r="K33" s="254">
        <v>30</v>
      </c>
      <c r="L33" s="254">
        <v>0</v>
      </c>
      <c r="M33" s="250">
        <v>43</v>
      </c>
      <c r="N33" s="250">
        <v>-13</v>
      </c>
      <c r="O33" s="251">
        <v>-9</v>
      </c>
      <c r="P33" s="209">
        <v>4777</v>
      </c>
      <c r="Q33" s="224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224"/>
      <c r="AI33" s="434"/>
      <c r="AJ33" s="214"/>
      <c r="AK33" s="430"/>
      <c r="AL33" s="430"/>
      <c r="AM33" s="214"/>
      <c r="AN33" s="430"/>
      <c r="AO33" s="430"/>
      <c r="AP33" s="430"/>
      <c r="AQ33" s="214"/>
      <c r="AR33" s="430"/>
      <c r="AS33" s="430"/>
      <c r="AT33" s="430"/>
      <c r="AU33" s="214"/>
      <c r="AV33" s="214"/>
      <c r="AW33" s="214"/>
      <c r="AX33" s="214"/>
      <c r="AY33" s="224"/>
      <c r="AZ33" s="127"/>
      <c r="BA33" s="127"/>
      <c r="BB33" s="127"/>
      <c r="BC33" s="127"/>
      <c r="BD33" s="127"/>
      <c r="BE33" s="127"/>
      <c r="BF33" s="127"/>
    </row>
    <row r="34" spans="1:58" ht="17.25">
      <c r="A34" s="203" t="s">
        <v>37</v>
      </c>
      <c r="B34" s="209">
        <v>7130</v>
      </c>
      <c r="C34" s="254">
        <v>3</v>
      </c>
      <c r="D34" s="254">
        <v>4</v>
      </c>
      <c r="E34" s="250">
        <v>-1</v>
      </c>
      <c r="F34" s="254">
        <v>18</v>
      </c>
      <c r="G34" s="254">
        <v>32</v>
      </c>
      <c r="H34" s="254">
        <v>0</v>
      </c>
      <c r="I34" s="250">
        <v>50</v>
      </c>
      <c r="J34" s="254">
        <v>24</v>
      </c>
      <c r="K34" s="254">
        <v>46</v>
      </c>
      <c r="L34" s="254">
        <v>-1</v>
      </c>
      <c r="M34" s="250">
        <v>69</v>
      </c>
      <c r="N34" s="250">
        <v>-19</v>
      </c>
      <c r="O34" s="251">
        <v>-20</v>
      </c>
      <c r="P34" s="209">
        <v>7110</v>
      </c>
      <c r="Q34" s="224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224"/>
      <c r="AI34" s="434"/>
      <c r="AJ34" s="214"/>
      <c r="AK34" s="430"/>
      <c r="AL34" s="430"/>
      <c r="AM34" s="214"/>
      <c r="AN34" s="430"/>
      <c r="AO34" s="430"/>
      <c r="AP34" s="430"/>
      <c r="AQ34" s="214"/>
      <c r="AR34" s="430"/>
      <c r="AS34" s="430"/>
      <c r="AT34" s="430"/>
      <c r="AU34" s="214"/>
      <c r="AV34" s="214"/>
      <c r="AW34" s="214"/>
      <c r="AX34" s="214"/>
      <c r="AY34" s="224"/>
      <c r="AZ34" s="127"/>
      <c r="BA34" s="127"/>
      <c r="BB34" s="127"/>
      <c r="BC34" s="127"/>
      <c r="BD34" s="127"/>
      <c r="BE34" s="127"/>
      <c r="BF34" s="127"/>
    </row>
    <row r="35" spans="1:58" ht="17.25">
      <c r="A35" s="203" t="s">
        <v>38</v>
      </c>
      <c r="B35" s="209">
        <v>4617</v>
      </c>
      <c r="C35" s="254">
        <v>6</v>
      </c>
      <c r="D35" s="254">
        <v>2</v>
      </c>
      <c r="E35" s="250">
        <v>4</v>
      </c>
      <c r="F35" s="254">
        <v>33</v>
      </c>
      <c r="G35" s="254">
        <v>32</v>
      </c>
      <c r="H35" s="254">
        <v>2</v>
      </c>
      <c r="I35" s="250">
        <v>67</v>
      </c>
      <c r="J35" s="254">
        <v>19</v>
      </c>
      <c r="K35" s="254">
        <v>25</v>
      </c>
      <c r="L35" s="254">
        <v>0</v>
      </c>
      <c r="M35" s="250">
        <v>44</v>
      </c>
      <c r="N35" s="250">
        <v>23</v>
      </c>
      <c r="O35" s="251">
        <v>27</v>
      </c>
      <c r="P35" s="209">
        <v>4644</v>
      </c>
      <c r="Q35" s="224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224"/>
      <c r="AI35" s="434"/>
      <c r="AJ35" s="214"/>
      <c r="AK35" s="430"/>
      <c r="AL35" s="430"/>
      <c r="AM35" s="214"/>
      <c r="AN35" s="430"/>
      <c r="AO35" s="430"/>
      <c r="AP35" s="430"/>
      <c r="AQ35" s="214"/>
      <c r="AR35" s="430"/>
      <c r="AS35" s="430"/>
      <c r="AT35" s="430"/>
      <c r="AU35" s="214"/>
      <c r="AV35" s="214"/>
      <c r="AW35" s="214"/>
      <c r="AX35" s="214"/>
      <c r="AY35" s="224"/>
      <c r="AZ35" s="127"/>
      <c r="BA35" s="127"/>
      <c r="BB35" s="127"/>
      <c r="BC35" s="127"/>
      <c r="BD35" s="127"/>
      <c r="BE35" s="127"/>
      <c r="BF35" s="127"/>
    </row>
    <row r="36" spans="1:58" ht="17.25">
      <c r="A36" s="203" t="s">
        <v>39</v>
      </c>
      <c r="B36" s="209">
        <v>2482.87</v>
      </c>
      <c r="C36" s="254">
        <v>2</v>
      </c>
      <c r="D36" s="254">
        <v>2</v>
      </c>
      <c r="E36" s="250">
        <v>0</v>
      </c>
      <c r="F36" s="254">
        <v>4</v>
      </c>
      <c r="G36" s="254">
        <v>15</v>
      </c>
      <c r="H36" s="254">
        <v>3</v>
      </c>
      <c r="I36" s="250">
        <v>22</v>
      </c>
      <c r="J36" s="254">
        <v>4</v>
      </c>
      <c r="K36" s="254">
        <v>18</v>
      </c>
      <c r="L36" s="254">
        <v>0</v>
      </c>
      <c r="M36" s="250">
        <v>22</v>
      </c>
      <c r="N36" s="250">
        <v>0</v>
      </c>
      <c r="O36" s="251">
        <v>0</v>
      </c>
      <c r="P36" s="209">
        <v>2482.87</v>
      </c>
      <c r="Q36" s="224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224"/>
      <c r="AI36" s="434"/>
      <c r="AJ36" s="214"/>
      <c r="AK36" s="430"/>
      <c r="AL36" s="430"/>
      <c r="AM36" s="214"/>
      <c r="AN36" s="430"/>
      <c r="AO36" s="430"/>
      <c r="AP36" s="430"/>
      <c r="AQ36" s="214"/>
      <c r="AR36" s="430"/>
      <c r="AS36" s="430"/>
      <c r="AT36" s="430"/>
      <c r="AU36" s="214"/>
      <c r="AV36" s="214"/>
      <c r="AW36" s="214"/>
      <c r="AX36" s="214"/>
      <c r="AY36" s="224"/>
      <c r="AZ36" s="127"/>
      <c r="BA36" s="127"/>
      <c r="BB36" s="127"/>
      <c r="BC36" s="127"/>
      <c r="BD36" s="127"/>
      <c r="BE36" s="127"/>
      <c r="BF36" s="127"/>
    </row>
    <row r="37" spans="1:58" ht="17.25">
      <c r="A37" s="203" t="s">
        <v>40</v>
      </c>
      <c r="B37" s="209">
        <v>5230</v>
      </c>
      <c r="C37" s="254">
        <v>3</v>
      </c>
      <c r="D37" s="254">
        <v>7</v>
      </c>
      <c r="E37" s="250">
        <v>-4</v>
      </c>
      <c r="F37" s="254">
        <v>11</v>
      </c>
      <c r="G37" s="254">
        <v>24</v>
      </c>
      <c r="H37" s="254">
        <v>0</v>
      </c>
      <c r="I37" s="250">
        <v>35</v>
      </c>
      <c r="J37" s="254">
        <v>14</v>
      </c>
      <c r="K37" s="254">
        <v>23</v>
      </c>
      <c r="L37" s="254">
        <v>0</v>
      </c>
      <c r="M37" s="250">
        <v>37</v>
      </c>
      <c r="N37" s="250">
        <v>-2</v>
      </c>
      <c r="O37" s="251">
        <v>-6</v>
      </c>
      <c r="P37" s="209">
        <v>5224</v>
      </c>
      <c r="Q37" s="224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224"/>
      <c r="AI37" s="434"/>
      <c r="AJ37" s="214"/>
      <c r="AK37" s="430"/>
      <c r="AL37" s="430"/>
      <c r="AM37" s="214"/>
      <c r="AN37" s="430"/>
      <c r="AO37" s="430"/>
      <c r="AP37" s="430"/>
      <c r="AQ37" s="214"/>
      <c r="AR37" s="430"/>
      <c r="AS37" s="430"/>
      <c r="AT37" s="430"/>
      <c r="AU37" s="214"/>
      <c r="AV37" s="214"/>
      <c r="AW37" s="214"/>
      <c r="AX37" s="214"/>
      <c r="AY37" s="224"/>
      <c r="AZ37" s="127"/>
      <c r="BA37" s="127"/>
      <c r="BB37" s="127"/>
      <c r="BC37" s="127"/>
      <c r="BD37" s="127"/>
      <c r="BE37" s="127"/>
      <c r="BF37" s="127"/>
    </row>
    <row r="38" spans="1:58" ht="17.25">
      <c r="A38" s="203" t="s">
        <v>61</v>
      </c>
      <c r="B38" s="209">
        <v>2538</v>
      </c>
      <c r="C38" s="254">
        <v>2</v>
      </c>
      <c r="D38" s="254">
        <v>0</v>
      </c>
      <c r="E38" s="250">
        <v>2</v>
      </c>
      <c r="F38" s="254">
        <v>0</v>
      </c>
      <c r="G38" s="254">
        <v>6</v>
      </c>
      <c r="H38" s="254">
        <v>0</v>
      </c>
      <c r="I38" s="250">
        <v>6</v>
      </c>
      <c r="J38" s="254">
        <v>4</v>
      </c>
      <c r="K38" s="254">
        <v>24</v>
      </c>
      <c r="L38" s="254">
        <v>0</v>
      </c>
      <c r="M38" s="250">
        <v>28</v>
      </c>
      <c r="N38" s="250">
        <v>-22</v>
      </c>
      <c r="O38" s="251">
        <v>-20</v>
      </c>
      <c r="P38" s="209">
        <v>2518</v>
      </c>
      <c r="Q38" s="224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224"/>
      <c r="AI38" s="434"/>
      <c r="AJ38" s="214"/>
      <c r="AK38" s="430"/>
      <c r="AL38" s="430"/>
      <c r="AM38" s="214"/>
      <c r="AN38" s="430"/>
      <c r="AO38" s="430"/>
      <c r="AP38" s="430"/>
      <c r="AQ38" s="214"/>
      <c r="AR38" s="430"/>
      <c r="AS38" s="430"/>
      <c r="AT38" s="430"/>
      <c r="AU38" s="214"/>
      <c r="AV38" s="214"/>
      <c r="AW38" s="214"/>
      <c r="AX38" s="214"/>
      <c r="AY38" s="224"/>
      <c r="AZ38" s="127"/>
      <c r="BA38" s="127"/>
      <c r="BB38" s="127"/>
      <c r="BC38" s="127"/>
      <c r="BD38" s="127"/>
      <c r="BE38" s="127"/>
      <c r="BF38" s="127"/>
    </row>
    <row r="39" spans="1:58" ht="17.25">
      <c r="A39" s="203"/>
      <c r="B39" s="209"/>
      <c r="C39" s="254"/>
      <c r="D39" s="254"/>
      <c r="E39" s="250"/>
      <c r="F39" s="254"/>
      <c r="G39" s="254"/>
      <c r="H39" s="254"/>
      <c r="I39" s="250"/>
      <c r="J39" s="254"/>
      <c r="K39" s="254"/>
      <c r="L39" s="254"/>
      <c r="M39" s="250"/>
      <c r="N39" s="250"/>
      <c r="O39" s="251"/>
      <c r="P39" s="209"/>
      <c r="Q39" s="224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224"/>
      <c r="AI39" s="434"/>
      <c r="AJ39" s="214"/>
      <c r="AK39" s="430"/>
      <c r="AL39" s="430"/>
      <c r="AM39" s="214"/>
      <c r="AN39" s="430"/>
      <c r="AO39" s="430"/>
      <c r="AP39" s="430"/>
      <c r="AQ39" s="214"/>
      <c r="AR39" s="430"/>
      <c r="AS39" s="430"/>
      <c r="AT39" s="430"/>
      <c r="AU39" s="214"/>
      <c r="AV39" s="214"/>
      <c r="AW39" s="214"/>
      <c r="AX39" s="214"/>
      <c r="AY39" s="224"/>
      <c r="AZ39" s="127"/>
      <c r="BA39" s="127"/>
      <c r="BB39" s="127"/>
      <c r="BC39" s="127"/>
      <c r="BD39" s="127"/>
      <c r="BE39" s="127"/>
      <c r="BF39" s="127"/>
    </row>
    <row r="40" spans="1:58" s="212" customFormat="1" ht="17.25">
      <c r="A40" s="213" t="s">
        <v>86</v>
      </c>
      <c r="B40" s="209">
        <v>84651</v>
      </c>
      <c r="C40" s="245">
        <v>79</v>
      </c>
      <c r="D40" s="245">
        <v>51</v>
      </c>
      <c r="E40" s="246">
        <v>28</v>
      </c>
      <c r="F40" s="245">
        <v>166</v>
      </c>
      <c r="G40" s="245">
        <v>554</v>
      </c>
      <c r="H40" s="245">
        <v>9</v>
      </c>
      <c r="I40" s="250">
        <v>729</v>
      </c>
      <c r="J40" s="245">
        <v>273</v>
      </c>
      <c r="K40" s="245">
        <v>587</v>
      </c>
      <c r="L40" s="245">
        <v>3</v>
      </c>
      <c r="M40" s="246">
        <v>863</v>
      </c>
      <c r="N40" s="250">
        <v>-134</v>
      </c>
      <c r="O40" s="251">
        <v>-106</v>
      </c>
      <c r="P40" s="209">
        <v>84545</v>
      </c>
      <c r="Q40" s="48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482"/>
      <c r="AI40" s="491"/>
      <c r="AJ40" s="496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  <c r="AY40" s="482"/>
      <c r="AZ40" s="502"/>
      <c r="BA40" s="502"/>
      <c r="BB40" s="502"/>
      <c r="BC40" s="502"/>
      <c r="BD40" s="502"/>
      <c r="BE40" s="502"/>
      <c r="BF40" s="502"/>
    </row>
    <row r="41" spans="1:58" ht="17.25">
      <c r="A41" s="215"/>
      <c r="B41" s="209"/>
      <c r="C41" s="253"/>
      <c r="D41" s="253"/>
      <c r="E41" s="250"/>
      <c r="F41" s="253"/>
      <c r="G41" s="253"/>
      <c r="H41" s="253"/>
      <c r="I41" s="250"/>
      <c r="J41" s="253"/>
      <c r="K41" s="253"/>
      <c r="L41" s="253"/>
      <c r="M41" s="250"/>
      <c r="N41" s="250"/>
      <c r="O41" s="251"/>
      <c r="P41" s="209"/>
      <c r="Q41" s="224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224"/>
      <c r="AI41" s="495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24"/>
      <c r="AZ41" s="127"/>
      <c r="BA41" s="127"/>
      <c r="BB41" s="127"/>
      <c r="BC41" s="127"/>
      <c r="BD41" s="127"/>
      <c r="BE41" s="127"/>
      <c r="BF41" s="127"/>
    </row>
    <row r="42" spans="1:58" ht="17.25">
      <c r="A42" s="203" t="s">
        <v>42</v>
      </c>
      <c r="B42" s="209">
        <v>6377</v>
      </c>
      <c r="C42" s="254">
        <v>5</v>
      </c>
      <c r="D42" s="254">
        <v>12</v>
      </c>
      <c r="E42" s="250">
        <v>-7</v>
      </c>
      <c r="F42" s="254">
        <v>10</v>
      </c>
      <c r="G42" s="254">
        <v>30</v>
      </c>
      <c r="H42" s="254">
        <v>2</v>
      </c>
      <c r="I42" s="250">
        <v>42</v>
      </c>
      <c r="J42" s="254">
        <v>16</v>
      </c>
      <c r="K42" s="254">
        <v>40</v>
      </c>
      <c r="L42" s="254">
        <v>0</v>
      </c>
      <c r="M42" s="250">
        <v>56</v>
      </c>
      <c r="N42" s="250">
        <v>-14</v>
      </c>
      <c r="O42" s="251">
        <v>-21</v>
      </c>
      <c r="P42" s="209">
        <v>6356</v>
      </c>
      <c r="Q42" s="224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224"/>
      <c r="AI42" s="434"/>
      <c r="AJ42" s="214"/>
      <c r="AK42" s="430"/>
      <c r="AL42" s="430"/>
      <c r="AM42" s="214"/>
      <c r="AN42" s="430"/>
      <c r="AO42" s="430"/>
      <c r="AP42" s="430"/>
      <c r="AQ42" s="214"/>
      <c r="AR42" s="430"/>
      <c r="AS42" s="430"/>
      <c r="AT42" s="430"/>
      <c r="AU42" s="214"/>
      <c r="AV42" s="214"/>
      <c r="AW42" s="214"/>
      <c r="AX42" s="214"/>
      <c r="AY42" s="224"/>
      <c r="AZ42" s="127"/>
      <c r="BA42" s="127"/>
      <c r="BB42" s="127"/>
      <c r="BC42" s="127"/>
      <c r="BD42" s="127"/>
      <c r="BE42" s="127"/>
      <c r="BF42" s="127"/>
    </row>
    <row r="43" spans="1:58" ht="17.25">
      <c r="A43" s="203" t="s">
        <v>43</v>
      </c>
      <c r="B43" s="209">
        <v>6595</v>
      </c>
      <c r="C43" s="254">
        <v>1</v>
      </c>
      <c r="D43" s="254">
        <v>4</v>
      </c>
      <c r="E43" s="250">
        <v>-3</v>
      </c>
      <c r="F43" s="254">
        <v>10</v>
      </c>
      <c r="G43" s="254">
        <v>23</v>
      </c>
      <c r="H43" s="254">
        <v>0</v>
      </c>
      <c r="I43" s="250">
        <v>33</v>
      </c>
      <c r="J43" s="254">
        <v>17</v>
      </c>
      <c r="K43" s="254">
        <v>34</v>
      </c>
      <c r="L43" s="254">
        <v>0</v>
      </c>
      <c r="M43" s="250">
        <v>51</v>
      </c>
      <c r="N43" s="250">
        <v>-18</v>
      </c>
      <c r="O43" s="251">
        <v>-21</v>
      </c>
      <c r="P43" s="209">
        <v>6574</v>
      </c>
      <c r="Q43" s="224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224"/>
      <c r="AI43" s="434"/>
      <c r="AJ43" s="214"/>
      <c r="AK43" s="430"/>
      <c r="AL43" s="430"/>
      <c r="AM43" s="214"/>
      <c r="AN43" s="430"/>
      <c r="AO43" s="430"/>
      <c r="AP43" s="430"/>
      <c r="AQ43" s="214"/>
      <c r="AR43" s="430"/>
      <c r="AS43" s="430"/>
      <c r="AT43" s="430"/>
      <c r="AU43" s="214"/>
      <c r="AV43" s="214"/>
      <c r="AW43" s="214"/>
      <c r="AX43" s="214"/>
      <c r="AY43" s="224"/>
      <c r="AZ43" s="127"/>
      <c r="BA43" s="127"/>
      <c r="BB43" s="127"/>
      <c r="BC43" s="127"/>
      <c r="BD43" s="127"/>
      <c r="BE43" s="127"/>
      <c r="BF43" s="127"/>
    </row>
    <row r="44" spans="1:58" ht="17.25">
      <c r="A44" s="203" t="s">
        <v>44</v>
      </c>
      <c r="B44" s="209">
        <v>18565</v>
      </c>
      <c r="C44" s="254">
        <v>21</v>
      </c>
      <c r="D44" s="254">
        <v>10</v>
      </c>
      <c r="E44" s="250">
        <v>11</v>
      </c>
      <c r="F44" s="254">
        <v>22</v>
      </c>
      <c r="G44" s="254">
        <v>95</v>
      </c>
      <c r="H44" s="254">
        <v>1</v>
      </c>
      <c r="I44" s="250">
        <v>118</v>
      </c>
      <c r="J44" s="254">
        <v>47</v>
      </c>
      <c r="K44" s="254">
        <v>75</v>
      </c>
      <c r="L44" s="254">
        <v>2</v>
      </c>
      <c r="M44" s="250">
        <v>124</v>
      </c>
      <c r="N44" s="250">
        <v>-6</v>
      </c>
      <c r="O44" s="251">
        <v>5</v>
      </c>
      <c r="P44" s="209">
        <v>18570</v>
      </c>
      <c r="Q44" s="224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224"/>
      <c r="AI44" s="434"/>
      <c r="AJ44" s="496"/>
      <c r="AK44" s="430"/>
      <c r="AL44" s="430"/>
      <c r="AM44" s="214"/>
      <c r="AN44" s="430"/>
      <c r="AO44" s="430"/>
      <c r="AP44" s="430"/>
      <c r="AQ44" s="214"/>
      <c r="AR44" s="430"/>
      <c r="AS44" s="430"/>
      <c r="AT44" s="430"/>
      <c r="AU44" s="214"/>
      <c r="AV44" s="214"/>
      <c r="AW44" s="214"/>
      <c r="AX44" s="214"/>
      <c r="AY44" s="224"/>
      <c r="AZ44" s="127"/>
      <c r="BA44" s="127"/>
      <c r="BB44" s="127"/>
      <c r="BC44" s="127"/>
      <c r="BD44" s="127"/>
      <c r="BE44" s="127"/>
      <c r="BF44" s="127"/>
    </row>
    <row r="45" spans="1:58" ht="17.25">
      <c r="A45" s="203" t="s">
        <v>45</v>
      </c>
      <c r="B45" s="209">
        <v>6946</v>
      </c>
      <c r="C45" s="254">
        <v>5</v>
      </c>
      <c r="D45" s="254">
        <v>5</v>
      </c>
      <c r="E45" s="250">
        <v>0</v>
      </c>
      <c r="F45" s="254">
        <v>11</v>
      </c>
      <c r="G45" s="254">
        <v>28</v>
      </c>
      <c r="H45" s="254">
        <v>0</v>
      </c>
      <c r="I45" s="250">
        <v>39</v>
      </c>
      <c r="J45" s="254">
        <v>12</v>
      </c>
      <c r="K45" s="254">
        <v>56</v>
      </c>
      <c r="L45" s="254">
        <v>0</v>
      </c>
      <c r="M45" s="250">
        <v>68</v>
      </c>
      <c r="N45" s="250">
        <v>-29</v>
      </c>
      <c r="O45" s="251">
        <v>-29</v>
      </c>
      <c r="P45" s="209">
        <v>6917</v>
      </c>
      <c r="Q45" s="224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224"/>
      <c r="AI45" s="434"/>
      <c r="AJ45" s="214"/>
      <c r="AK45" s="430"/>
      <c r="AL45" s="430"/>
      <c r="AM45" s="214"/>
      <c r="AN45" s="430"/>
      <c r="AO45" s="430"/>
      <c r="AP45" s="430"/>
      <c r="AQ45" s="214"/>
      <c r="AR45" s="430"/>
      <c r="AS45" s="430"/>
      <c r="AT45" s="430"/>
      <c r="AU45" s="214"/>
      <c r="AV45" s="214"/>
      <c r="AW45" s="214"/>
      <c r="AX45" s="214"/>
      <c r="AY45" s="224"/>
      <c r="AZ45" s="127"/>
      <c r="BA45" s="127"/>
      <c r="BB45" s="127"/>
      <c r="BC45" s="127"/>
      <c r="BD45" s="127"/>
      <c r="BE45" s="127"/>
      <c r="BF45" s="127"/>
    </row>
    <row r="46" spans="1:58" ht="17.25">
      <c r="A46" s="203" t="s">
        <v>46</v>
      </c>
      <c r="B46" s="209">
        <v>13451</v>
      </c>
      <c r="C46" s="254">
        <v>9</v>
      </c>
      <c r="D46" s="254">
        <v>8</v>
      </c>
      <c r="E46" s="250">
        <v>1</v>
      </c>
      <c r="F46" s="254">
        <v>28</v>
      </c>
      <c r="G46" s="254">
        <v>98</v>
      </c>
      <c r="H46" s="254">
        <v>2</v>
      </c>
      <c r="I46" s="250">
        <v>128</v>
      </c>
      <c r="J46" s="254">
        <v>42</v>
      </c>
      <c r="K46" s="254">
        <v>74</v>
      </c>
      <c r="L46" s="254">
        <v>0</v>
      </c>
      <c r="M46" s="250">
        <v>116</v>
      </c>
      <c r="N46" s="250">
        <v>12</v>
      </c>
      <c r="O46" s="251">
        <v>13</v>
      </c>
      <c r="P46" s="209">
        <v>13464</v>
      </c>
      <c r="Q46" s="224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224"/>
      <c r="AI46" s="434"/>
      <c r="AJ46" s="214"/>
      <c r="AK46" s="430"/>
      <c r="AL46" s="430"/>
      <c r="AM46" s="214"/>
      <c r="AN46" s="430"/>
      <c r="AO46" s="430"/>
      <c r="AP46" s="430"/>
      <c r="AQ46" s="214"/>
      <c r="AR46" s="430"/>
      <c r="AS46" s="430"/>
      <c r="AT46" s="430"/>
      <c r="AU46" s="214"/>
      <c r="AV46" s="214"/>
      <c r="AW46" s="214"/>
      <c r="AX46" s="214"/>
      <c r="AY46" s="224"/>
      <c r="AZ46" s="127"/>
      <c r="BA46" s="127"/>
      <c r="BB46" s="127"/>
      <c r="BC46" s="127"/>
      <c r="BD46" s="127"/>
      <c r="BE46" s="127"/>
      <c r="BF46" s="127"/>
    </row>
    <row r="47" spans="1:58" ht="17.25">
      <c r="A47" s="203" t="s">
        <v>47</v>
      </c>
      <c r="B47" s="209">
        <v>8367</v>
      </c>
      <c r="C47" s="254">
        <v>11</v>
      </c>
      <c r="D47" s="254">
        <v>4</v>
      </c>
      <c r="E47" s="250">
        <v>7</v>
      </c>
      <c r="F47" s="254">
        <v>17</v>
      </c>
      <c r="G47" s="254">
        <v>68</v>
      </c>
      <c r="H47" s="254">
        <v>2</v>
      </c>
      <c r="I47" s="250">
        <v>87</v>
      </c>
      <c r="J47" s="254">
        <v>44</v>
      </c>
      <c r="K47" s="254">
        <v>81</v>
      </c>
      <c r="L47" s="254">
        <v>0</v>
      </c>
      <c r="M47" s="250">
        <v>125</v>
      </c>
      <c r="N47" s="250">
        <v>-38</v>
      </c>
      <c r="O47" s="251">
        <v>-31</v>
      </c>
      <c r="P47" s="209">
        <v>8336</v>
      </c>
      <c r="Q47" s="224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224"/>
      <c r="AI47" s="434"/>
      <c r="AJ47" s="214"/>
      <c r="AK47" s="430"/>
      <c r="AL47" s="430"/>
      <c r="AM47" s="214"/>
      <c r="AN47" s="430"/>
      <c r="AO47" s="430"/>
      <c r="AP47" s="430"/>
      <c r="AQ47" s="214"/>
      <c r="AR47" s="430"/>
      <c r="AS47" s="430"/>
      <c r="AT47" s="430"/>
      <c r="AU47" s="214"/>
      <c r="AV47" s="214"/>
      <c r="AW47" s="214"/>
      <c r="AX47" s="214"/>
      <c r="AY47" s="224"/>
      <c r="AZ47" s="127"/>
      <c r="BA47" s="127"/>
      <c r="BB47" s="127"/>
      <c r="BC47" s="127"/>
      <c r="BD47" s="127"/>
      <c r="BE47" s="127"/>
      <c r="BF47" s="127"/>
    </row>
    <row r="48" spans="1:58" ht="17.25">
      <c r="A48" s="203" t="s">
        <v>48</v>
      </c>
      <c r="B48" s="209">
        <v>7668</v>
      </c>
      <c r="C48" s="254">
        <v>9</v>
      </c>
      <c r="D48" s="254">
        <v>5</v>
      </c>
      <c r="E48" s="250">
        <v>4</v>
      </c>
      <c r="F48" s="254">
        <v>20</v>
      </c>
      <c r="G48" s="254">
        <v>66</v>
      </c>
      <c r="H48" s="254">
        <v>1</v>
      </c>
      <c r="I48" s="250">
        <v>87</v>
      </c>
      <c r="J48" s="254">
        <v>22</v>
      </c>
      <c r="K48" s="254">
        <v>67</v>
      </c>
      <c r="L48" s="254">
        <v>1</v>
      </c>
      <c r="M48" s="250">
        <v>90</v>
      </c>
      <c r="N48" s="250">
        <v>-3</v>
      </c>
      <c r="O48" s="251">
        <v>1</v>
      </c>
      <c r="P48" s="209">
        <v>7669</v>
      </c>
      <c r="Q48" s="224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224"/>
      <c r="AI48" s="434"/>
      <c r="AJ48" s="214"/>
      <c r="AK48" s="430"/>
      <c r="AL48" s="430"/>
      <c r="AM48" s="214"/>
      <c r="AN48" s="430"/>
      <c r="AO48" s="430"/>
      <c r="AP48" s="430"/>
      <c r="AQ48" s="214"/>
      <c r="AR48" s="430"/>
      <c r="AS48" s="430"/>
      <c r="AT48" s="430"/>
      <c r="AU48" s="214"/>
      <c r="AV48" s="214"/>
      <c r="AW48" s="214"/>
      <c r="AX48" s="214"/>
      <c r="AY48" s="224"/>
      <c r="AZ48" s="127"/>
      <c r="BA48" s="127"/>
      <c r="BB48" s="127"/>
      <c r="BC48" s="127"/>
      <c r="BD48" s="127"/>
      <c r="BE48" s="127"/>
      <c r="BF48" s="127"/>
    </row>
    <row r="49" spans="1:58" ht="17.25">
      <c r="A49" s="203" t="s">
        <v>49</v>
      </c>
      <c r="B49" s="209">
        <v>16682</v>
      </c>
      <c r="C49" s="254">
        <v>18</v>
      </c>
      <c r="D49" s="254">
        <v>3</v>
      </c>
      <c r="E49" s="250">
        <v>15</v>
      </c>
      <c r="F49" s="254">
        <v>48</v>
      </c>
      <c r="G49" s="254">
        <v>146</v>
      </c>
      <c r="H49" s="254">
        <v>1</v>
      </c>
      <c r="I49" s="250">
        <v>195</v>
      </c>
      <c r="J49" s="254">
        <v>73</v>
      </c>
      <c r="K49" s="254">
        <v>160</v>
      </c>
      <c r="L49" s="254">
        <v>0</v>
      </c>
      <c r="M49" s="250">
        <v>233</v>
      </c>
      <c r="N49" s="250">
        <v>-38</v>
      </c>
      <c r="O49" s="251">
        <v>-23</v>
      </c>
      <c r="P49" s="209">
        <v>16659</v>
      </c>
      <c r="Q49" s="224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224"/>
      <c r="AI49" s="434"/>
      <c r="AJ49" s="214"/>
      <c r="AK49" s="430"/>
      <c r="AL49" s="430"/>
      <c r="AM49" s="214"/>
      <c r="AN49" s="430"/>
      <c r="AO49" s="430"/>
      <c r="AP49" s="430"/>
      <c r="AQ49" s="214"/>
      <c r="AR49" s="430"/>
      <c r="AS49" s="430"/>
      <c r="AT49" s="430"/>
      <c r="AU49" s="214"/>
      <c r="AV49" s="214"/>
      <c r="AW49" s="214"/>
      <c r="AX49" s="214"/>
      <c r="AY49" s="224"/>
      <c r="AZ49" s="127"/>
      <c r="BA49" s="127"/>
      <c r="BB49" s="127"/>
      <c r="BC49" s="127"/>
      <c r="BD49" s="127"/>
      <c r="BE49" s="127"/>
      <c r="BF49" s="127"/>
    </row>
    <row r="50" spans="1:58" ht="17.25">
      <c r="A50" s="203"/>
      <c r="B50" s="209"/>
      <c r="C50" s="254"/>
      <c r="D50" s="254"/>
      <c r="E50" s="250"/>
      <c r="F50" s="254"/>
      <c r="G50" s="254"/>
      <c r="H50" s="254"/>
      <c r="I50" s="250"/>
      <c r="J50" s="254"/>
      <c r="K50" s="254"/>
      <c r="L50" s="254"/>
      <c r="M50" s="250"/>
      <c r="N50" s="250"/>
      <c r="O50" s="251"/>
      <c r="P50" s="209"/>
      <c r="Q50" s="224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224"/>
      <c r="AI50" s="434"/>
      <c r="AJ50" s="214"/>
      <c r="AK50" s="430"/>
      <c r="AL50" s="430"/>
      <c r="AM50" s="214"/>
      <c r="AN50" s="430"/>
      <c r="AO50" s="430"/>
      <c r="AP50" s="430"/>
      <c r="AQ50" s="214"/>
      <c r="AR50" s="430"/>
      <c r="AS50" s="430"/>
      <c r="AT50" s="430"/>
      <c r="AU50" s="214"/>
      <c r="AV50" s="214"/>
      <c r="AW50" s="214"/>
      <c r="AX50" s="214"/>
      <c r="AY50" s="224"/>
      <c r="AZ50" s="127"/>
      <c r="BA50" s="127"/>
      <c r="BB50" s="127"/>
      <c r="BC50" s="127"/>
      <c r="BD50" s="127"/>
      <c r="BE50" s="127"/>
      <c r="BF50" s="127"/>
    </row>
    <row r="51" spans="1:58" s="212" customFormat="1" ht="17.25">
      <c r="A51" s="208" t="s">
        <v>87</v>
      </c>
      <c r="B51" s="265">
        <v>65412</v>
      </c>
      <c r="C51" s="245">
        <v>56</v>
      </c>
      <c r="D51" s="245">
        <v>45</v>
      </c>
      <c r="E51" s="246">
        <v>11</v>
      </c>
      <c r="F51" s="245">
        <v>103</v>
      </c>
      <c r="G51" s="245">
        <v>400</v>
      </c>
      <c r="H51" s="245">
        <v>10</v>
      </c>
      <c r="I51" s="246">
        <v>513</v>
      </c>
      <c r="J51" s="245">
        <v>211</v>
      </c>
      <c r="K51" s="245">
        <v>609</v>
      </c>
      <c r="L51" s="245">
        <v>11</v>
      </c>
      <c r="M51" s="246">
        <v>831</v>
      </c>
      <c r="N51" s="246">
        <v>-318</v>
      </c>
      <c r="O51" s="245">
        <v>-307</v>
      </c>
      <c r="P51" s="210">
        <v>65105</v>
      </c>
      <c r="Q51" s="48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2"/>
      <c r="AH51" s="482"/>
      <c r="AI51" s="488"/>
      <c r="AJ51" s="489"/>
      <c r="AK51" s="490"/>
      <c r="AL51" s="490"/>
      <c r="AM51" s="490"/>
      <c r="AN51" s="430"/>
      <c r="AO51" s="430"/>
      <c r="AP51" s="490"/>
      <c r="AQ51" s="490"/>
      <c r="AR51" s="490"/>
      <c r="AS51" s="490"/>
      <c r="AT51" s="490"/>
      <c r="AU51" s="490"/>
      <c r="AV51" s="490"/>
      <c r="AW51" s="490"/>
      <c r="AX51" s="490"/>
      <c r="AY51" s="482"/>
      <c r="AZ51" s="502"/>
      <c r="BA51" s="502"/>
      <c r="BB51" s="502"/>
      <c r="BC51" s="502"/>
      <c r="BD51" s="502"/>
      <c r="BE51" s="502"/>
      <c r="BF51" s="502"/>
    </row>
    <row r="52" spans="1:58" ht="17.25">
      <c r="A52" s="203"/>
      <c r="B52" s="209"/>
      <c r="C52" s="253"/>
      <c r="D52" s="253"/>
      <c r="E52" s="250"/>
      <c r="F52" s="253"/>
      <c r="G52" s="253"/>
      <c r="H52" s="253"/>
      <c r="I52" s="246"/>
      <c r="J52" s="253"/>
      <c r="K52" s="253"/>
      <c r="L52" s="253"/>
      <c r="M52" s="250"/>
      <c r="N52" s="250"/>
      <c r="O52" s="251"/>
      <c r="P52" s="209"/>
      <c r="Q52" s="224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224"/>
      <c r="AI52" s="43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24"/>
      <c r="AZ52" s="127"/>
      <c r="BA52" s="127"/>
      <c r="BB52" s="127"/>
      <c r="BC52" s="127"/>
      <c r="BD52" s="127"/>
      <c r="BE52" s="127"/>
      <c r="BF52" s="127"/>
    </row>
    <row r="53" spans="1:58" ht="17.25">
      <c r="A53" s="203" t="s">
        <v>51</v>
      </c>
      <c r="B53" s="209">
        <v>8670</v>
      </c>
      <c r="C53" s="254">
        <v>5</v>
      </c>
      <c r="D53" s="254">
        <v>6</v>
      </c>
      <c r="E53" s="250">
        <v>-1</v>
      </c>
      <c r="F53" s="254">
        <v>5</v>
      </c>
      <c r="G53" s="254">
        <v>47</v>
      </c>
      <c r="H53" s="254">
        <v>0</v>
      </c>
      <c r="I53" s="246">
        <v>52</v>
      </c>
      <c r="J53" s="254">
        <v>38</v>
      </c>
      <c r="K53" s="254">
        <v>59</v>
      </c>
      <c r="L53" s="254">
        <v>1</v>
      </c>
      <c r="M53" s="250">
        <v>98</v>
      </c>
      <c r="N53" s="250">
        <v>-46</v>
      </c>
      <c r="O53" s="251">
        <v>-47</v>
      </c>
      <c r="P53" s="209">
        <v>8623</v>
      </c>
      <c r="Q53" s="224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224"/>
      <c r="AI53" s="434"/>
      <c r="AJ53" s="214"/>
      <c r="AK53" s="430"/>
      <c r="AL53" s="430"/>
      <c r="AM53" s="214"/>
      <c r="AN53" s="430"/>
      <c r="AO53" s="430"/>
      <c r="AP53" s="430"/>
      <c r="AQ53" s="214"/>
      <c r="AR53" s="430"/>
      <c r="AS53" s="430"/>
      <c r="AT53" s="430"/>
      <c r="AU53" s="214"/>
      <c r="AV53" s="214"/>
      <c r="AW53" s="214"/>
      <c r="AX53" s="214"/>
      <c r="AY53" s="224"/>
      <c r="AZ53" s="127"/>
      <c r="BA53" s="127"/>
      <c r="BB53" s="127"/>
      <c r="BC53" s="127"/>
      <c r="BD53" s="127"/>
      <c r="BE53" s="127"/>
      <c r="BF53" s="127"/>
    </row>
    <row r="54" spans="1:58" ht="17.25">
      <c r="A54" s="203" t="s">
        <v>52</v>
      </c>
      <c r="B54" s="209">
        <v>4009</v>
      </c>
      <c r="C54" s="254">
        <v>2</v>
      </c>
      <c r="D54" s="254">
        <v>3</v>
      </c>
      <c r="E54" s="250">
        <v>-1</v>
      </c>
      <c r="F54" s="254">
        <v>4</v>
      </c>
      <c r="G54" s="254">
        <v>24</v>
      </c>
      <c r="H54" s="254">
        <v>1</v>
      </c>
      <c r="I54" s="246">
        <v>29</v>
      </c>
      <c r="J54" s="254">
        <v>12</v>
      </c>
      <c r="K54" s="254">
        <v>24</v>
      </c>
      <c r="L54" s="254">
        <v>0</v>
      </c>
      <c r="M54" s="250">
        <v>36</v>
      </c>
      <c r="N54" s="250">
        <v>-7</v>
      </c>
      <c r="O54" s="251">
        <v>-8</v>
      </c>
      <c r="P54" s="209">
        <v>4001</v>
      </c>
      <c r="Q54" s="224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224"/>
      <c r="AI54" s="434"/>
      <c r="AJ54" s="214"/>
      <c r="AK54" s="430"/>
      <c r="AL54" s="430"/>
      <c r="AM54" s="214"/>
      <c r="AN54" s="430"/>
      <c r="AO54" s="430"/>
      <c r="AP54" s="430"/>
      <c r="AQ54" s="214"/>
      <c r="AR54" s="430"/>
      <c r="AS54" s="430"/>
      <c r="AT54" s="430"/>
      <c r="AU54" s="214"/>
      <c r="AV54" s="214"/>
      <c r="AW54" s="214"/>
      <c r="AX54" s="214"/>
      <c r="AY54" s="224"/>
      <c r="AZ54" s="127"/>
      <c r="BA54" s="127"/>
      <c r="BB54" s="127"/>
      <c r="BC54" s="127"/>
      <c r="BD54" s="127"/>
      <c r="BE54" s="127"/>
      <c r="BF54" s="127"/>
    </row>
    <row r="55" spans="1:58" ht="17.25">
      <c r="A55" s="203" t="s">
        <v>53</v>
      </c>
      <c r="B55" s="209">
        <v>5325</v>
      </c>
      <c r="C55" s="254">
        <v>6</v>
      </c>
      <c r="D55" s="254">
        <v>4</v>
      </c>
      <c r="E55" s="250">
        <v>2</v>
      </c>
      <c r="F55" s="254">
        <v>7</v>
      </c>
      <c r="G55" s="254">
        <v>23</v>
      </c>
      <c r="H55" s="254">
        <v>0</v>
      </c>
      <c r="I55" s="246">
        <v>30</v>
      </c>
      <c r="J55" s="254">
        <v>9</v>
      </c>
      <c r="K55" s="254">
        <v>35</v>
      </c>
      <c r="L55" s="254">
        <v>1</v>
      </c>
      <c r="M55" s="250">
        <v>45</v>
      </c>
      <c r="N55" s="250">
        <v>-15</v>
      </c>
      <c r="O55" s="251">
        <v>-13</v>
      </c>
      <c r="P55" s="209">
        <v>5312</v>
      </c>
      <c r="Q55" s="224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224"/>
      <c r="AI55" s="434"/>
      <c r="AJ55" s="214"/>
      <c r="AK55" s="430"/>
      <c r="AL55" s="430"/>
      <c r="AM55" s="214"/>
      <c r="AN55" s="430"/>
      <c r="AO55" s="430"/>
      <c r="AP55" s="430"/>
      <c r="AQ55" s="214"/>
      <c r="AR55" s="430"/>
      <c r="AS55" s="430"/>
      <c r="AT55" s="430"/>
      <c r="AU55" s="214"/>
      <c r="AV55" s="214"/>
      <c r="AW55" s="214"/>
      <c r="AX55" s="214"/>
      <c r="AY55" s="224"/>
      <c r="AZ55" s="127"/>
      <c r="BA55" s="127"/>
      <c r="BB55" s="127"/>
      <c r="BC55" s="127"/>
      <c r="BD55" s="127"/>
      <c r="BE55" s="127"/>
      <c r="BF55" s="127"/>
    </row>
    <row r="56" spans="1:58" ht="17.25">
      <c r="A56" s="203" t="s">
        <v>54</v>
      </c>
      <c r="B56" s="209">
        <v>2713</v>
      </c>
      <c r="C56" s="254">
        <v>2</v>
      </c>
      <c r="D56" s="254">
        <v>2</v>
      </c>
      <c r="E56" s="250">
        <v>0</v>
      </c>
      <c r="F56" s="254">
        <v>4</v>
      </c>
      <c r="G56" s="254">
        <v>22</v>
      </c>
      <c r="H56" s="254">
        <v>0</v>
      </c>
      <c r="I56" s="246">
        <v>26</v>
      </c>
      <c r="J56" s="254">
        <v>17</v>
      </c>
      <c r="K56" s="254">
        <v>29</v>
      </c>
      <c r="L56" s="254">
        <v>0</v>
      </c>
      <c r="M56" s="250">
        <v>46</v>
      </c>
      <c r="N56" s="250">
        <v>-20</v>
      </c>
      <c r="O56" s="251">
        <v>-20</v>
      </c>
      <c r="P56" s="209">
        <v>2693</v>
      </c>
      <c r="Q56" s="224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224"/>
      <c r="AI56" s="434"/>
      <c r="AJ56" s="214"/>
      <c r="AK56" s="430"/>
      <c r="AL56" s="430"/>
      <c r="AM56" s="214"/>
      <c r="AN56" s="430"/>
      <c r="AO56" s="430"/>
      <c r="AP56" s="430"/>
      <c r="AQ56" s="214"/>
      <c r="AR56" s="430"/>
      <c r="AS56" s="430"/>
      <c r="AT56" s="430"/>
      <c r="AU56" s="214"/>
      <c r="AV56" s="214"/>
      <c r="AW56" s="214"/>
      <c r="AX56" s="214"/>
      <c r="AY56" s="224"/>
      <c r="AZ56" s="127"/>
      <c r="BA56" s="127"/>
      <c r="BB56" s="127"/>
      <c r="BC56" s="127"/>
      <c r="BD56" s="127"/>
      <c r="BE56" s="127"/>
      <c r="BF56" s="127"/>
    </row>
    <row r="57" spans="1:58" ht="17.25">
      <c r="A57" s="203" t="s">
        <v>55</v>
      </c>
      <c r="B57" s="209">
        <v>5776</v>
      </c>
      <c r="C57" s="254">
        <v>2</v>
      </c>
      <c r="D57" s="254">
        <v>4</v>
      </c>
      <c r="E57" s="250">
        <v>-2</v>
      </c>
      <c r="F57" s="254">
        <v>15</v>
      </c>
      <c r="G57" s="254">
        <v>36</v>
      </c>
      <c r="H57" s="254">
        <v>2</v>
      </c>
      <c r="I57" s="246">
        <v>53</v>
      </c>
      <c r="J57" s="254">
        <v>9</v>
      </c>
      <c r="K57" s="254">
        <v>41</v>
      </c>
      <c r="L57" s="254">
        <v>0</v>
      </c>
      <c r="M57" s="250">
        <v>50</v>
      </c>
      <c r="N57" s="250">
        <v>3</v>
      </c>
      <c r="O57" s="251">
        <v>1</v>
      </c>
      <c r="P57" s="209">
        <v>5777</v>
      </c>
      <c r="Q57" s="224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224"/>
      <c r="AI57" s="434"/>
      <c r="AJ57" s="214"/>
      <c r="AK57" s="430"/>
      <c r="AL57" s="430"/>
      <c r="AM57" s="214"/>
      <c r="AN57" s="430"/>
      <c r="AO57" s="430"/>
      <c r="AP57" s="430"/>
      <c r="AQ57" s="214"/>
      <c r="AR57" s="430"/>
      <c r="AS57" s="430"/>
      <c r="AT57" s="430"/>
      <c r="AU57" s="214"/>
      <c r="AV57" s="214"/>
      <c r="AW57" s="214"/>
      <c r="AX57" s="214"/>
      <c r="AY57" s="224"/>
      <c r="AZ57" s="127"/>
      <c r="BA57" s="127"/>
      <c r="BB57" s="127"/>
      <c r="BC57" s="127"/>
      <c r="BD57" s="127"/>
      <c r="BE57" s="127"/>
      <c r="BF57" s="127"/>
    </row>
    <row r="58" spans="1:58" ht="17.25">
      <c r="A58" s="203" t="s">
        <v>56</v>
      </c>
      <c r="B58" s="209">
        <v>7825</v>
      </c>
      <c r="C58" s="254">
        <v>13</v>
      </c>
      <c r="D58" s="254">
        <v>8</v>
      </c>
      <c r="E58" s="250">
        <v>5</v>
      </c>
      <c r="F58" s="254">
        <v>14</v>
      </c>
      <c r="G58" s="254">
        <v>45</v>
      </c>
      <c r="H58" s="254">
        <v>0</v>
      </c>
      <c r="I58" s="246">
        <v>59</v>
      </c>
      <c r="J58" s="254">
        <v>28</v>
      </c>
      <c r="K58" s="254">
        <v>58</v>
      </c>
      <c r="L58" s="254">
        <v>4</v>
      </c>
      <c r="M58" s="250">
        <v>90</v>
      </c>
      <c r="N58" s="250">
        <v>-31</v>
      </c>
      <c r="O58" s="251">
        <v>-26</v>
      </c>
      <c r="P58" s="209">
        <v>7799</v>
      </c>
      <c r="Q58" s="224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224"/>
      <c r="AI58" s="434"/>
      <c r="AJ58" s="214"/>
      <c r="AK58" s="430"/>
      <c r="AL58" s="430"/>
      <c r="AM58" s="214"/>
      <c r="AN58" s="430"/>
      <c r="AO58" s="430"/>
      <c r="AP58" s="430"/>
      <c r="AQ58" s="214"/>
      <c r="AR58" s="430"/>
      <c r="AS58" s="430"/>
      <c r="AT58" s="430"/>
      <c r="AU58" s="214"/>
      <c r="AV58" s="214"/>
      <c r="AW58" s="214"/>
      <c r="AX58" s="214"/>
      <c r="AY58" s="224"/>
      <c r="AZ58" s="127"/>
      <c r="BA58" s="127"/>
      <c r="BB58" s="127"/>
      <c r="BC58" s="127"/>
      <c r="BD58" s="127"/>
      <c r="BE58" s="127"/>
      <c r="BF58" s="127"/>
    </row>
    <row r="59" spans="1:58" ht="17.25">
      <c r="A59" s="203" t="s">
        <v>57</v>
      </c>
      <c r="B59" s="209">
        <v>5824</v>
      </c>
      <c r="C59" s="254">
        <v>4</v>
      </c>
      <c r="D59" s="254">
        <v>1</v>
      </c>
      <c r="E59" s="250">
        <v>3</v>
      </c>
      <c r="F59" s="254">
        <v>7</v>
      </c>
      <c r="G59" s="254">
        <v>21</v>
      </c>
      <c r="H59" s="254">
        <v>3</v>
      </c>
      <c r="I59" s="246">
        <v>31</v>
      </c>
      <c r="J59" s="254">
        <v>15</v>
      </c>
      <c r="K59" s="254">
        <v>37</v>
      </c>
      <c r="L59" s="254">
        <v>0</v>
      </c>
      <c r="M59" s="250">
        <v>52</v>
      </c>
      <c r="N59" s="250">
        <v>-21</v>
      </c>
      <c r="O59" s="251">
        <v>-18</v>
      </c>
      <c r="P59" s="209">
        <v>5806</v>
      </c>
      <c r="Q59" s="224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224"/>
      <c r="AI59" s="434"/>
      <c r="AJ59" s="214"/>
      <c r="AK59" s="430"/>
      <c r="AL59" s="430"/>
      <c r="AM59" s="214"/>
      <c r="AN59" s="430"/>
      <c r="AO59" s="430"/>
      <c r="AP59" s="430"/>
      <c r="AQ59" s="214"/>
      <c r="AR59" s="430"/>
      <c r="AS59" s="430"/>
      <c r="AT59" s="430"/>
      <c r="AU59" s="214"/>
      <c r="AV59" s="214"/>
      <c r="AW59" s="214"/>
      <c r="AX59" s="214"/>
      <c r="AY59" s="224"/>
      <c r="AZ59" s="127"/>
      <c r="BA59" s="127"/>
      <c r="BB59" s="127"/>
      <c r="BC59" s="127"/>
      <c r="BD59" s="127"/>
      <c r="BE59" s="127"/>
      <c r="BF59" s="127"/>
    </row>
    <row r="60" spans="1:58" ht="17.25">
      <c r="A60" s="203" t="s">
        <v>58</v>
      </c>
      <c r="B60" s="209">
        <v>16912</v>
      </c>
      <c r="C60" s="254">
        <v>16</v>
      </c>
      <c r="D60" s="254">
        <v>8</v>
      </c>
      <c r="E60" s="250">
        <v>8</v>
      </c>
      <c r="F60" s="254">
        <v>25</v>
      </c>
      <c r="G60" s="254">
        <v>122</v>
      </c>
      <c r="H60" s="254">
        <v>2</v>
      </c>
      <c r="I60" s="246">
        <v>149</v>
      </c>
      <c r="J60" s="254">
        <v>48</v>
      </c>
      <c r="K60" s="254">
        <v>117</v>
      </c>
      <c r="L60" s="254">
        <v>3</v>
      </c>
      <c r="M60" s="250">
        <v>168</v>
      </c>
      <c r="N60" s="250">
        <v>-19</v>
      </c>
      <c r="O60" s="251">
        <v>-11</v>
      </c>
      <c r="P60" s="209">
        <v>16901</v>
      </c>
      <c r="Q60" s="224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224"/>
      <c r="AI60" s="434"/>
      <c r="AJ60" s="496"/>
      <c r="AK60" s="430"/>
      <c r="AL60" s="430"/>
      <c r="AM60" s="214"/>
      <c r="AN60" s="430"/>
      <c r="AO60" s="430"/>
      <c r="AP60" s="430"/>
      <c r="AQ60" s="214"/>
      <c r="AR60" s="430"/>
      <c r="AS60" s="430"/>
      <c r="AT60" s="430"/>
      <c r="AU60" s="214"/>
      <c r="AV60" s="214"/>
      <c r="AW60" s="214"/>
      <c r="AX60" s="214"/>
      <c r="AY60" s="224"/>
      <c r="AZ60" s="127"/>
      <c r="BA60" s="127"/>
      <c r="BB60" s="127"/>
      <c r="BC60" s="127"/>
      <c r="BD60" s="127"/>
      <c r="BE60" s="127"/>
      <c r="BF60" s="127"/>
    </row>
    <row r="61" spans="1:58" ht="17.25">
      <c r="A61" s="203" t="s">
        <v>62</v>
      </c>
      <c r="B61" s="264">
        <v>365</v>
      </c>
      <c r="C61" s="254">
        <v>0</v>
      </c>
      <c r="D61" s="254">
        <v>0</v>
      </c>
      <c r="E61" s="250">
        <v>0</v>
      </c>
      <c r="F61" s="254">
        <v>3</v>
      </c>
      <c r="G61" s="254">
        <v>6</v>
      </c>
      <c r="H61" s="254">
        <v>0</v>
      </c>
      <c r="I61" s="246">
        <v>9</v>
      </c>
      <c r="J61" s="254">
        <v>0</v>
      </c>
      <c r="K61" s="254">
        <v>17</v>
      </c>
      <c r="L61" s="254">
        <v>0</v>
      </c>
      <c r="M61" s="250">
        <v>17</v>
      </c>
      <c r="N61" s="250">
        <v>-8</v>
      </c>
      <c r="O61" s="251">
        <v>-8</v>
      </c>
      <c r="P61" s="209">
        <v>357</v>
      </c>
      <c r="Q61" s="224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224"/>
      <c r="AI61" s="434"/>
      <c r="AJ61" s="214"/>
      <c r="AK61" s="430"/>
      <c r="AL61" s="430"/>
      <c r="AM61" s="214"/>
      <c r="AN61" s="430"/>
      <c r="AO61" s="430"/>
      <c r="AP61" s="430"/>
      <c r="AQ61" s="214"/>
      <c r="AR61" s="430"/>
      <c r="AS61" s="430"/>
      <c r="AT61" s="430"/>
      <c r="AU61" s="214"/>
      <c r="AV61" s="214"/>
      <c r="AW61" s="214"/>
      <c r="AX61" s="214"/>
      <c r="AY61" s="224"/>
      <c r="AZ61" s="127"/>
      <c r="BA61" s="127"/>
      <c r="BB61" s="127"/>
      <c r="BC61" s="127"/>
      <c r="BD61" s="127"/>
      <c r="BE61" s="127"/>
      <c r="BF61" s="127"/>
    </row>
    <row r="62" spans="1:58" ht="17.25">
      <c r="A62" s="203" t="s">
        <v>63</v>
      </c>
      <c r="B62" s="209">
        <v>506</v>
      </c>
      <c r="C62" s="254">
        <v>0</v>
      </c>
      <c r="D62" s="254">
        <v>1</v>
      </c>
      <c r="E62" s="250">
        <v>-1</v>
      </c>
      <c r="F62" s="254">
        <v>1</v>
      </c>
      <c r="G62" s="254">
        <v>3</v>
      </c>
      <c r="H62" s="254">
        <v>0</v>
      </c>
      <c r="I62" s="246">
        <v>4</v>
      </c>
      <c r="J62" s="254">
        <v>1</v>
      </c>
      <c r="K62" s="254">
        <v>29</v>
      </c>
      <c r="L62" s="254">
        <v>0</v>
      </c>
      <c r="M62" s="250">
        <v>30</v>
      </c>
      <c r="N62" s="250">
        <v>-26</v>
      </c>
      <c r="O62" s="251">
        <v>-27</v>
      </c>
      <c r="P62" s="209">
        <v>479</v>
      </c>
      <c r="Q62" s="224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224"/>
      <c r="AI62" s="434"/>
      <c r="AJ62" s="214"/>
      <c r="AK62" s="430"/>
      <c r="AL62" s="430"/>
      <c r="AM62" s="214"/>
      <c r="AN62" s="430"/>
      <c r="AO62" s="430"/>
      <c r="AP62" s="430"/>
      <c r="AQ62" s="214"/>
      <c r="AR62" s="430"/>
      <c r="AS62" s="430"/>
      <c r="AT62" s="430"/>
      <c r="AU62" s="214"/>
      <c r="AV62" s="214"/>
      <c r="AW62" s="214"/>
      <c r="AX62" s="214"/>
      <c r="AY62" s="224"/>
      <c r="AZ62" s="127"/>
      <c r="BA62" s="127"/>
      <c r="BB62" s="127"/>
      <c r="BC62" s="127"/>
      <c r="BD62" s="127"/>
      <c r="BE62" s="127"/>
      <c r="BF62" s="127"/>
    </row>
    <row r="63" spans="1:58" ht="17.25">
      <c r="A63" s="203" t="s">
        <v>64</v>
      </c>
      <c r="B63" s="209">
        <v>460</v>
      </c>
      <c r="C63" s="254">
        <v>0</v>
      </c>
      <c r="D63" s="254">
        <v>0</v>
      </c>
      <c r="E63" s="250">
        <v>0</v>
      </c>
      <c r="F63" s="254">
        <v>1</v>
      </c>
      <c r="G63" s="254">
        <v>8</v>
      </c>
      <c r="H63" s="254">
        <v>0</v>
      </c>
      <c r="I63" s="246">
        <v>9</v>
      </c>
      <c r="J63" s="254">
        <v>3</v>
      </c>
      <c r="K63" s="254">
        <v>8</v>
      </c>
      <c r="L63" s="254">
        <v>0</v>
      </c>
      <c r="M63" s="250">
        <v>11</v>
      </c>
      <c r="N63" s="250">
        <v>-2</v>
      </c>
      <c r="O63" s="251">
        <v>-2</v>
      </c>
      <c r="P63" s="209">
        <v>458</v>
      </c>
      <c r="Q63" s="224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224"/>
      <c r="AI63" s="434"/>
      <c r="AJ63" s="214"/>
      <c r="AK63" s="430"/>
      <c r="AL63" s="430"/>
      <c r="AM63" s="214"/>
      <c r="AN63" s="430"/>
      <c r="AO63" s="430"/>
      <c r="AP63" s="430"/>
      <c r="AQ63" s="214"/>
      <c r="AR63" s="430"/>
      <c r="AS63" s="430"/>
      <c r="AT63" s="430"/>
      <c r="AU63" s="214"/>
      <c r="AV63" s="214"/>
      <c r="AW63" s="214"/>
      <c r="AX63" s="214"/>
      <c r="AY63" s="224"/>
      <c r="AZ63" s="127"/>
      <c r="BA63" s="127"/>
      <c r="BB63" s="127"/>
      <c r="BC63" s="127"/>
      <c r="BD63" s="127"/>
      <c r="BE63" s="127"/>
      <c r="BF63" s="127"/>
    </row>
    <row r="64" spans="1:58" ht="17.25">
      <c r="A64" s="203" t="s">
        <v>65</v>
      </c>
      <c r="B64" s="209">
        <v>210</v>
      </c>
      <c r="C64" s="254">
        <v>0</v>
      </c>
      <c r="D64" s="254">
        <v>0</v>
      </c>
      <c r="E64" s="250">
        <v>0</v>
      </c>
      <c r="F64" s="254">
        <v>0</v>
      </c>
      <c r="G64" s="254">
        <v>5</v>
      </c>
      <c r="H64" s="254">
        <v>0</v>
      </c>
      <c r="I64" s="246">
        <v>5</v>
      </c>
      <c r="J64" s="254">
        <v>0</v>
      </c>
      <c r="K64" s="254">
        <v>14</v>
      </c>
      <c r="L64" s="254">
        <v>0</v>
      </c>
      <c r="M64" s="250">
        <v>14</v>
      </c>
      <c r="N64" s="250">
        <v>-9</v>
      </c>
      <c r="O64" s="251">
        <v>-9</v>
      </c>
      <c r="P64" s="209">
        <v>201</v>
      </c>
      <c r="Q64" s="224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224"/>
      <c r="AI64" s="434"/>
      <c r="AJ64" s="214"/>
      <c r="AK64" s="430"/>
      <c r="AL64" s="430"/>
      <c r="AM64" s="214"/>
      <c r="AN64" s="430"/>
      <c r="AO64" s="430"/>
      <c r="AP64" s="430"/>
      <c r="AQ64" s="214"/>
      <c r="AR64" s="430"/>
      <c r="AS64" s="430"/>
      <c r="AT64" s="430"/>
      <c r="AU64" s="214"/>
      <c r="AV64" s="214"/>
      <c r="AW64" s="214"/>
      <c r="AX64" s="214"/>
      <c r="AY64" s="224"/>
      <c r="AZ64" s="127"/>
      <c r="BA64" s="127"/>
      <c r="BB64" s="127"/>
      <c r="BC64" s="127"/>
      <c r="BD64" s="127"/>
      <c r="BE64" s="127"/>
      <c r="BF64" s="127"/>
    </row>
    <row r="65" spans="1:58" ht="17.25">
      <c r="A65" s="203" t="s">
        <v>66</v>
      </c>
      <c r="B65" s="209">
        <v>576</v>
      </c>
      <c r="C65" s="254">
        <v>1</v>
      </c>
      <c r="D65" s="254">
        <v>0</v>
      </c>
      <c r="E65" s="250">
        <v>1</v>
      </c>
      <c r="F65" s="254">
        <v>0</v>
      </c>
      <c r="G65" s="254">
        <v>7</v>
      </c>
      <c r="H65" s="254">
        <v>0</v>
      </c>
      <c r="I65" s="246">
        <v>7</v>
      </c>
      <c r="J65" s="254">
        <v>1</v>
      </c>
      <c r="K65" s="254">
        <v>17</v>
      </c>
      <c r="L65" s="254">
        <v>0</v>
      </c>
      <c r="M65" s="250">
        <v>18</v>
      </c>
      <c r="N65" s="250">
        <v>-11</v>
      </c>
      <c r="O65" s="251">
        <v>-10</v>
      </c>
      <c r="P65" s="209">
        <v>566</v>
      </c>
      <c r="Q65" s="224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224"/>
      <c r="AI65" s="434"/>
      <c r="AJ65" s="214"/>
      <c r="AK65" s="430"/>
      <c r="AL65" s="430"/>
      <c r="AM65" s="214"/>
      <c r="AN65" s="430"/>
      <c r="AO65" s="430"/>
      <c r="AP65" s="430"/>
      <c r="AQ65" s="214"/>
      <c r="AR65" s="430"/>
      <c r="AS65" s="430"/>
      <c r="AT65" s="430"/>
      <c r="AU65" s="214"/>
      <c r="AV65" s="214"/>
      <c r="AW65" s="214"/>
      <c r="AX65" s="214"/>
      <c r="AY65" s="224"/>
      <c r="AZ65" s="127"/>
      <c r="BA65" s="127"/>
      <c r="BB65" s="127"/>
      <c r="BC65" s="127"/>
      <c r="BD65" s="127"/>
      <c r="BE65" s="127"/>
      <c r="BF65" s="127"/>
    </row>
    <row r="66" spans="1:58" ht="17.25">
      <c r="A66" s="203" t="s">
        <v>67</v>
      </c>
      <c r="B66" s="209">
        <v>246</v>
      </c>
      <c r="C66" s="254">
        <v>0</v>
      </c>
      <c r="D66" s="254">
        <v>0</v>
      </c>
      <c r="E66" s="250">
        <v>0</v>
      </c>
      <c r="F66" s="254">
        <v>0</v>
      </c>
      <c r="G66" s="254">
        <v>0</v>
      </c>
      <c r="H66" s="254">
        <v>0</v>
      </c>
      <c r="I66" s="246">
        <v>0</v>
      </c>
      <c r="J66" s="254">
        <v>0</v>
      </c>
      <c r="K66" s="254">
        <v>11</v>
      </c>
      <c r="L66" s="254">
        <v>0</v>
      </c>
      <c r="M66" s="250">
        <v>11</v>
      </c>
      <c r="N66" s="250">
        <v>-11</v>
      </c>
      <c r="O66" s="251">
        <v>-11</v>
      </c>
      <c r="P66" s="209">
        <v>235</v>
      </c>
      <c r="Q66" s="224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224"/>
      <c r="AI66" s="434"/>
      <c r="AJ66" s="214"/>
      <c r="AK66" s="430"/>
      <c r="AL66" s="430"/>
      <c r="AM66" s="214"/>
      <c r="AN66" s="430"/>
      <c r="AO66" s="430"/>
      <c r="AP66" s="430"/>
      <c r="AQ66" s="214"/>
      <c r="AR66" s="430"/>
      <c r="AS66" s="430"/>
      <c r="AT66" s="430"/>
      <c r="AU66" s="214"/>
      <c r="AV66" s="214"/>
      <c r="AW66" s="214"/>
      <c r="AX66" s="214"/>
      <c r="AY66" s="224"/>
      <c r="AZ66" s="127"/>
      <c r="BA66" s="127"/>
      <c r="BB66" s="127"/>
      <c r="BC66" s="127"/>
      <c r="BD66" s="127"/>
      <c r="BE66" s="127"/>
      <c r="BF66" s="127"/>
    </row>
    <row r="67" spans="1:58" ht="17.25">
      <c r="A67" s="203" t="s">
        <v>68</v>
      </c>
      <c r="B67" s="209">
        <v>725</v>
      </c>
      <c r="C67" s="254">
        <v>0</v>
      </c>
      <c r="D67" s="254">
        <v>0</v>
      </c>
      <c r="E67" s="250">
        <v>0</v>
      </c>
      <c r="F67" s="254">
        <v>0</v>
      </c>
      <c r="G67" s="254">
        <v>2</v>
      </c>
      <c r="H67" s="254">
        <v>0</v>
      </c>
      <c r="I67" s="246">
        <v>2</v>
      </c>
      <c r="J67" s="254">
        <v>0</v>
      </c>
      <c r="K67" s="254">
        <v>15</v>
      </c>
      <c r="L67" s="254">
        <v>0</v>
      </c>
      <c r="M67" s="250">
        <v>15</v>
      </c>
      <c r="N67" s="250">
        <v>-13</v>
      </c>
      <c r="O67" s="251">
        <v>-13</v>
      </c>
      <c r="P67" s="209">
        <v>712</v>
      </c>
      <c r="Q67" s="224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224"/>
      <c r="AI67" s="434"/>
      <c r="AJ67" s="214"/>
      <c r="AK67" s="430"/>
      <c r="AL67" s="430"/>
      <c r="AM67" s="214"/>
      <c r="AN67" s="430"/>
      <c r="AO67" s="430"/>
      <c r="AP67" s="430"/>
      <c r="AQ67" s="214"/>
      <c r="AR67" s="430"/>
      <c r="AS67" s="430"/>
      <c r="AT67" s="430"/>
      <c r="AU67" s="214"/>
      <c r="AV67" s="214"/>
      <c r="AW67" s="214"/>
      <c r="AX67" s="214"/>
      <c r="AY67" s="224"/>
      <c r="AZ67" s="127"/>
      <c r="BA67" s="127"/>
      <c r="BB67" s="127"/>
      <c r="BC67" s="127"/>
      <c r="BD67" s="127"/>
      <c r="BE67" s="127"/>
      <c r="BF67" s="127"/>
    </row>
    <row r="68" spans="1:58" ht="17.25">
      <c r="A68" s="203" t="s">
        <v>69</v>
      </c>
      <c r="B68" s="209">
        <v>873</v>
      </c>
      <c r="C68" s="254">
        <v>0</v>
      </c>
      <c r="D68" s="254">
        <v>1</v>
      </c>
      <c r="E68" s="250">
        <v>-1</v>
      </c>
      <c r="F68" s="254">
        <v>1</v>
      </c>
      <c r="G68" s="254">
        <v>3</v>
      </c>
      <c r="H68" s="254">
        <v>0</v>
      </c>
      <c r="I68" s="246">
        <v>4</v>
      </c>
      <c r="J68" s="254">
        <v>6</v>
      </c>
      <c r="K68" s="254">
        <v>20</v>
      </c>
      <c r="L68" s="254">
        <v>1</v>
      </c>
      <c r="M68" s="250">
        <v>27</v>
      </c>
      <c r="N68" s="250">
        <v>-23</v>
      </c>
      <c r="O68" s="251">
        <v>-24</v>
      </c>
      <c r="P68" s="209">
        <v>849</v>
      </c>
      <c r="Q68" s="224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224"/>
      <c r="AI68" s="434"/>
      <c r="AJ68" s="214"/>
      <c r="AK68" s="430"/>
      <c r="AL68" s="430"/>
      <c r="AM68" s="214"/>
      <c r="AN68" s="430"/>
      <c r="AO68" s="430"/>
      <c r="AP68" s="430"/>
      <c r="AQ68" s="214"/>
      <c r="AR68" s="430"/>
      <c r="AS68" s="430"/>
      <c r="AT68" s="430"/>
      <c r="AU68" s="214"/>
      <c r="AV68" s="214"/>
      <c r="AW68" s="214"/>
      <c r="AX68" s="214"/>
      <c r="AY68" s="224"/>
      <c r="AZ68" s="127"/>
      <c r="BA68" s="127"/>
      <c r="BB68" s="127"/>
      <c r="BC68" s="127"/>
      <c r="BD68" s="127"/>
      <c r="BE68" s="127"/>
      <c r="BF68" s="127"/>
    </row>
    <row r="69" spans="1:58" ht="17.25">
      <c r="A69" s="203" t="s">
        <v>209</v>
      </c>
      <c r="B69" s="209">
        <v>4397</v>
      </c>
      <c r="C69" s="254">
        <v>5</v>
      </c>
      <c r="D69" s="254">
        <v>7</v>
      </c>
      <c r="E69" s="246">
        <v>-2</v>
      </c>
      <c r="F69" s="254">
        <v>16</v>
      </c>
      <c r="G69" s="254">
        <v>26</v>
      </c>
      <c r="H69" s="254">
        <v>2</v>
      </c>
      <c r="I69" s="250">
        <v>44</v>
      </c>
      <c r="J69" s="254">
        <v>24</v>
      </c>
      <c r="K69" s="254">
        <v>78</v>
      </c>
      <c r="L69" s="254">
        <v>1</v>
      </c>
      <c r="M69" s="250">
        <v>103</v>
      </c>
      <c r="N69" s="250">
        <v>-59</v>
      </c>
      <c r="O69" s="251">
        <v>-61</v>
      </c>
      <c r="P69" s="209">
        <v>4336</v>
      </c>
      <c r="Q69" s="224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224"/>
      <c r="AI69" s="434"/>
      <c r="AJ69" s="214"/>
      <c r="AK69" s="430"/>
      <c r="AL69" s="430"/>
      <c r="AM69" s="214"/>
      <c r="AN69" s="430"/>
      <c r="AO69" s="430"/>
      <c r="AP69" s="430"/>
      <c r="AQ69" s="214"/>
      <c r="AR69" s="430"/>
      <c r="AS69" s="430"/>
      <c r="AT69" s="430"/>
      <c r="AU69" s="214"/>
      <c r="AV69" s="214"/>
      <c r="AW69" s="214"/>
      <c r="AX69" s="214"/>
      <c r="AY69" s="224"/>
      <c r="AZ69" s="127"/>
      <c r="BA69" s="127"/>
      <c r="BB69" s="127"/>
      <c r="BC69" s="127"/>
      <c r="BD69" s="127"/>
      <c r="BE69" s="127"/>
      <c r="BF69" s="127"/>
    </row>
    <row r="70" spans="1:58" ht="17.25">
      <c r="A70" s="203"/>
      <c r="B70" s="209"/>
      <c r="C70" s="254"/>
      <c r="D70" s="254"/>
      <c r="E70" s="250"/>
      <c r="F70" s="254"/>
      <c r="G70" s="254"/>
      <c r="H70" s="254"/>
      <c r="I70" s="250"/>
      <c r="J70" s="254"/>
      <c r="K70" s="254"/>
      <c r="L70" s="254"/>
      <c r="M70" s="250"/>
      <c r="N70" s="250"/>
      <c r="O70" s="251"/>
      <c r="P70" s="209"/>
      <c r="Q70" s="224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224"/>
      <c r="AI70" s="434"/>
      <c r="AJ70" s="214"/>
      <c r="AK70" s="430"/>
      <c r="AL70" s="430"/>
      <c r="AM70" s="214"/>
      <c r="AN70" s="430"/>
      <c r="AO70" s="430"/>
      <c r="AP70" s="430"/>
      <c r="AQ70" s="214"/>
      <c r="AR70" s="430"/>
      <c r="AS70" s="430"/>
      <c r="AT70" s="430"/>
      <c r="AU70" s="214"/>
      <c r="AV70" s="214"/>
      <c r="AW70" s="214"/>
      <c r="AX70" s="214"/>
      <c r="AY70" s="224"/>
      <c r="AZ70" s="127"/>
      <c r="BA70" s="127"/>
      <c r="BB70" s="127"/>
      <c r="BC70" s="127"/>
      <c r="BD70" s="127"/>
      <c r="BE70" s="127"/>
      <c r="BF70" s="127"/>
    </row>
    <row r="71" spans="1:58" s="212" customFormat="1" ht="17.25">
      <c r="A71" s="213" t="s">
        <v>88</v>
      </c>
      <c r="B71" s="210">
        <v>10529</v>
      </c>
      <c r="C71" s="245">
        <v>5</v>
      </c>
      <c r="D71" s="245">
        <v>12</v>
      </c>
      <c r="E71" s="246">
        <v>-7</v>
      </c>
      <c r="F71" s="245">
        <v>13</v>
      </c>
      <c r="G71" s="245">
        <v>39</v>
      </c>
      <c r="H71" s="245">
        <v>1</v>
      </c>
      <c r="I71" s="246">
        <v>53</v>
      </c>
      <c r="J71" s="245">
        <v>29</v>
      </c>
      <c r="K71" s="245">
        <v>80</v>
      </c>
      <c r="L71" s="245">
        <v>1</v>
      </c>
      <c r="M71" s="246">
        <v>110</v>
      </c>
      <c r="N71" s="246">
        <v>-57</v>
      </c>
      <c r="O71" s="245">
        <v>-64</v>
      </c>
      <c r="P71" s="210">
        <v>10465</v>
      </c>
      <c r="Q71" s="48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02"/>
      <c r="AG71" s="502"/>
      <c r="AH71" s="482"/>
      <c r="AI71" s="491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  <c r="AT71" s="490"/>
      <c r="AU71" s="490"/>
      <c r="AV71" s="490"/>
      <c r="AW71" s="490"/>
      <c r="AX71" s="490"/>
      <c r="AY71" s="482"/>
      <c r="AZ71" s="502"/>
      <c r="BA71" s="502"/>
      <c r="BB71" s="502"/>
      <c r="BC71" s="502"/>
      <c r="BD71" s="502"/>
      <c r="BE71" s="502"/>
      <c r="BF71" s="502"/>
    </row>
    <row r="72" spans="1:58" ht="17.25">
      <c r="A72" s="215"/>
      <c r="B72" s="209"/>
      <c r="C72" s="253"/>
      <c r="D72" s="253"/>
      <c r="E72" s="250"/>
      <c r="F72" s="253"/>
      <c r="G72" s="253"/>
      <c r="H72" s="253"/>
      <c r="I72" s="250"/>
      <c r="J72" s="253"/>
      <c r="K72" s="253"/>
      <c r="L72" s="253"/>
      <c r="M72" s="250"/>
      <c r="N72" s="250"/>
      <c r="O72" s="251"/>
      <c r="P72" s="209"/>
      <c r="Q72" s="224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224"/>
      <c r="AI72" s="495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24"/>
      <c r="AZ72" s="127"/>
      <c r="BA72" s="127"/>
      <c r="BB72" s="127"/>
      <c r="BC72" s="127"/>
      <c r="BD72" s="127"/>
      <c r="BE72" s="127"/>
      <c r="BF72" s="127"/>
    </row>
    <row r="73" spans="1:58" ht="17.25">
      <c r="A73" s="203" t="s">
        <v>71</v>
      </c>
      <c r="B73" s="209">
        <v>3439</v>
      </c>
      <c r="C73" s="254">
        <v>3</v>
      </c>
      <c r="D73" s="254">
        <v>5</v>
      </c>
      <c r="E73" s="250">
        <v>-2</v>
      </c>
      <c r="F73" s="254">
        <v>8</v>
      </c>
      <c r="G73" s="254">
        <v>12</v>
      </c>
      <c r="H73" s="254">
        <v>0</v>
      </c>
      <c r="I73" s="250">
        <v>20</v>
      </c>
      <c r="J73" s="254">
        <v>13</v>
      </c>
      <c r="K73" s="254">
        <v>22</v>
      </c>
      <c r="L73" s="254">
        <v>1</v>
      </c>
      <c r="M73" s="250">
        <v>36</v>
      </c>
      <c r="N73" s="250">
        <v>-16</v>
      </c>
      <c r="O73" s="251">
        <v>-18</v>
      </c>
      <c r="P73" s="209">
        <v>3421</v>
      </c>
      <c r="Q73" s="224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224"/>
      <c r="AI73" s="434"/>
      <c r="AJ73" s="214"/>
      <c r="AK73" s="430"/>
      <c r="AL73" s="430"/>
      <c r="AM73" s="214"/>
      <c r="AN73" s="430"/>
      <c r="AO73" s="430"/>
      <c r="AP73" s="430"/>
      <c r="AQ73" s="214"/>
      <c r="AR73" s="430"/>
      <c r="AS73" s="430"/>
      <c r="AT73" s="430"/>
      <c r="AU73" s="214"/>
      <c r="AV73" s="214"/>
      <c r="AW73" s="214"/>
      <c r="AX73" s="214"/>
      <c r="AY73" s="224"/>
      <c r="AZ73" s="127"/>
      <c r="BA73" s="127"/>
      <c r="BB73" s="127"/>
      <c r="BC73" s="127"/>
      <c r="BD73" s="127"/>
      <c r="BE73" s="127"/>
      <c r="BF73" s="127"/>
    </row>
    <row r="74" spans="1:58" ht="17.25">
      <c r="A74" s="203" t="s">
        <v>72</v>
      </c>
      <c r="B74" s="209">
        <v>1668</v>
      </c>
      <c r="C74" s="254">
        <v>1</v>
      </c>
      <c r="D74" s="254">
        <v>2</v>
      </c>
      <c r="E74" s="250">
        <v>-1</v>
      </c>
      <c r="F74" s="254">
        <v>0</v>
      </c>
      <c r="G74" s="254">
        <v>6</v>
      </c>
      <c r="H74" s="254">
        <v>0</v>
      </c>
      <c r="I74" s="250">
        <v>6</v>
      </c>
      <c r="J74" s="254">
        <v>4</v>
      </c>
      <c r="K74" s="254">
        <v>12</v>
      </c>
      <c r="L74" s="254">
        <v>0</v>
      </c>
      <c r="M74" s="250">
        <v>16</v>
      </c>
      <c r="N74" s="250">
        <v>-10</v>
      </c>
      <c r="O74" s="251">
        <v>-11</v>
      </c>
      <c r="P74" s="209">
        <v>1657</v>
      </c>
      <c r="Q74" s="224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224"/>
      <c r="AI74" s="434"/>
      <c r="AJ74" s="214"/>
      <c r="AK74" s="430"/>
      <c r="AL74" s="430"/>
      <c r="AM74" s="214"/>
      <c r="AN74" s="430"/>
      <c r="AO74" s="430"/>
      <c r="AP74" s="430"/>
      <c r="AQ74" s="214"/>
      <c r="AR74" s="430"/>
      <c r="AS74" s="430"/>
      <c r="AT74" s="430"/>
      <c r="AU74" s="214"/>
      <c r="AV74" s="214"/>
      <c r="AW74" s="214"/>
      <c r="AX74" s="214"/>
      <c r="AY74" s="224"/>
      <c r="AZ74" s="127"/>
      <c r="BA74" s="127"/>
      <c r="BB74" s="127"/>
      <c r="BC74" s="127"/>
      <c r="BD74" s="127"/>
      <c r="BE74" s="127"/>
      <c r="BF74" s="127"/>
    </row>
    <row r="75" spans="1:58" ht="17.25">
      <c r="A75" s="203" t="s">
        <v>73</v>
      </c>
      <c r="B75" s="209">
        <v>1583</v>
      </c>
      <c r="C75" s="254">
        <v>0</v>
      </c>
      <c r="D75" s="254">
        <v>1</v>
      </c>
      <c r="E75" s="250">
        <v>-1</v>
      </c>
      <c r="F75" s="254">
        <v>4</v>
      </c>
      <c r="G75" s="254">
        <v>7</v>
      </c>
      <c r="H75" s="254">
        <v>1</v>
      </c>
      <c r="I75" s="250">
        <v>12</v>
      </c>
      <c r="J75" s="254">
        <v>4</v>
      </c>
      <c r="K75" s="254">
        <v>13</v>
      </c>
      <c r="L75" s="254">
        <v>0</v>
      </c>
      <c r="M75" s="250">
        <v>17</v>
      </c>
      <c r="N75" s="250">
        <v>-5</v>
      </c>
      <c r="O75" s="251">
        <v>-6</v>
      </c>
      <c r="P75" s="209">
        <v>1577</v>
      </c>
      <c r="Q75" s="224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224"/>
      <c r="AI75" s="434"/>
      <c r="AJ75" s="214"/>
      <c r="AK75" s="430"/>
      <c r="AL75" s="430"/>
      <c r="AM75" s="214"/>
      <c r="AN75" s="430"/>
      <c r="AO75" s="430"/>
      <c r="AP75" s="430"/>
      <c r="AQ75" s="214"/>
      <c r="AR75" s="430"/>
      <c r="AS75" s="430"/>
      <c r="AT75" s="430"/>
      <c r="AU75" s="214"/>
      <c r="AV75" s="214"/>
      <c r="AW75" s="214"/>
      <c r="AX75" s="214"/>
      <c r="AY75" s="224"/>
      <c r="AZ75" s="127"/>
      <c r="BA75" s="127"/>
      <c r="BB75" s="127"/>
      <c r="BC75" s="127"/>
      <c r="BD75" s="127"/>
      <c r="BE75" s="127"/>
      <c r="BF75" s="127"/>
    </row>
    <row r="76" spans="1:58" ht="17.25">
      <c r="A76" s="203" t="s">
        <v>74</v>
      </c>
      <c r="B76" s="209">
        <v>3224</v>
      </c>
      <c r="C76" s="254">
        <v>0</v>
      </c>
      <c r="D76" s="254">
        <v>4</v>
      </c>
      <c r="E76" s="250">
        <v>-4</v>
      </c>
      <c r="F76" s="254">
        <v>1</v>
      </c>
      <c r="G76" s="254">
        <v>13</v>
      </c>
      <c r="H76" s="254">
        <v>0</v>
      </c>
      <c r="I76" s="250">
        <v>14</v>
      </c>
      <c r="J76" s="254">
        <v>8</v>
      </c>
      <c r="K76" s="254">
        <v>19</v>
      </c>
      <c r="L76" s="254">
        <v>0</v>
      </c>
      <c r="M76" s="250">
        <v>27</v>
      </c>
      <c r="N76" s="250">
        <v>-13</v>
      </c>
      <c r="O76" s="251">
        <v>-17</v>
      </c>
      <c r="P76" s="209">
        <v>3207</v>
      </c>
      <c r="Q76" s="224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224"/>
      <c r="AI76" s="434"/>
      <c r="AJ76" s="214"/>
      <c r="AK76" s="430"/>
      <c r="AL76" s="430"/>
      <c r="AM76" s="214"/>
      <c r="AN76" s="430"/>
      <c r="AO76" s="430"/>
      <c r="AP76" s="430"/>
      <c r="AQ76" s="214"/>
      <c r="AR76" s="430"/>
      <c r="AS76" s="430"/>
      <c r="AT76" s="430"/>
      <c r="AU76" s="214"/>
      <c r="AV76" s="214"/>
      <c r="AW76" s="214"/>
      <c r="AX76" s="214"/>
      <c r="AY76" s="224"/>
      <c r="AZ76" s="127"/>
      <c r="BA76" s="127"/>
      <c r="BB76" s="127"/>
      <c r="BC76" s="127"/>
      <c r="BD76" s="127"/>
      <c r="BE76" s="127"/>
      <c r="BF76" s="127"/>
    </row>
    <row r="77" spans="1:58" ht="17.25">
      <c r="A77" s="203" t="s">
        <v>75</v>
      </c>
      <c r="B77" s="209">
        <v>615</v>
      </c>
      <c r="C77" s="254">
        <v>1</v>
      </c>
      <c r="D77" s="254">
        <v>0</v>
      </c>
      <c r="E77" s="250">
        <v>1</v>
      </c>
      <c r="F77" s="254">
        <v>0</v>
      </c>
      <c r="G77" s="254">
        <v>1</v>
      </c>
      <c r="H77" s="254">
        <v>0</v>
      </c>
      <c r="I77" s="250">
        <v>1</v>
      </c>
      <c r="J77" s="254">
        <v>0</v>
      </c>
      <c r="K77" s="254">
        <v>14</v>
      </c>
      <c r="L77" s="254">
        <v>0</v>
      </c>
      <c r="M77" s="250">
        <v>14</v>
      </c>
      <c r="N77" s="250">
        <v>-13</v>
      </c>
      <c r="O77" s="251">
        <v>-12</v>
      </c>
      <c r="P77" s="209">
        <v>603</v>
      </c>
      <c r="Q77" s="224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224" t="s">
        <v>126</v>
      </c>
      <c r="AI77" s="434"/>
      <c r="AJ77" s="214"/>
      <c r="AK77" s="430"/>
      <c r="AL77" s="430"/>
      <c r="AM77" s="214"/>
      <c r="AN77" s="430"/>
      <c r="AO77" s="430"/>
      <c r="AP77" s="430"/>
      <c r="AQ77" s="214"/>
      <c r="AR77" s="430"/>
      <c r="AS77" s="430"/>
      <c r="AT77" s="430"/>
      <c r="AU77" s="214"/>
      <c r="AV77" s="214"/>
      <c r="AW77" s="214"/>
      <c r="AX77" s="214"/>
      <c r="AY77" s="224"/>
      <c r="AZ77" s="127"/>
      <c r="BA77" s="127"/>
      <c r="BB77" s="127"/>
      <c r="BC77" s="127"/>
      <c r="BD77" s="127"/>
      <c r="BE77" s="127"/>
      <c r="BF77" s="127"/>
    </row>
    <row r="78" spans="1:58" ht="17.25">
      <c r="A78" s="203"/>
      <c r="B78" s="209"/>
      <c r="C78" s="254"/>
      <c r="D78" s="254"/>
      <c r="E78" s="250"/>
      <c r="F78" s="254"/>
      <c r="G78" s="254"/>
      <c r="H78" s="254"/>
      <c r="I78" s="250"/>
      <c r="J78" s="254"/>
      <c r="K78" s="254"/>
      <c r="L78" s="254"/>
      <c r="M78" s="250"/>
      <c r="N78" s="250"/>
      <c r="O78" s="251"/>
      <c r="P78" s="209"/>
      <c r="Q78" s="224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224"/>
      <c r="AI78" s="434"/>
      <c r="AJ78" s="214"/>
      <c r="AK78" s="430"/>
      <c r="AL78" s="430"/>
      <c r="AM78" s="214"/>
      <c r="AN78" s="430"/>
      <c r="AO78" s="430"/>
      <c r="AP78" s="430"/>
      <c r="AQ78" s="214"/>
      <c r="AR78" s="430"/>
      <c r="AS78" s="430"/>
      <c r="AT78" s="430"/>
      <c r="AU78" s="214"/>
      <c r="AV78" s="214"/>
      <c r="AW78" s="214"/>
      <c r="AX78" s="214"/>
      <c r="AY78" s="224"/>
      <c r="AZ78" s="127"/>
      <c r="BA78" s="127"/>
      <c r="BB78" s="127"/>
      <c r="BC78" s="127"/>
      <c r="BD78" s="127"/>
      <c r="BE78" s="127"/>
      <c r="BF78" s="127"/>
    </row>
    <row r="79" spans="1:58" s="212" customFormat="1" ht="17.25">
      <c r="A79" s="208" t="s">
        <v>76</v>
      </c>
      <c r="B79" s="210">
        <v>2731</v>
      </c>
      <c r="C79" s="245">
        <v>4</v>
      </c>
      <c r="D79" s="245">
        <v>0</v>
      </c>
      <c r="E79" s="246">
        <v>4</v>
      </c>
      <c r="F79" s="245">
        <v>34</v>
      </c>
      <c r="G79" s="245">
        <v>20</v>
      </c>
      <c r="H79" s="245">
        <v>0</v>
      </c>
      <c r="I79" s="246">
        <v>54</v>
      </c>
      <c r="J79" s="245">
        <v>17</v>
      </c>
      <c r="K79" s="245">
        <v>82</v>
      </c>
      <c r="L79" s="245">
        <v>0</v>
      </c>
      <c r="M79" s="246">
        <v>99</v>
      </c>
      <c r="N79" s="246">
        <v>-45</v>
      </c>
      <c r="O79" s="245">
        <v>-41</v>
      </c>
      <c r="P79" s="210">
        <v>2690</v>
      </c>
      <c r="Q79" s="482"/>
      <c r="R79" s="502"/>
      <c r="S79" s="502"/>
      <c r="T79" s="502"/>
      <c r="U79" s="502"/>
      <c r="V79" s="502"/>
      <c r="W79" s="502"/>
      <c r="X79" s="502"/>
      <c r="Y79" s="502"/>
      <c r="Z79" s="502"/>
      <c r="AA79" s="502"/>
      <c r="AB79" s="502"/>
      <c r="AC79" s="502"/>
      <c r="AD79" s="502"/>
      <c r="AE79" s="502"/>
      <c r="AF79" s="502"/>
      <c r="AG79" s="502"/>
      <c r="AH79" s="482"/>
      <c r="AI79" s="488"/>
      <c r="AJ79" s="490"/>
      <c r="AK79" s="490"/>
      <c r="AL79" s="490"/>
      <c r="AM79" s="490"/>
      <c r="AN79" s="490"/>
      <c r="AO79" s="490"/>
      <c r="AP79" s="490"/>
      <c r="AQ79" s="490"/>
      <c r="AR79" s="490"/>
      <c r="AS79" s="490"/>
      <c r="AT79" s="490"/>
      <c r="AU79" s="490"/>
      <c r="AV79" s="490"/>
      <c r="AW79" s="490"/>
      <c r="AX79" s="490"/>
      <c r="AY79" s="482"/>
      <c r="AZ79" s="502"/>
      <c r="BA79" s="502"/>
      <c r="BB79" s="502"/>
      <c r="BC79" s="502"/>
      <c r="BD79" s="502"/>
      <c r="BE79" s="502"/>
      <c r="BF79" s="502"/>
    </row>
    <row r="80" spans="1:58" ht="17.25">
      <c r="A80" s="203"/>
      <c r="B80" s="209"/>
      <c r="C80" s="253"/>
      <c r="D80" s="253"/>
      <c r="E80" s="246"/>
      <c r="F80" s="253"/>
      <c r="G80" s="253"/>
      <c r="H80" s="253"/>
      <c r="I80" s="250"/>
      <c r="J80" s="253"/>
      <c r="K80" s="253"/>
      <c r="L80" s="253"/>
      <c r="M80" s="250"/>
      <c r="N80" s="250"/>
      <c r="O80" s="251"/>
      <c r="P80" s="209"/>
      <c r="Q80" s="224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224"/>
      <c r="AI80" s="43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24"/>
      <c r="AZ80" s="127"/>
      <c r="BA80" s="127"/>
      <c r="BB80" s="127"/>
      <c r="BC80" s="127"/>
      <c r="BD80" s="127"/>
      <c r="BE80" s="127"/>
      <c r="BF80" s="127"/>
    </row>
    <row r="81" spans="1:58" ht="17.25">
      <c r="A81" s="203" t="s">
        <v>77</v>
      </c>
      <c r="B81" s="209">
        <v>1872</v>
      </c>
      <c r="C81" s="254">
        <v>3</v>
      </c>
      <c r="D81" s="254">
        <v>0</v>
      </c>
      <c r="E81" s="246">
        <v>3</v>
      </c>
      <c r="F81" s="254">
        <v>28</v>
      </c>
      <c r="G81" s="254">
        <v>16</v>
      </c>
      <c r="H81" s="254">
        <v>0</v>
      </c>
      <c r="I81" s="250">
        <v>44</v>
      </c>
      <c r="J81" s="254">
        <v>13</v>
      </c>
      <c r="K81" s="254">
        <v>47</v>
      </c>
      <c r="L81" s="254">
        <v>0</v>
      </c>
      <c r="M81" s="250">
        <v>60</v>
      </c>
      <c r="N81" s="250">
        <v>-16</v>
      </c>
      <c r="O81" s="251">
        <v>-13</v>
      </c>
      <c r="P81" s="209">
        <v>1859</v>
      </c>
      <c r="Q81" s="224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224"/>
      <c r="AI81" s="434"/>
      <c r="AJ81" s="214"/>
      <c r="AK81" s="430"/>
      <c r="AL81" s="430"/>
      <c r="AM81" s="214"/>
      <c r="AN81" s="430"/>
      <c r="AO81" s="430"/>
      <c r="AP81" s="430"/>
      <c r="AQ81" s="214"/>
      <c r="AR81" s="430"/>
      <c r="AS81" s="430"/>
      <c r="AT81" s="430"/>
      <c r="AU81" s="214"/>
      <c r="AV81" s="214"/>
      <c r="AW81" s="214"/>
      <c r="AX81" s="214"/>
      <c r="AY81" s="224"/>
      <c r="AZ81" s="127"/>
      <c r="BA81" s="127"/>
      <c r="BB81" s="127"/>
      <c r="BC81" s="127"/>
      <c r="BD81" s="127"/>
      <c r="BE81" s="127"/>
      <c r="BF81" s="127"/>
    </row>
    <row r="82" spans="1:58" ht="17.25">
      <c r="A82" s="203" t="s">
        <v>78</v>
      </c>
      <c r="B82" s="209">
        <v>859</v>
      </c>
      <c r="C82" s="254">
        <v>1</v>
      </c>
      <c r="D82" s="254">
        <v>0</v>
      </c>
      <c r="E82" s="250">
        <v>1</v>
      </c>
      <c r="F82" s="254">
        <v>6</v>
      </c>
      <c r="G82" s="254">
        <v>4</v>
      </c>
      <c r="H82" s="254">
        <v>0</v>
      </c>
      <c r="I82" s="250">
        <v>10</v>
      </c>
      <c r="J82" s="254">
        <v>4</v>
      </c>
      <c r="K82" s="254">
        <v>35</v>
      </c>
      <c r="L82" s="254">
        <v>0</v>
      </c>
      <c r="M82" s="250">
        <v>39</v>
      </c>
      <c r="N82" s="250">
        <v>-29</v>
      </c>
      <c r="O82" s="251">
        <v>-28</v>
      </c>
      <c r="P82" s="209">
        <v>831</v>
      </c>
      <c r="Q82" s="224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224"/>
      <c r="AI82" s="434"/>
      <c r="AJ82" s="214"/>
      <c r="AK82" s="430"/>
      <c r="AL82" s="430"/>
      <c r="AM82" s="214"/>
      <c r="AN82" s="430"/>
      <c r="AO82" s="430"/>
      <c r="AP82" s="430"/>
      <c r="AQ82" s="214"/>
      <c r="AR82" s="430"/>
      <c r="AS82" s="430"/>
      <c r="AT82" s="430"/>
      <c r="AU82" s="214"/>
      <c r="AV82" s="214"/>
      <c r="AW82" s="214"/>
      <c r="AX82" s="214"/>
      <c r="AY82" s="224"/>
      <c r="AZ82" s="127"/>
      <c r="BA82" s="127"/>
      <c r="BB82" s="127"/>
      <c r="BC82" s="127"/>
      <c r="BD82" s="127"/>
      <c r="BE82" s="127"/>
      <c r="BF82" s="127"/>
    </row>
    <row r="83" spans="1:58" ht="18" thickBot="1">
      <c r="A83" s="216"/>
      <c r="B83" s="217"/>
      <c r="C83" s="255"/>
      <c r="D83" s="255"/>
      <c r="E83" s="218"/>
      <c r="F83" s="255"/>
      <c r="G83" s="255"/>
      <c r="H83" s="255"/>
      <c r="I83" s="218"/>
      <c r="J83" s="255"/>
      <c r="K83" s="255"/>
      <c r="L83" s="255"/>
      <c r="M83" s="218"/>
      <c r="N83" s="218"/>
      <c r="O83" s="219"/>
      <c r="P83" s="217"/>
      <c r="Q83" s="224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43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24"/>
      <c r="AZ83" s="127"/>
      <c r="BA83" s="127"/>
      <c r="BB83" s="127"/>
      <c r="BC83" s="127"/>
      <c r="BD83" s="127"/>
      <c r="BE83" s="127"/>
      <c r="BF83" s="127"/>
    </row>
    <row r="84" spans="1:58" ht="17.25">
      <c r="A84" s="434"/>
      <c r="B84" s="430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24"/>
      <c r="R84" s="434"/>
      <c r="S84" s="430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127"/>
      <c r="AI84" s="434"/>
      <c r="AJ84" s="430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24"/>
      <c r="AZ84" s="127"/>
      <c r="BA84" s="127"/>
      <c r="BB84" s="127"/>
      <c r="BC84" s="127"/>
      <c r="BD84" s="127"/>
      <c r="BE84" s="127"/>
      <c r="BF84" s="127"/>
    </row>
    <row r="85" spans="1:58" ht="24">
      <c r="A85" s="268"/>
      <c r="B85" s="226"/>
      <c r="C85" s="225"/>
      <c r="D85" s="225"/>
      <c r="E85" s="225"/>
      <c r="F85" s="225"/>
      <c r="G85" s="225"/>
      <c r="H85" s="225"/>
      <c r="I85" s="226"/>
      <c r="J85" s="225"/>
      <c r="K85" s="225"/>
      <c r="L85" s="225"/>
      <c r="M85" s="225"/>
      <c r="N85" s="225"/>
      <c r="O85" s="225"/>
      <c r="P85" s="225"/>
      <c r="Q85" s="224"/>
      <c r="R85" s="268"/>
      <c r="S85" s="226"/>
      <c r="T85" s="225"/>
      <c r="U85" s="225"/>
      <c r="V85" s="225"/>
      <c r="W85" s="225"/>
      <c r="X85" s="225"/>
      <c r="Y85" s="225"/>
      <c r="Z85" s="226"/>
      <c r="AA85" s="225"/>
      <c r="AB85" s="225"/>
      <c r="AC85" s="225"/>
      <c r="AD85" s="225"/>
      <c r="AE85" s="225"/>
      <c r="AF85" s="225"/>
      <c r="AG85" s="225"/>
      <c r="AH85" s="127"/>
      <c r="AI85" s="268"/>
      <c r="AJ85" s="225"/>
      <c r="AK85" s="225"/>
      <c r="AL85" s="225"/>
      <c r="AM85" s="225"/>
      <c r="AN85" s="225"/>
      <c r="AO85" s="225"/>
      <c r="AP85" s="226"/>
      <c r="AQ85" s="225"/>
      <c r="AR85" s="225"/>
      <c r="AS85" s="225"/>
      <c r="AT85" s="225"/>
      <c r="AU85" s="225"/>
      <c r="AV85" s="225"/>
      <c r="AW85" s="225"/>
      <c r="AX85" s="225"/>
      <c r="AY85" s="127"/>
      <c r="AZ85" s="127"/>
      <c r="BA85" s="127"/>
      <c r="BB85" s="127"/>
      <c r="BC85" s="127"/>
      <c r="BD85" s="127"/>
      <c r="BE85" s="127"/>
      <c r="BF85" s="127"/>
    </row>
    <row r="86" spans="1:58" ht="17.25">
      <c r="A86" s="486"/>
      <c r="B86" s="233"/>
      <c r="C86" s="234"/>
      <c r="D86" s="234"/>
      <c r="E86" s="225"/>
      <c r="F86" s="225"/>
      <c r="G86" s="225"/>
      <c r="H86" s="225"/>
      <c r="I86" s="225"/>
      <c r="J86" s="225"/>
      <c r="K86" s="225"/>
      <c r="L86" s="225"/>
      <c r="M86" s="256"/>
      <c r="N86" s="233"/>
      <c r="O86" s="234"/>
      <c r="P86" s="234"/>
      <c r="Q86" s="224"/>
      <c r="R86" s="486"/>
      <c r="S86" s="233"/>
      <c r="T86" s="234"/>
      <c r="U86" s="234"/>
      <c r="V86" s="225"/>
      <c r="W86" s="225"/>
      <c r="X86" s="225"/>
      <c r="Y86" s="225"/>
      <c r="Z86" s="225"/>
      <c r="AA86" s="225"/>
      <c r="AB86" s="225"/>
      <c r="AC86" s="225"/>
      <c r="AD86" s="256"/>
      <c r="AE86" s="233"/>
      <c r="AF86" s="234"/>
      <c r="AG86" s="234"/>
      <c r="AH86" s="234"/>
      <c r="AI86" s="486"/>
      <c r="AJ86" s="233"/>
      <c r="AK86" s="234"/>
      <c r="AL86" s="234"/>
      <c r="AM86" s="225"/>
      <c r="AN86" s="225"/>
      <c r="AO86" s="225"/>
      <c r="AP86" s="225"/>
      <c r="AQ86" s="225"/>
      <c r="AR86" s="225"/>
      <c r="AS86" s="225"/>
      <c r="AT86" s="225"/>
      <c r="AU86" s="256"/>
      <c r="AV86" s="233"/>
      <c r="AW86" s="234"/>
      <c r="AX86" s="234"/>
      <c r="AY86" s="127"/>
      <c r="AZ86" s="127"/>
      <c r="BA86" s="127"/>
      <c r="BB86" s="127"/>
      <c r="BC86" s="127"/>
      <c r="BD86" s="127"/>
      <c r="BE86" s="127"/>
      <c r="BF86" s="127"/>
    </row>
    <row r="87" spans="1:58" ht="17.25">
      <c r="A87" s="235"/>
      <c r="B87" s="233"/>
      <c r="C87" s="234"/>
      <c r="D87" s="234"/>
      <c r="E87" s="225"/>
      <c r="F87" s="225"/>
      <c r="G87" s="225"/>
      <c r="H87" s="225"/>
      <c r="I87" s="225"/>
      <c r="J87" s="225"/>
      <c r="K87" s="225"/>
      <c r="L87" s="225"/>
      <c r="M87" s="256"/>
      <c r="N87" s="234"/>
      <c r="O87" s="234"/>
      <c r="P87" s="234"/>
      <c r="Q87" s="224"/>
      <c r="R87" s="235"/>
      <c r="S87" s="233"/>
      <c r="T87" s="234"/>
      <c r="U87" s="234"/>
      <c r="V87" s="225"/>
      <c r="W87" s="225"/>
      <c r="X87" s="225"/>
      <c r="Y87" s="225"/>
      <c r="Z87" s="225"/>
      <c r="AA87" s="225"/>
      <c r="AB87" s="225"/>
      <c r="AC87" s="225"/>
      <c r="AD87" s="256"/>
      <c r="AE87" s="234"/>
      <c r="AF87" s="234"/>
      <c r="AG87" s="234"/>
      <c r="AH87" s="234"/>
      <c r="AI87" s="235"/>
      <c r="AJ87" s="233"/>
      <c r="AK87" s="234"/>
      <c r="AL87" s="234"/>
      <c r="AM87" s="225"/>
      <c r="AN87" s="225"/>
      <c r="AO87" s="225"/>
      <c r="AP87" s="225"/>
      <c r="AQ87" s="225"/>
      <c r="AR87" s="225"/>
      <c r="AS87" s="225"/>
      <c r="AT87" s="225"/>
      <c r="AU87" s="256"/>
      <c r="AV87" s="234"/>
      <c r="AW87" s="234"/>
      <c r="AX87" s="234"/>
      <c r="AY87" s="127"/>
      <c r="AZ87" s="127"/>
      <c r="BA87" s="127"/>
      <c r="BB87" s="127"/>
      <c r="BC87" s="127"/>
      <c r="BD87" s="127"/>
      <c r="BE87" s="127"/>
      <c r="BF87" s="127"/>
    </row>
    <row r="88" spans="1:58" ht="17.25">
      <c r="A88" s="434"/>
      <c r="B88" s="234"/>
      <c r="C88" s="225"/>
      <c r="D88" s="225"/>
      <c r="E88" s="503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34"/>
      <c r="Q88" s="127"/>
      <c r="R88" s="434"/>
      <c r="S88" s="234"/>
      <c r="T88" s="225"/>
      <c r="U88" s="225"/>
      <c r="V88" s="503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34"/>
      <c r="AH88" s="224"/>
      <c r="AI88" s="434"/>
      <c r="AJ88" s="234"/>
      <c r="AK88" s="225"/>
      <c r="AL88" s="225"/>
      <c r="AM88" s="503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34"/>
      <c r="AY88" s="224"/>
      <c r="AZ88" s="127"/>
      <c r="BA88" s="127"/>
      <c r="BB88" s="127"/>
      <c r="BC88" s="127"/>
      <c r="BD88" s="127"/>
      <c r="BE88" s="127"/>
      <c r="BF88" s="127"/>
    </row>
    <row r="89" spans="1:58" ht="17.25">
      <c r="A89" s="434"/>
      <c r="B89" s="234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34"/>
      <c r="P89" s="234"/>
      <c r="Q89" s="127"/>
      <c r="R89" s="434"/>
      <c r="S89" s="234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34"/>
      <c r="AG89" s="234"/>
      <c r="AH89" s="224"/>
      <c r="AI89" s="434"/>
      <c r="AJ89" s="234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34"/>
      <c r="AX89" s="234"/>
      <c r="AY89" s="224"/>
      <c r="AZ89" s="127"/>
      <c r="BA89" s="127"/>
      <c r="BB89" s="127"/>
      <c r="BC89" s="127"/>
      <c r="BD89" s="127"/>
      <c r="BE89" s="127"/>
      <c r="BF89" s="127"/>
    </row>
    <row r="90" spans="1:58" ht="17.25">
      <c r="A90" s="434"/>
      <c r="B90" s="487"/>
      <c r="C90" s="234"/>
      <c r="D90" s="234"/>
      <c r="E90" s="234"/>
      <c r="F90" s="225"/>
      <c r="G90" s="225"/>
      <c r="H90" s="225"/>
      <c r="I90" s="225"/>
      <c r="J90" s="225"/>
      <c r="K90" s="225"/>
      <c r="L90" s="225"/>
      <c r="M90" s="225"/>
      <c r="N90" s="234"/>
      <c r="O90" s="234"/>
      <c r="P90" s="487"/>
      <c r="Q90" s="127"/>
      <c r="R90" s="434"/>
      <c r="S90" s="487"/>
      <c r="T90" s="234"/>
      <c r="U90" s="234"/>
      <c r="V90" s="234"/>
      <c r="W90" s="225"/>
      <c r="X90" s="225"/>
      <c r="Y90" s="225"/>
      <c r="Z90" s="225"/>
      <c r="AA90" s="225"/>
      <c r="AB90" s="225"/>
      <c r="AC90" s="225"/>
      <c r="AD90" s="225"/>
      <c r="AE90" s="234"/>
      <c r="AF90" s="234"/>
      <c r="AG90" s="487"/>
      <c r="AH90" s="224"/>
      <c r="AI90" s="434"/>
      <c r="AJ90" s="487"/>
      <c r="AK90" s="234"/>
      <c r="AL90" s="234"/>
      <c r="AM90" s="234"/>
      <c r="AN90" s="225"/>
      <c r="AO90" s="225"/>
      <c r="AP90" s="225"/>
      <c r="AQ90" s="225"/>
      <c r="AR90" s="225"/>
      <c r="AS90" s="225"/>
      <c r="AT90" s="225"/>
      <c r="AU90" s="225"/>
      <c r="AV90" s="234"/>
      <c r="AW90" s="234"/>
      <c r="AX90" s="487"/>
      <c r="AY90" s="224"/>
      <c r="AZ90" s="127"/>
      <c r="BA90" s="127"/>
      <c r="BB90" s="127"/>
      <c r="BC90" s="127"/>
      <c r="BD90" s="127"/>
      <c r="BE90" s="127"/>
      <c r="BF90" s="127"/>
    </row>
    <row r="91" spans="1:58" ht="17.25">
      <c r="A91" s="434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186"/>
      <c r="R91" s="4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24"/>
      <c r="AI91" s="4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24"/>
      <c r="AZ91" s="127"/>
      <c r="BA91" s="127"/>
      <c r="BB91" s="127"/>
      <c r="BC91" s="127"/>
      <c r="BD91" s="127"/>
      <c r="BE91" s="127"/>
      <c r="BF91" s="127"/>
    </row>
    <row r="92" spans="1:58" ht="17.25">
      <c r="A92" s="4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4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24"/>
      <c r="AI92" s="4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24"/>
      <c r="AZ92" s="127"/>
      <c r="BA92" s="127"/>
      <c r="BB92" s="127"/>
      <c r="BC92" s="127"/>
      <c r="BD92" s="127"/>
      <c r="BE92" s="127"/>
      <c r="BF92" s="127"/>
    </row>
    <row r="93" spans="1:58" ht="17.25">
      <c r="A93" s="4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4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24"/>
      <c r="AI93" s="4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24"/>
      <c r="AZ93" s="127"/>
      <c r="BA93" s="127"/>
      <c r="BB93" s="127"/>
      <c r="BC93" s="127"/>
      <c r="BD93" s="127"/>
      <c r="BE93" s="127"/>
      <c r="BF93" s="127"/>
    </row>
    <row r="94" spans="1:58" ht="17.25">
      <c r="A94" s="434"/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2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4"/>
      <c r="AI94" s="434"/>
      <c r="AJ94" s="434"/>
      <c r="AK94" s="434"/>
      <c r="AL94" s="434"/>
      <c r="AM94" s="434"/>
      <c r="AN94" s="434"/>
      <c r="AO94" s="434"/>
      <c r="AP94" s="434"/>
      <c r="AQ94" s="434"/>
      <c r="AR94" s="434"/>
      <c r="AS94" s="434"/>
      <c r="AT94" s="434"/>
      <c r="AU94" s="434"/>
      <c r="AV94" s="434"/>
      <c r="AW94" s="434"/>
      <c r="AX94" s="434"/>
      <c r="AY94" s="224"/>
      <c r="AZ94" s="127"/>
      <c r="BA94" s="127"/>
      <c r="BB94" s="127"/>
      <c r="BC94" s="127"/>
      <c r="BD94" s="127"/>
      <c r="BE94" s="127"/>
      <c r="BF94" s="127"/>
    </row>
    <row r="95" spans="1:58" ht="17.25">
      <c r="A95" s="434"/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2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I95" s="434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224"/>
      <c r="AZ95" s="127"/>
      <c r="BA95" s="127"/>
      <c r="BB95" s="127"/>
      <c r="BC95" s="127"/>
      <c r="BD95" s="127"/>
      <c r="BE95" s="127"/>
      <c r="BF95" s="127"/>
    </row>
    <row r="96" spans="1:58" s="212" customFormat="1" ht="17.25">
      <c r="A96" s="488"/>
      <c r="B96" s="490"/>
      <c r="C96" s="490"/>
      <c r="D96" s="490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83"/>
      <c r="R96" s="488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502"/>
      <c r="AI96" s="488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490"/>
      <c r="AW96" s="490"/>
      <c r="AX96" s="490"/>
      <c r="AY96" s="482"/>
      <c r="AZ96" s="502"/>
      <c r="BA96" s="502"/>
      <c r="BB96" s="502"/>
      <c r="BC96" s="502"/>
      <c r="BD96" s="502"/>
      <c r="BE96" s="502"/>
      <c r="BF96" s="502"/>
    </row>
    <row r="97" spans="1:58" s="212" customFormat="1" ht="17.25">
      <c r="A97" s="488"/>
      <c r="B97" s="490"/>
      <c r="C97" s="490"/>
      <c r="D97" s="490"/>
      <c r="E97" s="490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  <c r="Q97" s="484"/>
      <c r="R97" s="488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490"/>
      <c r="AE97" s="490"/>
      <c r="AF97" s="490"/>
      <c r="AG97" s="490"/>
      <c r="AH97" s="502"/>
      <c r="AI97" s="488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  <c r="AT97" s="490"/>
      <c r="AU97" s="490"/>
      <c r="AV97" s="490"/>
      <c r="AW97" s="490"/>
      <c r="AX97" s="490"/>
      <c r="AY97" s="482"/>
      <c r="AZ97" s="502"/>
      <c r="BA97" s="502"/>
      <c r="BB97" s="502"/>
      <c r="BC97" s="502"/>
      <c r="BD97" s="502"/>
      <c r="BE97" s="502"/>
      <c r="BF97" s="502"/>
    </row>
    <row r="98" spans="1:58" s="212" customFormat="1" ht="17.25">
      <c r="A98" s="491"/>
      <c r="B98" s="490"/>
      <c r="C98" s="490"/>
      <c r="D98" s="490"/>
      <c r="E98" s="490"/>
      <c r="F98" s="490"/>
      <c r="G98" s="490"/>
      <c r="H98" s="490"/>
      <c r="I98" s="490"/>
      <c r="J98" s="490"/>
      <c r="K98" s="490"/>
      <c r="L98" s="490"/>
      <c r="M98" s="490"/>
      <c r="N98" s="490"/>
      <c r="O98" s="490"/>
      <c r="P98" s="490"/>
      <c r="Q98" s="485"/>
      <c r="R98" s="491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502"/>
      <c r="AI98" s="491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0"/>
      <c r="AU98" s="490"/>
      <c r="AV98" s="490"/>
      <c r="AW98" s="490"/>
      <c r="AX98" s="490"/>
      <c r="AY98" s="482"/>
      <c r="AZ98" s="502"/>
      <c r="BA98" s="502"/>
      <c r="BB98" s="502"/>
      <c r="BC98" s="502"/>
      <c r="BD98" s="502"/>
      <c r="BE98" s="502"/>
      <c r="BF98" s="502"/>
    </row>
    <row r="99" spans="1:58" ht="17.25">
      <c r="A99" s="434"/>
      <c r="B99" s="214"/>
      <c r="C99" s="492"/>
      <c r="D99" s="492"/>
      <c r="E99" s="214"/>
      <c r="F99" s="492"/>
      <c r="G99" s="492"/>
      <c r="H99" s="492"/>
      <c r="I99" s="214"/>
      <c r="J99" s="492"/>
      <c r="K99" s="492"/>
      <c r="L99" s="492"/>
      <c r="M99" s="214"/>
      <c r="N99" s="214"/>
      <c r="O99" s="214"/>
      <c r="P99" s="214"/>
      <c r="Q99" s="434"/>
      <c r="R99" s="434"/>
      <c r="S99" s="214"/>
      <c r="T99" s="492"/>
      <c r="U99" s="492"/>
      <c r="V99" s="214"/>
      <c r="W99" s="492"/>
      <c r="X99" s="492"/>
      <c r="Y99" s="492"/>
      <c r="Z99" s="214"/>
      <c r="AA99" s="492"/>
      <c r="AB99" s="492"/>
      <c r="AC99" s="492"/>
      <c r="AD99" s="214"/>
      <c r="AE99" s="214"/>
      <c r="AF99" s="214"/>
      <c r="AG99" s="214"/>
      <c r="AH99" s="127"/>
      <c r="AI99" s="43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24"/>
      <c r="AZ99" s="127"/>
      <c r="BA99" s="127"/>
      <c r="BB99" s="127"/>
      <c r="BC99" s="127"/>
      <c r="BD99" s="127"/>
      <c r="BE99" s="127"/>
      <c r="BF99" s="127"/>
    </row>
    <row r="100" spans="1:58" ht="17.25">
      <c r="A100" s="434"/>
      <c r="B100" s="214"/>
      <c r="C100" s="493"/>
      <c r="D100" s="493"/>
      <c r="E100" s="214"/>
      <c r="F100" s="493"/>
      <c r="G100" s="493"/>
      <c r="H100" s="493"/>
      <c r="I100" s="214"/>
      <c r="J100" s="493"/>
      <c r="K100" s="493"/>
      <c r="L100" s="493"/>
      <c r="M100" s="214"/>
      <c r="N100" s="214"/>
      <c r="O100" s="214"/>
      <c r="P100" s="214"/>
      <c r="Q100" s="224"/>
      <c r="R100" s="434"/>
      <c r="S100" s="214"/>
      <c r="T100" s="493"/>
      <c r="U100" s="493"/>
      <c r="V100" s="214"/>
      <c r="W100" s="493"/>
      <c r="X100" s="493"/>
      <c r="Y100" s="493"/>
      <c r="Z100" s="214"/>
      <c r="AA100" s="493"/>
      <c r="AB100" s="493"/>
      <c r="AC100" s="493"/>
      <c r="AD100" s="214"/>
      <c r="AE100" s="214"/>
      <c r="AF100" s="214"/>
      <c r="AG100" s="214"/>
      <c r="AH100" s="224"/>
      <c r="AI100" s="434"/>
      <c r="AJ100" s="214"/>
      <c r="AK100" s="430"/>
      <c r="AL100" s="430"/>
      <c r="AM100" s="214"/>
      <c r="AN100" s="430"/>
      <c r="AO100" s="430"/>
      <c r="AP100" s="430"/>
      <c r="AQ100" s="214"/>
      <c r="AR100" s="430"/>
      <c r="AS100" s="430"/>
      <c r="AT100" s="430"/>
      <c r="AU100" s="214"/>
      <c r="AV100" s="214"/>
      <c r="AW100" s="214"/>
      <c r="AX100" s="214"/>
      <c r="AY100" s="224"/>
      <c r="AZ100" s="127"/>
      <c r="BA100" s="127"/>
      <c r="BB100" s="127"/>
      <c r="BC100" s="127"/>
      <c r="BD100" s="127"/>
      <c r="BE100" s="127"/>
      <c r="BF100" s="127"/>
    </row>
    <row r="101" spans="1:58" ht="17.25">
      <c r="A101" s="434"/>
      <c r="B101" s="214"/>
      <c r="C101" s="493"/>
      <c r="D101" s="493"/>
      <c r="E101" s="214"/>
      <c r="F101" s="493"/>
      <c r="G101" s="493"/>
      <c r="H101" s="493"/>
      <c r="I101" s="214"/>
      <c r="J101" s="493"/>
      <c r="K101" s="493"/>
      <c r="L101" s="493"/>
      <c r="M101" s="214"/>
      <c r="N101" s="214"/>
      <c r="O101" s="214"/>
      <c r="P101" s="214"/>
      <c r="Q101" s="224"/>
      <c r="R101" s="434"/>
      <c r="S101" s="214"/>
      <c r="T101" s="493"/>
      <c r="U101" s="493"/>
      <c r="V101" s="214"/>
      <c r="W101" s="493"/>
      <c r="X101" s="493"/>
      <c r="Y101" s="493"/>
      <c r="Z101" s="214"/>
      <c r="AA101" s="493"/>
      <c r="AB101" s="493"/>
      <c r="AC101" s="493"/>
      <c r="AD101" s="214"/>
      <c r="AE101" s="214"/>
      <c r="AF101" s="214"/>
      <c r="AG101" s="214"/>
      <c r="AH101" s="224"/>
      <c r="AI101" s="434"/>
      <c r="AJ101" s="214"/>
      <c r="AK101" s="430"/>
      <c r="AL101" s="430"/>
      <c r="AM101" s="214"/>
      <c r="AN101" s="430"/>
      <c r="AO101" s="430"/>
      <c r="AP101" s="430"/>
      <c r="AQ101" s="214"/>
      <c r="AR101" s="430"/>
      <c r="AS101" s="430"/>
      <c r="AT101" s="430"/>
      <c r="AU101" s="214"/>
      <c r="AV101" s="214"/>
      <c r="AW101" s="214"/>
      <c r="AX101" s="214"/>
      <c r="AY101" s="224"/>
      <c r="AZ101" s="127"/>
      <c r="BA101" s="127"/>
      <c r="BB101" s="127"/>
      <c r="BC101" s="127"/>
      <c r="BD101" s="127"/>
      <c r="BE101" s="127"/>
      <c r="BF101" s="127"/>
    </row>
    <row r="102" spans="1:58" ht="17.25">
      <c r="A102" s="434"/>
      <c r="B102" s="214"/>
      <c r="C102" s="493"/>
      <c r="D102" s="493"/>
      <c r="E102" s="214"/>
      <c r="F102" s="493"/>
      <c r="G102" s="493"/>
      <c r="H102" s="493"/>
      <c r="I102" s="214"/>
      <c r="J102" s="493"/>
      <c r="K102" s="493"/>
      <c r="L102" s="493"/>
      <c r="M102" s="214"/>
      <c r="N102" s="214"/>
      <c r="O102" s="214"/>
      <c r="P102" s="214"/>
      <c r="Q102" s="224"/>
      <c r="R102" s="434"/>
      <c r="S102" s="214"/>
      <c r="T102" s="493"/>
      <c r="U102" s="493"/>
      <c r="V102" s="214"/>
      <c r="W102" s="493"/>
      <c r="X102" s="493"/>
      <c r="Y102" s="493"/>
      <c r="Z102" s="214"/>
      <c r="AA102" s="493"/>
      <c r="AB102" s="493"/>
      <c r="AC102" s="493"/>
      <c r="AD102" s="214"/>
      <c r="AE102" s="214"/>
      <c r="AF102" s="214"/>
      <c r="AG102" s="214"/>
      <c r="AH102" s="224"/>
      <c r="AI102" s="434"/>
      <c r="AJ102" s="214"/>
      <c r="AK102" s="430"/>
      <c r="AL102" s="430"/>
      <c r="AM102" s="214"/>
      <c r="AN102" s="430"/>
      <c r="AO102" s="430"/>
      <c r="AP102" s="430"/>
      <c r="AQ102" s="214"/>
      <c r="AR102" s="430"/>
      <c r="AS102" s="430"/>
      <c r="AT102" s="430"/>
      <c r="AU102" s="214"/>
      <c r="AV102" s="214"/>
      <c r="AW102" s="214"/>
      <c r="AX102" s="214"/>
      <c r="AY102" s="224"/>
      <c r="AZ102" s="127"/>
      <c r="BA102" s="127"/>
      <c r="BB102" s="127"/>
      <c r="BC102" s="127"/>
      <c r="BD102" s="127"/>
      <c r="BE102" s="127"/>
      <c r="BF102" s="127"/>
    </row>
    <row r="103" spans="1:58" ht="17.25">
      <c r="A103" s="434"/>
      <c r="B103" s="214"/>
      <c r="C103" s="493"/>
      <c r="D103" s="493"/>
      <c r="E103" s="214"/>
      <c r="F103" s="493"/>
      <c r="G103" s="493"/>
      <c r="H103" s="493"/>
      <c r="I103" s="214"/>
      <c r="J103" s="493"/>
      <c r="K103" s="493"/>
      <c r="L103" s="493"/>
      <c r="M103" s="214"/>
      <c r="N103" s="214"/>
      <c r="O103" s="214"/>
      <c r="P103" s="214"/>
      <c r="Q103" s="224"/>
      <c r="R103" s="434"/>
      <c r="S103" s="214"/>
      <c r="T103" s="493"/>
      <c r="U103" s="493"/>
      <c r="V103" s="214"/>
      <c r="W103" s="493"/>
      <c r="X103" s="493"/>
      <c r="Y103" s="493"/>
      <c r="Z103" s="214"/>
      <c r="AA103" s="493"/>
      <c r="AB103" s="493"/>
      <c r="AC103" s="493"/>
      <c r="AD103" s="214"/>
      <c r="AE103" s="214"/>
      <c r="AF103" s="214"/>
      <c r="AG103" s="214"/>
      <c r="AH103" s="224"/>
      <c r="AI103" s="434"/>
      <c r="AJ103" s="214"/>
      <c r="AK103" s="430"/>
      <c r="AL103" s="430"/>
      <c r="AM103" s="214"/>
      <c r="AN103" s="430"/>
      <c r="AO103" s="430"/>
      <c r="AP103" s="430"/>
      <c r="AQ103" s="214"/>
      <c r="AR103" s="430"/>
      <c r="AS103" s="430"/>
      <c r="AT103" s="430"/>
      <c r="AU103" s="214"/>
      <c r="AV103" s="214"/>
      <c r="AW103" s="214"/>
      <c r="AX103" s="214"/>
      <c r="AY103" s="224"/>
      <c r="AZ103" s="127"/>
      <c r="BA103" s="127"/>
      <c r="BB103" s="127"/>
      <c r="BC103" s="127"/>
      <c r="BD103" s="127"/>
      <c r="BE103" s="127"/>
      <c r="BF103" s="127"/>
    </row>
    <row r="104" spans="1:58" ht="17.25">
      <c r="A104" s="434"/>
      <c r="B104" s="214"/>
      <c r="C104" s="493"/>
      <c r="D104" s="493"/>
      <c r="E104" s="214"/>
      <c r="F104" s="493"/>
      <c r="G104" s="493"/>
      <c r="H104" s="493"/>
      <c r="I104" s="214"/>
      <c r="J104" s="493"/>
      <c r="K104" s="493"/>
      <c r="L104" s="493"/>
      <c r="M104" s="214"/>
      <c r="N104" s="214"/>
      <c r="O104" s="214"/>
      <c r="P104" s="214"/>
      <c r="Q104" s="224"/>
      <c r="R104" s="434"/>
      <c r="S104" s="214"/>
      <c r="T104" s="493"/>
      <c r="U104" s="493"/>
      <c r="V104" s="214"/>
      <c r="W104" s="493"/>
      <c r="X104" s="493"/>
      <c r="Y104" s="493"/>
      <c r="Z104" s="214"/>
      <c r="AA104" s="493"/>
      <c r="AB104" s="493"/>
      <c r="AC104" s="493"/>
      <c r="AD104" s="214"/>
      <c r="AE104" s="214"/>
      <c r="AF104" s="214"/>
      <c r="AG104" s="214"/>
      <c r="AH104" s="224"/>
      <c r="AI104" s="434"/>
      <c r="AJ104" s="214"/>
      <c r="AK104" s="430"/>
      <c r="AL104" s="430"/>
      <c r="AM104" s="214"/>
      <c r="AN104" s="430"/>
      <c r="AO104" s="430"/>
      <c r="AP104" s="430"/>
      <c r="AQ104" s="214"/>
      <c r="AR104" s="430"/>
      <c r="AS104" s="430"/>
      <c r="AT104" s="430"/>
      <c r="AU104" s="214"/>
      <c r="AV104" s="214"/>
      <c r="AW104" s="214"/>
      <c r="AX104" s="214"/>
      <c r="AY104" s="224"/>
      <c r="AZ104" s="127"/>
      <c r="BA104" s="127"/>
      <c r="BB104" s="127"/>
      <c r="BC104" s="127"/>
      <c r="BD104" s="127"/>
      <c r="BE104" s="127"/>
      <c r="BF104" s="127"/>
    </row>
    <row r="105" spans="1:58" ht="17.25">
      <c r="A105" s="434"/>
      <c r="B105" s="214"/>
      <c r="C105" s="493"/>
      <c r="D105" s="493"/>
      <c r="E105" s="214"/>
      <c r="F105" s="493"/>
      <c r="G105" s="493"/>
      <c r="H105" s="493"/>
      <c r="I105" s="214"/>
      <c r="J105" s="493"/>
      <c r="K105" s="493"/>
      <c r="L105" s="493"/>
      <c r="M105" s="214"/>
      <c r="N105" s="214"/>
      <c r="O105" s="214"/>
      <c r="P105" s="214"/>
      <c r="Q105" s="224"/>
      <c r="R105" s="434"/>
      <c r="S105" s="214"/>
      <c r="T105" s="493"/>
      <c r="U105" s="493"/>
      <c r="V105" s="214"/>
      <c r="W105" s="493"/>
      <c r="X105" s="493"/>
      <c r="Y105" s="493"/>
      <c r="Z105" s="214"/>
      <c r="AA105" s="493"/>
      <c r="AB105" s="493"/>
      <c r="AC105" s="493"/>
      <c r="AD105" s="214"/>
      <c r="AE105" s="214"/>
      <c r="AF105" s="214"/>
      <c r="AG105" s="214"/>
      <c r="AH105" s="224"/>
      <c r="AI105" s="434"/>
      <c r="AJ105" s="214"/>
      <c r="AK105" s="430"/>
      <c r="AL105" s="430"/>
      <c r="AM105" s="214"/>
      <c r="AN105" s="430"/>
      <c r="AO105" s="430"/>
      <c r="AP105" s="430"/>
      <c r="AQ105" s="214"/>
      <c r="AR105" s="430"/>
      <c r="AS105" s="430"/>
      <c r="AT105" s="430"/>
      <c r="AU105" s="214"/>
      <c r="AV105" s="214"/>
      <c r="AW105" s="214"/>
      <c r="AX105" s="214"/>
      <c r="AY105" s="224"/>
      <c r="AZ105" s="127"/>
      <c r="BA105" s="127"/>
      <c r="BB105" s="127"/>
      <c r="BC105" s="127"/>
      <c r="BD105" s="127"/>
      <c r="BE105" s="127"/>
      <c r="BF105" s="127"/>
    </row>
    <row r="106" spans="1:58" ht="17.25">
      <c r="A106" s="434"/>
      <c r="B106" s="214"/>
      <c r="C106" s="493"/>
      <c r="D106" s="493"/>
      <c r="E106" s="214"/>
      <c r="F106" s="493"/>
      <c r="G106" s="493"/>
      <c r="H106" s="493"/>
      <c r="I106" s="214"/>
      <c r="J106" s="493"/>
      <c r="K106" s="493"/>
      <c r="L106" s="493"/>
      <c r="M106" s="214"/>
      <c r="N106" s="214"/>
      <c r="O106" s="214"/>
      <c r="P106" s="214"/>
      <c r="Q106" s="224"/>
      <c r="R106" s="434"/>
      <c r="S106" s="214"/>
      <c r="T106" s="493"/>
      <c r="U106" s="493"/>
      <c r="V106" s="214"/>
      <c r="W106" s="493"/>
      <c r="X106" s="493"/>
      <c r="Y106" s="493"/>
      <c r="Z106" s="214"/>
      <c r="AA106" s="493"/>
      <c r="AB106" s="493"/>
      <c r="AC106" s="493"/>
      <c r="AD106" s="214"/>
      <c r="AE106" s="214"/>
      <c r="AF106" s="214"/>
      <c r="AG106" s="214"/>
      <c r="AH106" s="224"/>
      <c r="AI106" s="434"/>
      <c r="AJ106" s="214"/>
      <c r="AK106" s="430"/>
      <c r="AL106" s="430"/>
      <c r="AM106" s="214"/>
      <c r="AN106" s="430"/>
      <c r="AO106" s="430"/>
      <c r="AP106" s="430"/>
      <c r="AQ106" s="214"/>
      <c r="AR106" s="430"/>
      <c r="AS106" s="430"/>
      <c r="AT106" s="430"/>
      <c r="AU106" s="214"/>
      <c r="AV106" s="214"/>
      <c r="AW106" s="214"/>
      <c r="AX106" s="214"/>
      <c r="AY106" s="224"/>
      <c r="AZ106" s="127"/>
      <c r="BA106" s="127"/>
      <c r="BB106" s="127"/>
      <c r="BC106" s="127"/>
      <c r="BD106" s="127"/>
      <c r="BE106" s="127"/>
      <c r="BF106" s="127"/>
    </row>
    <row r="107" spans="1:58" ht="17.25">
      <c r="A107" s="434"/>
      <c r="B107" s="214"/>
      <c r="C107" s="493"/>
      <c r="D107" s="493"/>
      <c r="E107" s="214"/>
      <c r="F107" s="493"/>
      <c r="G107" s="493"/>
      <c r="H107" s="493"/>
      <c r="I107" s="214"/>
      <c r="J107" s="493"/>
      <c r="K107" s="493"/>
      <c r="L107" s="493"/>
      <c r="M107" s="214"/>
      <c r="N107" s="214"/>
      <c r="O107" s="214"/>
      <c r="P107" s="214"/>
      <c r="Q107" s="224"/>
      <c r="R107" s="434"/>
      <c r="S107" s="214"/>
      <c r="T107" s="493"/>
      <c r="U107" s="493"/>
      <c r="V107" s="214"/>
      <c r="W107" s="493"/>
      <c r="X107" s="493"/>
      <c r="Y107" s="493"/>
      <c r="Z107" s="214"/>
      <c r="AA107" s="493"/>
      <c r="AB107" s="493"/>
      <c r="AC107" s="493"/>
      <c r="AD107" s="214"/>
      <c r="AE107" s="214"/>
      <c r="AF107" s="214"/>
      <c r="AG107" s="214"/>
      <c r="AH107" s="224"/>
      <c r="AI107" s="434"/>
      <c r="AJ107" s="214"/>
      <c r="AK107" s="430"/>
      <c r="AL107" s="430"/>
      <c r="AM107" s="214"/>
      <c r="AN107" s="430"/>
      <c r="AO107" s="430"/>
      <c r="AP107" s="430"/>
      <c r="AQ107" s="214"/>
      <c r="AR107" s="430"/>
      <c r="AS107" s="430"/>
      <c r="AT107" s="430"/>
      <c r="AU107" s="214"/>
      <c r="AV107" s="214"/>
      <c r="AW107" s="214"/>
      <c r="AX107" s="214"/>
      <c r="AY107" s="224"/>
      <c r="AZ107" s="127"/>
      <c r="BA107" s="127"/>
      <c r="BB107" s="127"/>
      <c r="BC107" s="127"/>
      <c r="BD107" s="127"/>
      <c r="BE107" s="127"/>
      <c r="BF107" s="127"/>
    </row>
    <row r="108" spans="1:58" ht="17.25">
      <c r="A108" s="434"/>
      <c r="B108" s="214"/>
      <c r="C108" s="493"/>
      <c r="D108" s="493"/>
      <c r="E108" s="214"/>
      <c r="F108" s="493"/>
      <c r="G108" s="493"/>
      <c r="H108" s="493"/>
      <c r="I108" s="214"/>
      <c r="J108" s="493"/>
      <c r="K108" s="493"/>
      <c r="L108" s="493"/>
      <c r="M108" s="214"/>
      <c r="N108" s="214"/>
      <c r="O108" s="214"/>
      <c r="P108" s="214"/>
      <c r="Q108" s="224"/>
      <c r="R108" s="434"/>
      <c r="S108" s="214"/>
      <c r="T108" s="493"/>
      <c r="U108" s="493"/>
      <c r="V108" s="214"/>
      <c r="W108" s="493"/>
      <c r="X108" s="493"/>
      <c r="Y108" s="493"/>
      <c r="Z108" s="214"/>
      <c r="AA108" s="493"/>
      <c r="AB108" s="493"/>
      <c r="AC108" s="493"/>
      <c r="AD108" s="214"/>
      <c r="AE108" s="214"/>
      <c r="AF108" s="214"/>
      <c r="AG108" s="214"/>
      <c r="AH108" s="224"/>
      <c r="AI108" s="434"/>
      <c r="AJ108" s="214"/>
      <c r="AK108" s="430"/>
      <c r="AL108" s="430"/>
      <c r="AM108" s="214"/>
      <c r="AN108" s="430"/>
      <c r="AO108" s="430"/>
      <c r="AP108" s="430"/>
      <c r="AQ108" s="214"/>
      <c r="AR108" s="430"/>
      <c r="AS108" s="430"/>
      <c r="AT108" s="430"/>
      <c r="AU108" s="214"/>
      <c r="AV108" s="214"/>
      <c r="AW108" s="214"/>
      <c r="AX108" s="214"/>
      <c r="AY108" s="224"/>
      <c r="AZ108" s="127"/>
      <c r="BA108" s="127"/>
      <c r="BB108" s="127"/>
      <c r="BC108" s="127"/>
      <c r="BD108" s="127"/>
      <c r="BE108" s="127"/>
      <c r="BF108" s="127"/>
    </row>
    <row r="109" spans="1:58" ht="17.25">
      <c r="A109" s="434"/>
      <c r="B109" s="214"/>
      <c r="C109" s="493"/>
      <c r="D109" s="493"/>
      <c r="E109" s="214"/>
      <c r="F109" s="493"/>
      <c r="G109" s="493"/>
      <c r="H109" s="493"/>
      <c r="I109" s="214"/>
      <c r="J109" s="493"/>
      <c r="K109" s="493"/>
      <c r="L109" s="493"/>
      <c r="M109" s="214"/>
      <c r="N109" s="214"/>
      <c r="O109" s="214"/>
      <c r="P109" s="214"/>
      <c r="Q109" s="224"/>
      <c r="R109" s="434"/>
      <c r="S109" s="214"/>
      <c r="T109" s="493"/>
      <c r="U109" s="493"/>
      <c r="V109" s="214"/>
      <c r="W109" s="493"/>
      <c r="X109" s="493"/>
      <c r="Y109" s="493"/>
      <c r="Z109" s="214"/>
      <c r="AA109" s="493"/>
      <c r="AB109" s="493"/>
      <c r="AC109" s="493"/>
      <c r="AD109" s="214"/>
      <c r="AE109" s="214"/>
      <c r="AF109" s="214"/>
      <c r="AG109" s="214"/>
      <c r="AH109" s="224"/>
      <c r="AI109" s="434"/>
      <c r="AJ109" s="214"/>
      <c r="AK109" s="430"/>
      <c r="AL109" s="430"/>
      <c r="AM109" s="214"/>
      <c r="AN109" s="430"/>
      <c r="AO109" s="430"/>
      <c r="AP109" s="430"/>
      <c r="AQ109" s="214"/>
      <c r="AR109" s="430"/>
      <c r="AS109" s="430"/>
      <c r="AT109" s="430"/>
      <c r="AU109" s="214"/>
      <c r="AV109" s="214"/>
      <c r="AW109" s="214"/>
      <c r="AX109" s="214"/>
      <c r="AY109" s="224"/>
      <c r="AZ109" s="127"/>
      <c r="BA109" s="127"/>
      <c r="BB109" s="127"/>
      <c r="BC109" s="127"/>
      <c r="BD109" s="127"/>
      <c r="BE109" s="127"/>
      <c r="BF109" s="127"/>
    </row>
    <row r="110" spans="1:58" ht="17.25">
      <c r="A110" s="434"/>
      <c r="B110" s="214"/>
      <c r="C110" s="493"/>
      <c r="D110" s="493"/>
      <c r="E110" s="214"/>
      <c r="F110" s="493"/>
      <c r="G110" s="493"/>
      <c r="H110" s="493"/>
      <c r="I110" s="214"/>
      <c r="J110" s="493"/>
      <c r="K110" s="493"/>
      <c r="L110" s="493"/>
      <c r="M110" s="214"/>
      <c r="N110" s="214"/>
      <c r="O110" s="214"/>
      <c r="P110" s="214"/>
      <c r="Q110" s="224"/>
      <c r="R110" s="434"/>
      <c r="S110" s="214"/>
      <c r="T110" s="493"/>
      <c r="U110" s="493"/>
      <c r="V110" s="214"/>
      <c r="W110" s="493"/>
      <c r="X110" s="493"/>
      <c r="Y110" s="493"/>
      <c r="Z110" s="214"/>
      <c r="AA110" s="493"/>
      <c r="AB110" s="493"/>
      <c r="AC110" s="493"/>
      <c r="AD110" s="214"/>
      <c r="AE110" s="214"/>
      <c r="AF110" s="214"/>
      <c r="AG110" s="214"/>
      <c r="AH110" s="224"/>
      <c r="AI110" s="434"/>
      <c r="AJ110" s="214"/>
      <c r="AK110" s="430"/>
      <c r="AL110" s="430"/>
      <c r="AM110" s="214"/>
      <c r="AN110" s="430"/>
      <c r="AO110" s="430"/>
      <c r="AP110" s="430"/>
      <c r="AQ110" s="214"/>
      <c r="AR110" s="430"/>
      <c r="AS110" s="430"/>
      <c r="AT110" s="430"/>
      <c r="AU110" s="214"/>
      <c r="AV110" s="214"/>
      <c r="AW110" s="214"/>
      <c r="AX110" s="214"/>
      <c r="AY110" s="224"/>
      <c r="AZ110" s="127"/>
      <c r="BA110" s="127"/>
      <c r="BB110" s="127"/>
      <c r="BC110" s="127"/>
      <c r="BD110" s="127"/>
      <c r="BE110" s="127"/>
      <c r="BF110" s="127"/>
    </row>
    <row r="111" spans="1:58" ht="17.25">
      <c r="A111" s="434"/>
      <c r="B111" s="214"/>
      <c r="C111" s="493"/>
      <c r="D111" s="493"/>
      <c r="E111" s="214"/>
      <c r="F111" s="493"/>
      <c r="G111" s="493"/>
      <c r="H111" s="493"/>
      <c r="I111" s="214"/>
      <c r="J111" s="493"/>
      <c r="K111" s="493"/>
      <c r="L111" s="493"/>
      <c r="M111" s="214"/>
      <c r="N111" s="214"/>
      <c r="O111" s="214"/>
      <c r="P111" s="214"/>
      <c r="Q111" s="224"/>
      <c r="R111" s="434"/>
      <c r="S111" s="214"/>
      <c r="T111" s="493"/>
      <c r="U111" s="493"/>
      <c r="V111" s="214"/>
      <c r="W111" s="493"/>
      <c r="X111" s="493"/>
      <c r="Y111" s="493"/>
      <c r="Z111" s="214"/>
      <c r="AA111" s="493"/>
      <c r="AB111" s="493"/>
      <c r="AC111" s="493"/>
      <c r="AD111" s="214"/>
      <c r="AE111" s="214"/>
      <c r="AF111" s="214"/>
      <c r="AG111" s="214"/>
      <c r="AH111" s="224"/>
      <c r="AI111" s="434"/>
      <c r="AJ111" s="214"/>
      <c r="AK111" s="430"/>
      <c r="AL111" s="430"/>
      <c r="AM111" s="214"/>
      <c r="AN111" s="430"/>
      <c r="AO111" s="430"/>
      <c r="AP111" s="430"/>
      <c r="AQ111" s="214"/>
      <c r="AR111" s="430"/>
      <c r="AS111" s="430"/>
      <c r="AT111" s="430"/>
      <c r="AU111" s="214"/>
      <c r="AV111" s="214"/>
      <c r="AW111" s="214"/>
      <c r="AX111" s="214"/>
      <c r="AY111" s="224"/>
      <c r="AZ111" s="127"/>
      <c r="BA111" s="127"/>
      <c r="BB111" s="127"/>
      <c r="BC111" s="127"/>
      <c r="BD111" s="127"/>
      <c r="BE111" s="127"/>
      <c r="BF111" s="127"/>
    </row>
    <row r="112" spans="1:58" s="212" customFormat="1" ht="17.25">
      <c r="A112" s="491"/>
      <c r="B112" s="490"/>
      <c r="C112" s="490"/>
      <c r="D112" s="490"/>
      <c r="E112" s="490"/>
      <c r="F112" s="490"/>
      <c r="G112" s="490"/>
      <c r="H112" s="490"/>
      <c r="I112" s="490"/>
      <c r="J112" s="490"/>
      <c r="K112" s="490"/>
      <c r="L112" s="490"/>
      <c r="M112" s="490"/>
      <c r="N112" s="490"/>
      <c r="O112" s="490"/>
      <c r="P112" s="490"/>
      <c r="Q112" s="482"/>
      <c r="R112" s="491"/>
      <c r="S112" s="490"/>
      <c r="T112" s="490"/>
      <c r="U112" s="490"/>
      <c r="V112" s="490"/>
      <c r="W112" s="490"/>
      <c r="X112" s="490"/>
      <c r="Y112" s="490"/>
      <c r="Z112" s="490"/>
      <c r="AA112" s="490"/>
      <c r="AB112" s="490"/>
      <c r="AC112" s="490"/>
      <c r="AD112" s="490"/>
      <c r="AE112" s="490"/>
      <c r="AF112" s="490"/>
      <c r="AG112" s="490"/>
      <c r="AH112" s="502"/>
      <c r="AI112" s="491"/>
      <c r="AJ112" s="490"/>
      <c r="AK112" s="490"/>
      <c r="AL112" s="490"/>
      <c r="AM112" s="490"/>
      <c r="AN112" s="490"/>
      <c r="AO112" s="490"/>
      <c r="AP112" s="490"/>
      <c r="AQ112" s="490"/>
      <c r="AR112" s="490"/>
      <c r="AS112" s="490"/>
      <c r="AT112" s="490"/>
      <c r="AU112" s="490"/>
      <c r="AV112" s="490"/>
      <c r="AW112" s="490"/>
      <c r="AX112" s="490"/>
      <c r="AY112" s="482"/>
      <c r="AZ112" s="502"/>
      <c r="BA112" s="502"/>
      <c r="BB112" s="502"/>
      <c r="BC112" s="502"/>
      <c r="BD112" s="502"/>
      <c r="BE112" s="502"/>
      <c r="BF112" s="502"/>
    </row>
    <row r="113" spans="1:58" s="212" customFormat="1" ht="17.25">
      <c r="A113" s="491"/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0"/>
      <c r="Q113" s="482"/>
      <c r="R113" s="491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502"/>
      <c r="AI113" s="491"/>
      <c r="AJ113" s="490"/>
      <c r="AK113" s="490"/>
      <c r="AL113" s="490"/>
      <c r="AM113" s="490"/>
      <c r="AN113" s="490"/>
      <c r="AO113" s="490"/>
      <c r="AP113" s="490"/>
      <c r="AQ113" s="490"/>
      <c r="AR113" s="490"/>
      <c r="AS113" s="490"/>
      <c r="AT113" s="490"/>
      <c r="AU113" s="490"/>
      <c r="AV113" s="490"/>
      <c r="AW113" s="490"/>
      <c r="AX113" s="490"/>
      <c r="AY113" s="482"/>
      <c r="AZ113" s="502"/>
      <c r="BA113" s="502"/>
      <c r="BB113" s="502"/>
      <c r="BC113" s="502"/>
      <c r="BD113" s="502"/>
      <c r="BE113" s="502"/>
      <c r="BF113" s="502"/>
    </row>
    <row r="114" spans="1:58" ht="17.25">
      <c r="A114" s="495"/>
      <c r="B114" s="214"/>
      <c r="C114" s="492"/>
      <c r="D114" s="492"/>
      <c r="E114" s="214"/>
      <c r="F114" s="492"/>
      <c r="G114" s="492"/>
      <c r="H114" s="492"/>
      <c r="I114" s="214"/>
      <c r="J114" s="492"/>
      <c r="K114" s="492"/>
      <c r="L114" s="492"/>
      <c r="M114" s="214"/>
      <c r="N114" s="214"/>
      <c r="O114" s="214"/>
      <c r="P114" s="214"/>
      <c r="Q114" s="224"/>
      <c r="R114" s="495"/>
      <c r="S114" s="214"/>
      <c r="T114" s="492"/>
      <c r="U114" s="492"/>
      <c r="V114" s="214"/>
      <c r="W114" s="492"/>
      <c r="X114" s="492"/>
      <c r="Y114" s="492"/>
      <c r="Z114" s="214"/>
      <c r="AA114" s="492"/>
      <c r="AB114" s="492"/>
      <c r="AC114" s="492"/>
      <c r="AD114" s="214"/>
      <c r="AE114" s="214"/>
      <c r="AF114" s="214"/>
      <c r="AG114" s="214"/>
      <c r="AH114" s="127"/>
      <c r="AI114" s="495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24"/>
      <c r="AZ114" s="127"/>
      <c r="BA114" s="127"/>
      <c r="BB114" s="127"/>
      <c r="BC114" s="127"/>
      <c r="BD114" s="127"/>
      <c r="BE114" s="127"/>
      <c r="BF114" s="127"/>
    </row>
    <row r="115" spans="1:58" ht="17.25">
      <c r="A115" s="434"/>
      <c r="B115" s="214"/>
      <c r="C115" s="493"/>
      <c r="D115" s="493"/>
      <c r="E115" s="214"/>
      <c r="F115" s="493"/>
      <c r="G115" s="493"/>
      <c r="H115" s="493"/>
      <c r="I115" s="214"/>
      <c r="J115" s="493"/>
      <c r="K115" s="493"/>
      <c r="L115" s="493"/>
      <c r="M115" s="214"/>
      <c r="N115" s="214"/>
      <c r="O115" s="214"/>
      <c r="P115" s="214"/>
      <c r="Q115" s="224"/>
      <c r="R115" s="434"/>
      <c r="S115" s="214"/>
      <c r="T115" s="493"/>
      <c r="U115" s="493"/>
      <c r="V115" s="214"/>
      <c r="W115" s="493"/>
      <c r="X115" s="493"/>
      <c r="Y115" s="493"/>
      <c r="Z115" s="214"/>
      <c r="AA115" s="493"/>
      <c r="AB115" s="493"/>
      <c r="AC115" s="493"/>
      <c r="AD115" s="214"/>
      <c r="AE115" s="214"/>
      <c r="AF115" s="214"/>
      <c r="AG115" s="214"/>
      <c r="AH115" s="224"/>
      <c r="AI115" s="434"/>
      <c r="AJ115" s="214"/>
      <c r="AK115" s="430"/>
      <c r="AL115" s="430"/>
      <c r="AM115" s="214"/>
      <c r="AN115" s="430"/>
      <c r="AO115" s="430"/>
      <c r="AP115" s="430"/>
      <c r="AQ115" s="214"/>
      <c r="AR115" s="430"/>
      <c r="AS115" s="430"/>
      <c r="AT115" s="430"/>
      <c r="AU115" s="214"/>
      <c r="AV115" s="214"/>
      <c r="AW115" s="214"/>
      <c r="AX115" s="214"/>
      <c r="AY115" s="224"/>
      <c r="AZ115" s="127"/>
      <c r="BA115" s="127"/>
      <c r="BB115" s="127"/>
      <c r="BC115" s="127"/>
      <c r="BD115" s="127"/>
      <c r="BE115" s="127"/>
      <c r="BF115" s="127"/>
    </row>
    <row r="116" spans="1:58" ht="17.25">
      <c r="A116" s="434"/>
      <c r="B116" s="214"/>
      <c r="C116" s="493"/>
      <c r="D116" s="493"/>
      <c r="E116" s="214"/>
      <c r="F116" s="493"/>
      <c r="G116" s="493"/>
      <c r="H116" s="493"/>
      <c r="I116" s="214"/>
      <c r="J116" s="493"/>
      <c r="K116" s="493"/>
      <c r="L116" s="493"/>
      <c r="M116" s="214"/>
      <c r="N116" s="214"/>
      <c r="O116" s="214"/>
      <c r="P116" s="214"/>
      <c r="Q116" s="224"/>
      <c r="R116" s="434"/>
      <c r="S116" s="214"/>
      <c r="T116" s="493"/>
      <c r="U116" s="493"/>
      <c r="V116" s="214"/>
      <c r="W116" s="493"/>
      <c r="X116" s="493"/>
      <c r="Y116" s="493"/>
      <c r="Z116" s="214"/>
      <c r="AA116" s="493"/>
      <c r="AB116" s="493"/>
      <c r="AC116" s="493"/>
      <c r="AD116" s="214"/>
      <c r="AE116" s="214"/>
      <c r="AF116" s="214"/>
      <c r="AG116" s="214"/>
      <c r="AH116" s="127" t="s">
        <v>5</v>
      </c>
      <c r="AI116" s="434"/>
      <c r="AJ116" s="214"/>
      <c r="AK116" s="430"/>
      <c r="AL116" s="430"/>
      <c r="AM116" s="214"/>
      <c r="AN116" s="430"/>
      <c r="AO116" s="430"/>
      <c r="AP116" s="430"/>
      <c r="AQ116" s="214"/>
      <c r="AR116" s="430"/>
      <c r="AS116" s="430"/>
      <c r="AT116" s="430"/>
      <c r="AU116" s="214"/>
      <c r="AV116" s="214"/>
      <c r="AW116" s="214"/>
      <c r="AX116" s="214"/>
      <c r="AY116" s="224"/>
      <c r="AZ116" s="127"/>
      <c r="BA116" s="127"/>
      <c r="BB116" s="127"/>
      <c r="BC116" s="127"/>
      <c r="BD116" s="127"/>
      <c r="BE116" s="127"/>
      <c r="BF116" s="127"/>
    </row>
    <row r="117" spans="1:58" ht="17.25">
      <c r="A117" s="434"/>
      <c r="B117" s="214"/>
      <c r="C117" s="493"/>
      <c r="D117" s="493"/>
      <c r="E117" s="214"/>
      <c r="F117" s="493"/>
      <c r="G117" s="493"/>
      <c r="H117" s="493"/>
      <c r="I117" s="214"/>
      <c r="J117" s="493"/>
      <c r="K117" s="493"/>
      <c r="L117" s="493"/>
      <c r="M117" s="214"/>
      <c r="N117" s="214"/>
      <c r="O117" s="214"/>
      <c r="P117" s="214"/>
      <c r="Q117" s="224"/>
      <c r="R117" s="434"/>
      <c r="S117" s="214"/>
      <c r="T117" s="493"/>
      <c r="U117" s="493"/>
      <c r="V117" s="214"/>
      <c r="W117" s="493"/>
      <c r="X117" s="493"/>
      <c r="Y117" s="493"/>
      <c r="Z117" s="214"/>
      <c r="AA117" s="493"/>
      <c r="AB117" s="493"/>
      <c r="AC117" s="493"/>
      <c r="AD117" s="214"/>
      <c r="AE117" s="214"/>
      <c r="AF117" s="214"/>
      <c r="AG117" s="214"/>
      <c r="AH117" s="224"/>
      <c r="AI117" s="434"/>
      <c r="AJ117" s="214"/>
      <c r="AK117" s="430"/>
      <c r="AL117" s="430"/>
      <c r="AM117" s="214"/>
      <c r="AN117" s="430"/>
      <c r="AO117" s="430"/>
      <c r="AP117" s="430"/>
      <c r="AQ117" s="214"/>
      <c r="AR117" s="430"/>
      <c r="AS117" s="430"/>
      <c r="AT117" s="430"/>
      <c r="AU117" s="214"/>
      <c r="AV117" s="214"/>
      <c r="AW117" s="214"/>
      <c r="AX117" s="214"/>
      <c r="AY117" s="224"/>
      <c r="AZ117" s="127"/>
      <c r="BA117" s="127"/>
      <c r="BB117" s="127"/>
      <c r="BC117" s="127"/>
      <c r="BD117" s="127"/>
      <c r="BE117" s="127"/>
      <c r="BF117" s="127"/>
    </row>
    <row r="118" spans="1:58" ht="17.25">
      <c r="A118" s="434"/>
      <c r="B118" s="214"/>
      <c r="C118" s="493"/>
      <c r="D118" s="493"/>
      <c r="E118" s="214"/>
      <c r="F118" s="493"/>
      <c r="G118" s="493"/>
      <c r="H118" s="493"/>
      <c r="I118" s="214"/>
      <c r="J118" s="493"/>
      <c r="K118" s="493"/>
      <c r="L118" s="493"/>
      <c r="M118" s="214"/>
      <c r="N118" s="214"/>
      <c r="O118" s="214"/>
      <c r="P118" s="214"/>
      <c r="Q118" s="224"/>
      <c r="R118" s="434"/>
      <c r="S118" s="214"/>
      <c r="T118" s="493"/>
      <c r="U118" s="493"/>
      <c r="V118" s="214"/>
      <c r="W118" s="493"/>
      <c r="X118" s="493"/>
      <c r="Y118" s="493"/>
      <c r="Z118" s="214"/>
      <c r="AA118" s="493"/>
      <c r="AB118" s="493"/>
      <c r="AC118" s="493"/>
      <c r="AD118" s="214"/>
      <c r="AE118" s="214"/>
      <c r="AF118" s="214"/>
      <c r="AG118" s="214"/>
      <c r="AH118" s="224"/>
      <c r="AI118" s="434"/>
      <c r="AJ118" s="214"/>
      <c r="AK118" s="430"/>
      <c r="AL118" s="430"/>
      <c r="AM118" s="214"/>
      <c r="AN118" s="430"/>
      <c r="AO118" s="430"/>
      <c r="AP118" s="430"/>
      <c r="AQ118" s="214"/>
      <c r="AR118" s="430"/>
      <c r="AS118" s="430"/>
      <c r="AT118" s="430"/>
      <c r="AU118" s="214"/>
      <c r="AV118" s="214"/>
      <c r="AW118" s="214"/>
      <c r="AX118" s="214"/>
      <c r="AY118" s="224"/>
      <c r="AZ118" s="127"/>
      <c r="BA118" s="127"/>
      <c r="BB118" s="127"/>
      <c r="BC118" s="127"/>
      <c r="BD118" s="127"/>
      <c r="BE118" s="127"/>
      <c r="BF118" s="127"/>
    </row>
    <row r="119" spans="1:58" ht="17.25">
      <c r="A119" s="434"/>
      <c r="B119" s="214"/>
      <c r="C119" s="493"/>
      <c r="D119" s="493"/>
      <c r="E119" s="214"/>
      <c r="F119" s="493"/>
      <c r="G119" s="493"/>
      <c r="H119" s="493"/>
      <c r="I119" s="214"/>
      <c r="J119" s="493"/>
      <c r="K119" s="493"/>
      <c r="L119" s="493"/>
      <c r="M119" s="214"/>
      <c r="N119" s="214"/>
      <c r="O119" s="214"/>
      <c r="P119" s="214"/>
      <c r="Q119" s="224"/>
      <c r="R119" s="434"/>
      <c r="S119" s="214"/>
      <c r="T119" s="493"/>
      <c r="U119" s="493"/>
      <c r="V119" s="214"/>
      <c r="W119" s="493"/>
      <c r="X119" s="493"/>
      <c r="Y119" s="493"/>
      <c r="Z119" s="214"/>
      <c r="AA119" s="493"/>
      <c r="AB119" s="493"/>
      <c r="AC119" s="493"/>
      <c r="AD119" s="214"/>
      <c r="AE119" s="214"/>
      <c r="AF119" s="214"/>
      <c r="AG119" s="214"/>
      <c r="AH119" s="224"/>
      <c r="AI119" s="434"/>
      <c r="AJ119" s="214"/>
      <c r="AK119" s="430"/>
      <c r="AL119" s="430"/>
      <c r="AM119" s="214"/>
      <c r="AN119" s="430"/>
      <c r="AO119" s="430"/>
      <c r="AP119" s="430"/>
      <c r="AQ119" s="214"/>
      <c r="AR119" s="430"/>
      <c r="AS119" s="430"/>
      <c r="AT119" s="430"/>
      <c r="AU119" s="214"/>
      <c r="AV119" s="214"/>
      <c r="AW119" s="214"/>
      <c r="AX119" s="214"/>
      <c r="AY119" s="224"/>
      <c r="AZ119" s="127"/>
      <c r="BA119" s="127"/>
      <c r="BB119" s="127"/>
      <c r="BC119" s="127"/>
      <c r="BD119" s="127"/>
      <c r="BE119" s="127"/>
      <c r="BF119" s="127"/>
    </row>
    <row r="120" spans="1:58" ht="17.25">
      <c r="A120" s="434"/>
      <c r="B120" s="214"/>
      <c r="C120" s="493"/>
      <c r="D120" s="493"/>
      <c r="E120" s="214"/>
      <c r="F120" s="493"/>
      <c r="G120" s="493"/>
      <c r="H120" s="493"/>
      <c r="I120" s="214"/>
      <c r="J120" s="493"/>
      <c r="K120" s="493"/>
      <c r="L120" s="493"/>
      <c r="M120" s="214"/>
      <c r="N120" s="214"/>
      <c r="O120" s="214"/>
      <c r="P120" s="214"/>
      <c r="Q120" s="224"/>
      <c r="R120" s="434"/>
      <c r="S120" s="214"/>
      <c r="T120" s="493"/>
      <c r="U120" s="493"/>
      <c r="V120" s="214"/>
      <c r="W120" s="493"/>
      <c r="X120" s="493"/>
      <c r="Y120" s="493"/>
      <c r="Z120" s="214"/>
      <c r="AA120" s="493"/>
      <c r="AB120" s="493"/>
      <c r="AC120" s="493"/>
      <c r="AD120" s="214"/>
      <c r="AE120" s="214"/>
      <c r="AF120" s="214"/>
      <c r="AG120" s="214"/>
      <c r="AH120" s="224"/>
      <c r="AI120" s="434"/>
      <c r="AJ120" s="214"/>
      <c r="AK120" s="430"/>
      <c r="AL120" s="430"/>
      <c r="AM120" s="214"/>
      <c r="AN120" s="430"/>
      <c r="AO120" s="430"/>
      <c r="AP120" s="430"/>
      <c r="AQ120" s="214"/>
      <c r="AR120" s="430"/>
      <c r="AS120" s="430"/>
      <c r="AT120" s="430"/>
      <c r="AU120" s="214"/>
      <c r="AV120" s="214"/>
      <c r="AW120" s="214"/>
      <c r="AX120" s="214"/>
      <c r="AY120" s="224"/>
      <c r="AZ120" s="127"/>
      <c r="BA120" s="127"/>
      <c r="BB120" s="127"/>
      <c r="BC120" s="127"/>
      <c r="BD120" s="127"/>
      <c r="BE120" s="127"/>
      <c r="BF120" s="127"/>
    </row>
    <row r="121" spans="1:58" ht="17.25">
      <c r="A121" s="434"/>
      <c r="B121" s="214"/>
      <c r="C121" s="493"/>
      <c r="D121" s="493"/>
      <c r="E121" s="214"/>
      <c r="F121" s="493"/>
      <c r="G121" s="493"/>
      <c r="H121" s="493"/>
      <c r="I121" s="214"/>
      <c r="J121" s="493"/>
      <c r="K121" s="493"/>
      <c r="L121" s="493"/>
      <c r="M121" s="214"/>
      <c r="N121" s="214"/>
      <c r="O121" s="214"/>
      <c r="P121" s="214"/>
      <c r="Q121" s="224"/>
      <c r="R121" s="434"/>
      <c r="S121" s="214"/>
      <c r="T121" s="493"/>
      <c r="U121" s="493"/>
      <c r="V121" s="214"/>
      <c r="W121" s="493"/>
      <c r="X121" s="493"/>
      <c r="Y121" s="493"/>
      <c r="Z121" s="214"/>
      <c r="AA121" s="493"/>
      <c r="AB121" s="493"/>
      <c r="AC121" s="493"/>
      <c r="AD121" s="214"/>
      <c r="AE121" s="214"/>
      <c r="AF121" s="214"/>
      <c r="AG121" s="214"/>
      <c r="AH121" s="224"/>
      <c r="AI121" s="434"/>
      <c r="AJ121" s="214"/>
      <c r="AK121" s="430"/>
      <c r="AL121" s="430"/>
      <c r="AM121" s="214"/>
      <c r="AN121" s="430"/>
      <c r="AO121" s="430"/>
      <c r="AP121" s="430"/>
      <c r="AQ121" s="214"/>
      <c r="AR121" s="430"/>
      <c r="AS121" s="430"/>
      <c r="AT121" s="430"/>
      <c r="AU121" s="214"/>
      <c r="AV121" s="214"/>
      <c r="AW121" s="214"/>
      <c r="AX121" s="214"/>
      <c r="AY121" s="224"/>
      <c r="AZ121" s="127"/>
      <c r="BA121" s="127"/>
      <c r="BB121" s="127"/>
      <c r="BC121" s="127"/>
      <c r="BD121" s="127"/>
      <c r="BE121" s="127"/>
      <c r="BF121" s="127"/>
    </row>
    <row r="122" spans="1:58" ht="17.25">
      <c r="A122" s="434"/>
      <c r="B122" s="214"/>
      <c r="C122" s="493"/>
      <c r="D122" s="493"/>
      <c r="E122" s="214"/>
      <c r="F122" s="493"/>
      <c r="G122" s="493"/>
      <c r="H122" s="493"/>
      <c r="I122" s="214"/>
      <c r="J122" s="493"/>
      <c r="K122" s="493"/>
      <c r="L122" s="493"/>
      <c r="M122" s="214"/>
      <c r="N122" s="214"/>
      <c r="O122" s="214"/>
      <c r="P122" s="214"/>
      <c r="Q122" s="224"/>
      <c r="R122" s="434"/>
      <c r="S122" s="214"/>
      <c r="T122" s="493"/>
      <c r="U122" s="493"/>
      <c r="V122" s="214"/>
      <c r="W122" s="493"/>
      <c r="X122" s="493"/>
      <c r="Y122" s="493"/>
      <c r="Z122" s="214"/>
      <c r="AA122" s="493"/>
      <c r="AB122" s="493"/>
      <c r="AC122" s="493"/>
      <c r="AD122" s="214"/>
      <c r="AE122" s="214"/>
      <c r="AF122" s="214"/>
      <c r="AG122" s="214"/>
      <c r="AH122" s="224"/>
      <c r="AI122" s="434"/>
      <c r="AJ122" s="214"/>
      <c r="AK122" s="430"/>
      <c r="AL122" s="430"/>
      <c r="AM122" s="214"/>
      <c r="AN122" s="430"/>
      <c r="AO122" s="430"/>
      <c r="AP122" s="430"/>
      <c r="AQ122" s="214"/>
      <c r="AR122" s="430"/>
      <c r="AS122" s="430"/>
      <c r="AT122" s="430"/>
      <c r="AU122" s="214"/>
      <c r="AV122" s="214"/>
      <c r="AW122" s="214"/>
      <c r="AX122" s="214"/>
      <c r="AY122" s="224"/>
      <c r="AZ122" s="127"/>
      <c r="BA122" s="127"/>
      <c r="BB122" s="127"/>
      <c r="BC122" s="127"/>
      <c r="BD122" s="127"/>
      <c r="BE122" s="127"/>
      <c r="BF122" s="127"/>
    </row>
    <row r="123" spans="1:58" ht="17.25">
      <c r="A123" s="434"/>
      <c r="B123" s="214"/>
      <c r="C123" s="493"/>
      <c r="D123" s="493"/>
      <c r="E123" s="214"/>
      <c r="F123" s="493"/>
      <c r="G123" s="493"/>
      <c r="H123" s="493"/>
      <c r="I123" s="214"/>
      <c r="J123" s="493"/>
      <c r="K123" s="493"/>
      <c r="L123" s="493"/>
      <c r="M123" s="214"/>
      <c r="N123" s="214"/>
      <c r="O123" s="214"/>
      <c r="P123" s="214"/>
      <c r="Q123" s="224"/>
      <c r="R123" s="434"/>
      <c r="S123" s="214"/>
      <c r="T123" s="493"/>
      <c r="U123" s="493"/>
      <c r="V123" s="214"/>
      <c r="W123" s="493"/>
      <c r="X123" s="493"/>
      <c r="Y123" s="493"/>
      <c r="Z123" s="214"/>
      <c r="AA123" s="493"/>
      <c r="AB123" s="493"/>
      <c r="AC123" s="493"/>
      <c r="AD123" s="214"/>
      <c r="AE123" s="214"/>
      <c r="AF123" s="214"/>
      <c r="AG123" s="214"/>
      <c r="AH123" s="224"/>
      <c r="AI123" s="434"/>
      <c r="AJ123" s="214"/>
      <c r="AK123" s="430"/>
      <c r="AL123" s="430"/>
      <c r="AM123" s="214"/>
      <c r="AN123" s="430"/>
      <c r="AO123" s="430"/>
      <c r="AP123" s="430"/>
      <c r="AQ123" s="214"/>
      <c r="AR123" s="430"/>
      <c r="AS123" s="430"/>
      <c r="AT123" s="430"/>
      <c r="AU123" s="214"/>
      <c r="AV123" s="214"/>
      <c r="AW123" s="214"/>
      <c r="AX123" s="214"/>
      <c r="AY123" s="224"/>
      <c r="AZ123" s="127"/>
      <c r="BA123" s="127"/>
      <c r="BB123" s="127"/>
      <c r="BC123" s="127"/>
      <c r="BD123" s="127"/>
      <c r="BE123" s="127"/>
      <c r="BF123" s="127"/>
    </row>
    <row r="124" spans="1:58" ht="17.25">
      <c r="A124" s="434"/>
      <c r="B124" s="214"/>
      <c r="C124" s="493"/>
      <c r="D124" s="493"/>
      <c r="E124" s="214"/>
      <c r="F124" s="493"/>
      <c r="G124" s="493"/>
      <c r="H124" s="493"/>
      <c r="I124" s="214"/>
      <c r="J124" s="493"/>
      <c r="K124" s="493"/>
      <c r="L124" s="493"/>
      <c r="M124" s="214"/>
      <c r="N124" s="214"/>
      <c r="O124" s="214"/>
      <c r="P124" s="214"/>
      <c r="Q124" s="224"/>
      <c r="R124" s="434"/>
      <c r="S124" s="214"/>
      <c r="T124" s="493"/>
      <c r="U124" s="493"/>
      <c r="V124" s="214"/>
      <c r="W124" s="493"/>
      <c r="X124" s="493"/>
      <c r="Y124" s="493"/>
      <c r="Z124" s="214"/>
      <c r="AA124" s="493"/>
      <c r="AB124" s="493"/>
      <c r="AC124" s="493"/>
      <c r="AD124" s="214"/>
      <c r="AE124" s="214"/>
      <c r="AF124" s="214"/>
      <c r="AG124" s="214"/>
      <c r="AH124" s="224"/>
      <c r="AI124" s="434"/>
      <c r="AJ124" s="214"/>
      <c r="AK124" s="430"/>
      <c r="AL124" s="430"/>
      <c r="AM124" s="214"/>
      <c r="AN124" s="430"/>
      <c r="AO124" s="430"/>
      <c r="AP124" s="430"/>
      <c r="AQ124" s="214"/>
      <c r="AR124" s="430"/>
      <c r="AS124" s="430"/>
      <c r="AT124" s="430"/>
      <c r="AU124" s="214"/>
      <c r="AV124" s="214"/>
      <c r="AW124" s="214"/>
      <c r="AX124" s="214"/>
      <c r="AY124" s="224"/>
      <c r="AZ124" s="127"/>
      <c r="BA124" s="127"/>
      <c r="BB124" s="127"/>
      <c r="BC124" s="127"/>
      <c r="BD124" s="127"/>
      <c r="BE124" s="127"/>
      <c r="BF124" s="127"/>
    </row>
    <row r="125" spans="1:58" s="212" customFormat="1" ht="17.25">
      <c r="A125" s="491"/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490"/>
      <c r="N125" s="490"/>
      <c r="O125" s="490"/>
      <c r="P125" s="490"/>
      <c r="Q125" s="482"/>
      <c r="R125" s="491"/>
      <c r="S125" s="490"/>
      <c r="T125" s="490"/>
      <c r="U125" s="490"/>
      <c r="V125" s="490"/>
      <c r="W125" s="490"/>
      <c r="X125" s="490"/>
      <c r="Y125" s="490"/>
      <c r="Z125" s="490"/>
      <c r="AA125" s="490"/>
      <c r="AB125" s="490"/>
      <c r="AC125" s="490"/>
      <c r="AD125" s="490"/>
      <c r="AE125" s="490"/>
      <c r="AF125" s="490"/>
      <c r="AG125" s="490"/>
      <c r="AH125" s="502"/>
      <c r="AI125" s="491"/>
      <c r="AJ125" s="490"/>
      <c r="AK125" s="490"/>
      <c r="AL125" s="490"/>
      <c r="AM125" s="490"/>
      <c r="AN125" s="490"/>
      <c r="AO125" s="490"/>
      <c r="AP125" s="490"/>
      <c r="AQ125" s="490"/>
      <c r="AR125" s="490"/>
      <c r="AS125" s="490"/>
      <c r="AT125" s="490"/>
      <c r="AU125" s="490"/>
      <c r="AV125" s="490"/>
      <c r="AW125" s="490"/>
      <c r="AX125" s="490"/>
      <c r="AY125" s="482"/>
      <c r="AZ125" s="502"/>
      <c r="BA125" s="502"/>
      <c r="BB125" s="502"/>
      <c r="BC125" s="502"/>
      <c r="BD125" s="502"/>
      <c r="BE125" s="502"/>
      <c r="BF125" s="502"/>
    </row>
    <row r="126" spans="1:58" ht="17.25">
      <c r="A126" s="495"/>
      <c r="B126" s="214"/>
      <c r="C126" s="492"/>
      <c r="D126" s="492"/>
      <c r="E126" s="214"/>
      <c r="F126" s="492"/>
      <c r="G126" s="492"/>
      <c r="H126" s="492"/>
      <c r="I126" s="214"/>
      <c r="J126" s="492"/>
      <c r="K126" s="492"/>
      <c r="L126" s="492"/>
      <c r="M126" s="214"/>
      <c r="N126" s="214"/>
      <c r="O126" s="214"/>
      <c r="P126" s="214"/>
      <c r="Q126" s="224"/>
      <c r="R126" s="495"/>
      <c r="S126" s="214"/>
      <c r="T126" s="492"/>
      <c r="U126" s="492"/>
      <c r="V126" s="214"/>
      <c r="W126" s="492"/>
      <c r="X126" s="492"/>
      <c r="Y126" s="492"/>
      <c r="Z126" s="214"/>
      <c r="AA126" s="492"/>
      <c r="AB126" s="492"/>
      <c r="AC126" s="492"/>
      <c r="AD126" s="214"/>
      <c r="AE126" s="214"/>
      <c r="AF126" s="214"/>
      <c r="AG126" s="214"/>
      <c r="AH126" s="127"/>
      <c r="AI126" s="495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24"/>
      <c r="AZ126" s="127"/>
      <c r="BA126" s="127"/>
      <c r="BB126" s="127"/>
      <c r="BC126" s="127"/>
      <c r="BD126" s="127"/>
      <c r="BE126" s="127"/>
      <c r="BF126" s="127"/>
    </row>
    <row r="127" spans="1:58" ht="17.25">
      <c r="A127" s="434"/>
      <c r="B127" s="214"/>
      <c r="C127" s="493"/>
      <c r="D127" s="493"/>
      <c r="E127" s="214"/>
      <c r="F127" s="493"/>
      <c r="G127" s="493"/>
      <c r="H127" s="493"/>
      <c r="I127" s="214"/>
      <c r="J127" s="493"/>
      <c r="K127" s="493"/>
      <c r="L127" s="493"/>
      <c r="M127" s="214"/>
      <c r="N127" s="214"/>
      <c r="O127" s="214"/>
      <c r="P127" s="214"/>
      <c r="Q127" s="224"/>
      <c r="R127" s="434"/>
      <c r="S127" s="214"/>
      <c r="T127" s="493"/>
      <c r="U127" s="493"/>
      <c r="V127" s="214"/>
      <c r="W127" s="493"/>
      <c r="X127" s="493"/>
      <c r="Y127" s="493"/>
      <c r="Z127" s="214"/>
      <c r="AA127" s="493"/>
      <c r="AB127" s="493"/>
      <c r="AC127" s="493"/>
      <c r="AD127" s="214"/>
      <c r="AE127" s="214"/>
      <c r="AF127" s="214"/>
      <c r="AG127" s="214"/>
      <c r="AH127" s="224"/>
      <c r="AI127" s="434"/>
      <c r="AJ127" s="214"/>
      <c r="AK127" s="430"/>
      <c r="AL127" s="430"/>
      <c r="AM127" s="214"/>
      <c r="AN127" s="430"/>
      <c r="AO127" s="430"/>
      <c r="AP127" s="430"/>
      <c r="AQ127" s="214"/>
      <c r="AR127" s="430"/>
      <c r="AS127" s="430"/>
      <c r="AT127" s="430"/>
      <c r="AU127" s="214"/>
      <c r="AV127" s="214"/>
      <c r="AW127" s="214"/>
      <c r="AX127" s="214"/>
      <c r="AY127" s="224"/>
      <c r="AZ127" s="127"/>
      <c r="BA127" s="127"/>
      <c r="BB127" s="127"/>
      <c r="BC127" s="127"/>
      <c r="BD127" s="127"/>
      <c r="BE127" s="127"/>
      <c r="BF127" s="127"/>
    </row>
    <row r="128" spans="1:58" ht="17.25">
      <c r="A128" s="434"/>
      <c r="B128" s="214"/>
      <c r="C128" s="493"/>
      <c r="D128" s="493"/>
      <c r="E128" s="214"/>
      <c r="F128" s="493"/>
      <c r="G128" s="493"/>
      <c r="H128" s="493"/>
      <c r="I128" s="214"/>
      <c r="J128" s="493"/>
      <c r="K128" s="493"/>
      <c r="L128" s="493"/>
      <c r="M128" s="214"/>
      <c r="N128" s="214"/>
      <c r="O128" s="214"/>
      <c r="P128" s="214"/>
      <c r="Q128" s="224"/>
      <c r="R128" s="434"/>
      <c r="S128" s="214"/>
      <c r="T128" s="493"/>
      <c r="U128" s="493"/>
      <c r="V128" s="214"/>
      <c r="W128" s="493"/>
      <c r="X128" s="493"/>
      <c r="Y128" s="493"/>
      <c r="Z128" s="214"/>
      <c r="AA128" s="493"/>
      <c r="AB128" s="493"/>
      <c r="AC128" s="493"/>
      <c r="AD128" s="214"/>
      <c r="AE128" s="214"/>
      <c r="AF128" s="214"/>
      <c r="AG128" s="214"/>
      <c r="AH128" s="224"/>
      <c r="AI128" s="434"/>
      <c r="AJ128" s="214"/>
      <c r="AK128" s="430"/>
      <c r="AL128" s="430"/>
      <c r="AM128" s="214"/>
      <c r="AN128" s="430"/>
      <c r="AO128" s="430"/>
      <c r="AP128" s="430"/>
      <c r="AQ128" s="214"/>
      <c r="AR128" s="430"/>
      <c r="AS128" s="430"/>
      <c r="AT128" s="430"/>
      <c r="AU128" s="214"/>
      <c r="AV128" s="214"/>
      <c r="AW128" s="214"/>
      <c r="AX128" s="214"/>
      <c r="AY128" s="224"/>
      <c r="AZ128" s="127"/>
      <c r="BA128" s="127"/>
      <c r="BB128" s="127"/>
      <c r="BC128" s="127"/>
      <c r="BD128" s="127"/>
      <c r="BE128" s="127"/>
      <c r="BF128" s="127"/>
    </row>
    <row r="129" spans="1:58" ht="17.25">
      <c r="A129" s="434"/>
      <c r="B129" s="214"/>
      <c r="C129" s="493"/>
      <c r="D129" s="493"/>
      <c r="E129" s="214"/>
      <c r="F129" s="493"/>
      <c r="G129" s="493"/>
      <c r="H129" s="493"/>
      <c r="I129" s="214"/>
      <c r="J129" s="493"/>
      <c r="K129" s="493"/>
      <c r="L129" s="493"/>
      <c r="M129" s="214"/>
      <c r="N129" s="214"/>
      <c r="O129" s="214"/>
      <c r="P129" s="214"/>
      <c r="Q129" s="224"/>
      <c r="R129" s="434"/>
      <c r="S129" s="214"/>
      <c r="T129" s="493"/>
      <c r="U129" s="493"/>
      <c r="V129" s="214"/>
      <c r="W129" s="493"/>
      <c r="X129" s="493"/>
      <c r="Y129" s="493"/>
      <c r="Z129" s="214"/>
      <c r="AA129" s="493"/>
      <c r="AB129" s="493"/>
      <c r="AC129" s="493"/>
      <c r="AD129" s="214"/>
      <c r="AE129" s="214"/>
      <c r="AF129" s="214"/>
      <c r="AG129" s="214"/>
      <c r="AH129" s="224"/>
      <c r="AI129" s="434"/>
      <c r="AJ129" s="214"/>
      <c r="AK129" s="430"/>
      <c r="AL129" s="430"/>
      <c r="AM129" s="214"/>
      <c r="AN129" s="430"/>
      <c r="AO129" s="430"/>
      <c r="AP129" s="430"/>
      <c r="AQ129" s="214"/>
      <c r="AR129" s="430"/>
      <c r="AS129" s="430"/>
      <c r="AT129" s="430"/>
      <c r="AU129" s="214"/>
      <c r="AV129" s="214"/>
      <c r="AW129" s="214"/>
      <c r="AX129" s="214"/>
      <c r="AY129" s="224"/>
      <c r="AZ129" s="127"/>
      <c r="BA129" s="127"/>
      <c r="BB129" s="127"/>
      <c r="BC129" s="127"/>
      <c r="BD129" s="127"/>
      <c r="BE129" s="127"/>
      <c r="BF129" s="127"/>
    </row>
    <row r="130" spans="1:58" ht="17.25">
      <c r="A130" s="434"/>
      <c r="B130" s="214"/>
      <c r="C130" s="493"/>
      <c r="D130" s="493"/>
      <c r="E130" s="214"/>
      <c r="F130" s="493"/>
      <c r="G130" s="493"/>
      <c r="H130" s="493"/>
      <c r="I130" s="214"/>
      <c r="J130" s="493"/>
      <c r="K130" s="493"/>
      <c r="L130" s="493"/>
      <c r="M130" s="214"/>
      <c r="N130" s="214"/>
      <c r="O130" s="214"/>
      <c r="P130" s="214"/>
      <c r="Q130" s="224"/>
      <c r="R130" s="434"/>
      <c r="S130" s="214"/>
      <c r="T130" s="493"/>
      <c r="U130" s="493"/>
      <c r="V130" s="214"/>
      <c r="W130" s="493"/>
      <c r="X130" s="493"/>
      <c r="Y130" s="493"/>
      <c r="Z130" s="214"/>
      <c r="AA130" s="493"/>
      <c r="AB130" s="493"/>
      <c r="AC130" s="493"/>
      <c r="AD130" s="214"/>
      <c r="AE130" s="214"/>
      <c r="AF130" s="214"/>
      <c r="AG130" s="214"/>
      <c r="AH130" s="224"/>
      <c r="AI130" s="434"/>
      <c r="AJ130" s="214"/>
      <c r="AK130" s="430"/>
      <c r="AL130" s="430"/>
      <c r="AM130" s="214"/>
      <c r="AN130" s="430"/>
      <c r="AO130" s="430"/>
      <c r="AP130" s="430"/>
      <c r="AQ130" s="214"/>
      <c r="AR130" s="430"/>
      <c r="AS130" s="430"/>
      <c r="AT130" s="430"/>
      <c r="AU130" s="214"/>
      <c r="AV130" s="214"/>
      <c r="AW130" s="214"/>
      <c r="AX130" s="214"/>
      <c r="AY130" s="224"/>
      <c r="AZ130" s="127"/>
      <c r="BA130" s="127"/>
      <c r="BB130" s="127"/>
      <c r="BC130" s="127"/>
      <c r="BD130" s="127"/>
      <c r="BE130" s="127"/>
      <c r="BF130" s="127"/>
    </row>
    <row r="131" spans="1:58" ht="17.25">
      <c r="A131" s="434"/>
      <c r="B131" s="214"/>
      <c r="C131" s="493"/>
      <c r="D131" s="493"/>
      <c r="E131" s="214"/>
      <c r="F131" s="493"/>
      <c r="G131" s="493"/>
      <c r="H131" s="493"/>
      <c r="I131" s="214"/>
      <c r="J131" s="493"/>
      <c r="K131" s="493"/>
      <c r="L131" s="493"/>
      <c r="M131" s="214"/>
      <c r="N131" s="214"/>
      <c r="O131" s="214"/>
      <c r="P131" s="214"/>
      <c r="Q131" s="224"/>
      <c r="R131" s="434"/>
      <c r="S131" s="214"/>
      <c r="T131" s="493"/>
      <c r="U131" s="493"/>
      <c r="V131" s="214"/>
      <c r="W131" s="493"/>
      <c r="X131" s="493"/>
      <c r="Y131" s="493"/>
      <c r="Z131" s="214"/>
      <c r="AA131" s="493"/>
      <c r="AB131" s="493"/>
      <c r="AC131" s="493"/>
      <c r="AD131" s="214"/>
      <c r="AE131" s="214"/>
      <c r="AF131" s="214"/>
      <c r="AG131" s="214"/>
      <c r="AH131" s="224"/>
      <c r="AI131" s="434"/>
      <c r="AJ131" s="214"/>
      <c r="AK131" s="430"/>
      <c r="AL131" s="430"/>
      <c r="AM131" s="214"/>
      <c r="AN131" s="430"/>
      <c r="AO131" s="430"/>
      <c r="AP131" s="430"/>
      <c r="AQ131" s="214"/>
      <c r="AR131" s="430"/>
      <c r="AS131" s="430"/>
      <c r="AT131" s="430"/>
      <c r="AU131" s="214"/>
      <c r="AV131" s="214"/>
      <c r="AW131" s="214"/>
      <c r="AX131" s="214"/>
      <c r="AY131" s="224"/>
      <c r="AZ131" s="127"/>
      <c r="BA131" s="127"/>
      <c r="BB131" s="127"/>
      <c r="BC131" s="127"/>
      <c r="BD131" s="127"/>
      <c r="BE131" s="127"/>
      <c r="BF131" s="127"/>
    </row>
    <row r="132" spans="1:58" ht="17.25">
      <c r="A132" s="434"/>
      <c r="B132" s="214"/>
      <c r="C132" s="493"/>
      <c r="D132" s="493"/>
      <c r="E132" s="214"/>
      <c r="F132" s="493"/>
      <c r="G132" s="493"/>
      <c r="H132" s="493"/>
      <c r="I132" s="214"/>
      <c r="J132" s="493"/>
      <c r="K132" s="493"/>
      <c r="L132" s="493"/>
      <c r="M132" s="214"/>
      <c r="N132" s="214"/>
      <c r="O132" s="214"/>
      <c r="P132" s="214"/>
      <c r="Q132" s="224"/>
      <c r="R132" s="434"/>
      <c r="S132" s="214"/>
      <c r="T132" s="493"/>
      <c r="U132" s="493"/>
      <c r="V132" s="214"/>
      <c r="W132" s="493"/>
      <c r="X132" s="493"/>
      <c r="Y132" s="493"/>
      <c r="Z132" s="214"/>
      <c r="AA132" s="493"/>
      <c r="AB132" s="493"/>
      <c r="AC132" s="493"/>
      <c r="AD132" s="214"/>
      <c r="AE132" s="214"/>
      <c r="AF132" s="214"/>
      <c r="AG132" s="214"/>
      <c r="AH132" s="224"/>
      <c r="AI132" s="434"/>
      <c r="AJ132" s="214"/>
      <c r="AK132" s="430"/>
      <c r="AL132" s="430"/>
      <c r="AM132" s="214"/>
      <c r="AN132" s="430"/>
      <c r="AO132" s="430"/>
      <c r="AP132" s="430"/>
      <c r="AQ132" s="214"/>
      <c r="AR132" s="430"/>
      <c r="AS132" s="430"/>
      <c r="AT132" s="430"/>
      <c r="AU132" s="214"/>
      <c r="AV132" s="214"/>
      <c r="AW132" s="214"/>
      <c r="AX132" s="214"/>
      <c r="AY132" s="224"/>
      <c r="AZ132" s="127"/>
      <c r="BA132" s="127"/>
      <c r="BB132" s="127"/>
      <c r="BC132" s="127"/>
      <c r="BD132" s="127"/>
      <c r="BE132" s="127"/>
      <c r="BF132" s="127"/>
    </row>
    <row r="133" spans="1:58" ht="17.25">
      <c r="A133" s="434"/>
      <c r="B133" s="214"/>
      <c r="C133" s="493"/>
      <c r="D133" s="493"/>
      <c r="E133" s="214"/>
      <c r="F133" s="493"/>
      <c r="G133" s="493"/>
      <c r="H133" s="493"/>
      <c r="I133" s="214"/>
      <c r="J133" s="493"/>
      <c r="K133" s="493"/>
      <c r="L133" s="493"/>
      <c r="M133" s="214"/>
      <c r="N133" s="214"/>
      <c r="O133" s="214"/>
      <c r="P133" s="214"/>
      <c r="Q133" s="127"/>
      <c r="R133" s="434"/>
      <c r="S133" s="214"/>
      <c r="T133" s="493"/>
      <c r="U133" s="493"/>
      <c r="V133" s="214"/>
      <c r="W133" s="493"/>
      <c r="X133" s="493"/>
      <c r="Y133" s="493"/>
      <c r="Z133" s="214"/>
      <c r="AA133" s="493"/>
      <c r="AB133" s="493"/>
      <c r="AC133" s="493"/>
      <c r="AD133" s="214"/>
      <c r="AE133" s="214"/>
      <c r="AF133" s="214"/>
      <c r="AG133" s="214"/>
      <c r="AH133" s="224"/>
      <c r="AI133" s="434"/>
      <c r="AJ133" s="214"/>
      <c r="AK133" s="430"/>
      <c r="AL133" s="430"/>
      <c r="AM133" s="214"/>
      <c r="AN133" s="430"/>
      <c r="AO133" s="430"/>
      <c r="AP133" s="430"/>
      <c r="AQ133" s="214"/>
      <c r="AR133" s="430"/>
      <c r="AS133" s="430"/>
      <c r="AT133" s="430"/>
      <c r="AU133" s="214"/>
      <c r="AV133" s="214"/>
      <c r="AW133" s="214"/>
      <c r="AX133" s="214"/>
      <c r="AY133" s="224"/>
      <c r="AZ133" s="127"/>
      <c r="BA133" s="127"/>
      <c r="BB133" s="127"/>
      <c r="BC133" s="127"/>
      <c r="BD133" s="127"/>
      <c r="BE133" s="127"/>
      <c r="BF133" s="127"/>
    </row>
    <row r="134" spans="1:58" ht="17.25">
      <c r="A134" s="434"/>
      <c r="B134" s="214"/>
      <c r="C134" s="493"/>
      <c r="D134" s="493"/>
      <c r="E134" s="214"/>
      <c r="F134" s="493"/>
      <c r="G134" s="493"/>
      <c r="H134" s="493"/>
      <c r="I134" s="214"/>
      <c r="J134" s="493"/>
      <c r="K134" s="493"/>
      <c r="L134" s="493"/>
      <c r="M134" s="214"/>
      <c r="N134" s="214"/>
      <c r="O134" s="214"/>
      <c r="P134" s="214"/>
      <c r="Q134" s="224"/>
      <c r="R134" s="434"/>
      <c r="S134" s="214"/>
      <c r="T134" s="493"/>
      <c r="U134" s="493"/>
      <c r="V134" s="214"/>
      <c r="W134" s="493"/>
      <c r="X134" s="493"/>
      <c r="Y134" s="493"/>
      <c r="Z134" s="214"/>
      <c r="AA134" s="493"/>
      <c r="AB134" s="493"/>
      <c r="AC134" s="493"/>
      <c r="AD134" s="214"/>
      <c r="AE134" s="214"/>
      <c r="AF134" s="214"/>
      <c r="AG134" s="214"/>
      <c r="AH134" s="224"/>
      <c r="AI134" s="434"/>
      <c r="AJ134" s="214"/>
      <c r="AK134" s="430"/>
      <c r="AL134" s="430"/>
      <c r="AM134" s="214"/>
      <c r="AN134" s="430"/>
      <c r="AO134" s="430"/>
      <c r="AP134" s="430"/>
      <c r="AQ134" s="214"/>
      <c r="AR134" s="430"/>
      <c r="AS134" s="430"/>
      <c r="AT134" s="430"/>
      <c r="AU134" s="214"/>
      <c r="AV134" s="214"/>
      <c r="AW134" s="214"/>
      <c r="AX134" s="214"/>
      <c r="AY134" s="224"/>
      <c r="AZ134" s="127"/>
      <c r="BA134" s="127"/>
      <c r="BB134" s="127"/>
      <c r="BC134" s="127"/>
      <c r="BD134" s="127"/>
      <c r="BE134" s="127"/>
      <c r="BF134" s="127"/>
    </row>
    <row r="135" spans="1:58" ht="17.25">
      <c r="A135" s="434"/>
      <c r="B135" s="214"/>
      <c r="C135" s="493"/>
      <c r="D135" s="493"/>
      <c r="E135" s="214"/>
      <c r="F135" s="493"/>
      <c r="G135" s="493"/>
      <c r="H135" s="493"/>
      <c r="I135" s="214"/>
      <c r="J135" s="493"/>
      <c r="K135" s="493"/>
      <c r="L135" s="493"/>
      <c r="M135" s="214"/>
      <c r="N135" s="214"/>
      <c r="O135" s="214"/>
      <c r="P135" s="214"/>
      <c r="Q135" s="224"/>
      <c r="R135" s="434"/>
      <c r="S135" s="214"/>
      <c r="T135" s="493"/>
      <c r="U135" s="493"/>
      <c r="V135" s="214"/>
      <c r="W135" s="493"/>
      <c r="X135" s="493"/>
      <c r="Y135" s="493"/>
      <c r="Z135" s="214"/>
      <c r="AA135" s="493"/>
      <c r="AB135" s="493"/>
      <c r="AC135" s="493"/>
      <c r="AD135" s="214"/>
      <c r="AE135" s="214"/>
      <c r="AF135" s="214"/>
      <c r="AG135" s="214"/>
      <c r="AH135" s="224"/>
      <c r="AI135" s="434"/>
      <c r="AJ135" s="214"/>
      <c r="AK135" s="430"/>
      <c r="AL135" s="430"/>
      <c r="AM135" s="214"/>
      <c r="AN135" s="430"/>
      <c r="AO135" s="430"/>
      <c r="AP135" s="430"/>
      <c r="AQ135" s="214"/>
      <c r="AR135" s="430"/>
      <c r="AS135" s="430"/>
      <c r="AT135" s="430"/>
      <c r="AU135" s="214"/>
      <c r="AV135" s="214"/>
      <c r="AW135" s="214"/>
      <c r="AX135" s="214"/>
      <c r="AY135" s="224"/>
      <c r="AZ135" s="127"/>
      <c r="BA135" s="127"/>
      <c r="BB135" s="127"/>
      <c r="BC135" s="127"/>
      <c r="BD135" s="127"/>
      <c r="BE135" s="127"/>
      <c r="BF135" s="127"/>
    </row>
    <row r="136" spans="1:58" s="212" customFormat="1" ht="17.25">
      <c r="A136" s="488"/>
      <c r="B136" s="490"/>
      <c r="C136" s="490"/>
      <c r="D136" s="490"/>
      <c r="E136" s="490"/>
      <c r="F136" s="490"/>
      <c r="G136" s="490"/>
      <c r="H136" s="490"/>
      <c r="I136" s="490"/>
      <c r="J136" s="490"/>
      <c r="K136" s="490"/>
      <c r="L136" s="490"/>
      <c r="M136" s="490"/>
      <c r="N136" s="490"/>
      <c r="O136" s="490"/>
      <c r="P136" s="490"/>
      <c r="Q136" s="482"/>
      <c r="R136" s="488"/>
      <c r="S136" s="490"/>
      <c r="T136" s="490"/>
      <c r="U136" s="490"/>
      <c r="V136" s="490"/>
      <c r="W136" s="490"/>
      <c r="X136" s="490"/>
      <c r="Y136" s="490"/>
      <c r="Z136" s="490"/>
      <c r="AA136" s="490"/>
      <c r="AB136" s="490"/>
      <c r="AC136" s="490"/>
      <c r="AD136" s="490"/>
      <c r="AE136" s="490"/>
      <c r="AF136" s="490"/>
      <c r="AG136" s="490"/>
      <c r="AH136" s="502"/>
      <c r="AI136" s="488"/>
      <c r="AJ136" s="490"/>
      <c r="AK136" s="490"/>
      <c r="AL136" s="490"/>
      <c r="AM136" s="490"/>
      <c r="AN136" s="490"/>
      <c r="AO136" s="490"/>
      <c r="AP136" s="490"/>
      <c r="AQ136" s="490"/>
      <c r="AR136" s="490"/>
      <c r="AS136" s="490"/>
      <c r="AT136" s="490"/>
      <c r="AU136" s="490"/>
      <c r="AV136" s="490"/>
      <c r="AW136" s="490"/>
      <c r="AX136" s="490"/>
      <c r="AY136" s="482"/>
      <c r="AZ136" s="502"/>
      <c r="BA136" s="502"/>
      <c r="BB136" s="502"/>
      <c r="BC136" s="502"/>
      <c r="BD136" s="502"/>
      <c r="BE136" s="502"/>
      <c r="BF136" s="502"/>
    </row>
    <row r="137" spans="1:58" ht="17.25">
      <c r="A137" s="434"/>
      <c r="B137" s="214"/>
      <c r="C137" s="492"/>
      <c r="D137" s="492"/>
      <c r="E137" s="214"/>
      <c r="F137" s="492"/>
      <c r="G137" s="492"/>
      <c r="H137" s="492"/>
      <c r="I137" s="214"/>
      <c r="J137" s="492"/>
      <c r="K137" s="492"/>
      <c r="L137" s="492"/>
      <c r="M137" s="214"/>
      <c r="N137" s="214"/>
      <c r="O137" s="214"/>
      <c r="P137" s="214"/>
      <c r="Q137" s="224"/>
      <c r="R137" s="434"/>
      <c r="S137" s="214"/>
      <c r="T137" s="492"/>
      <c r="U137" s="492"/>
      <c r="V137" s="214"/>
      <c r="W137" s="492"/>
      <c r="X137" s="492"/>
      <c r="Y137" s="492"/>
      <c r="Z137" s="214"/>
      <c r="AA137" s="492"/>
      <c r="AB137" s="492"/>
      <c r="AC137" s="492"/>
      <c r="AD137" s="214"/>
      <c r="AE137" s="214"/>
      <c r="AF137" s="214"/>
      <c r="AG137" s="214"/>
      <c r="AH137" s="127"/>
      <c r="AI137" s="43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24"/>
      <c r="AZ137" s="127"/>
      <c r="BA137" s="127"/>
      <c r="BB137" s="127"/>
      <c r="BC137" s="127"/>
      <c r="BD137" s="127"/>
      <c r="BE137" s="127"/>
      <c r="BF137" s="127"/>
    </row>
    <row r="138" spans="1:58" ht="17.25">
      <c r="A138" s="434"/>
      <c r="B138" s="214"/>
      <c r="C138" s="493"/>
      <c r="D138" s="493"/>
      <c r="E138" s="214"/>
      <c r="F138" s="493"/>
      <c r="G138" s="493"/>
      <c r="H138" s="493"/>
      <c r="I138" s="214"/>
      <c r="J138" s="493"/>
      <c r="K138" s="493"/>
      <c r="L138" s="493"/>
      <c r="M138" s="214"/>
      <c r="N138" s="214"/>
      <c r="O138" s="214"/>
      <c r="P138" s="214"/>
      <c r="Q138" s="224"/>
      <c r="R138" s="434"/>
      <c r="S138" s="214"/>
      <c r="T138" s="493"/>
      <c r="U138" s="493"/>
      <c r="V138" s="214"/>
      <c r="W138" s="493"/>
      <c r="X138" s="493"/>
      <c r="Y138" s="493"/>
      <c r="Z138" s="214"/>
      <c r="AA138" s="493"/>
      <c r="AB138" s="493"/>
      <c r="AC138" s="493"/>
      <c r="AD138" s="214"/>
      <c r="AE138" s="214"/>
      <c r="AF138" s="214"/>
      <c r="AG138" s="214"/>
      <c r="AH138" s="224"/>
      <c r="AI138" s="434"/>
      <c r="AJ138" s="214"/>
      <c r="AK138" s="430"/>
      <c r="AL138" s="430"/>
      <c r="AM138" s="214"/>
      <c r="AN138" s="430"/>
      <c r="AO138" s="430"/>
      <c r="AP138" s="430"/>
      <c r="AQ138" s="214"/>
      <c r="AR138" s="430"/>
      <c r="AS138" s="430"/>
      <c r="AT138" s="430"/>
      <c r="AU138" s="214"/>
      <c r="AV138" s="214"/>
      <c r="AW138" s="214"/>
      <c r="AX138" s="214"/>
      <c r="AY138" s="224"/>
      <c r="AZ138" s="127"/>
      <c r="BA138" s="127"/>
      <c r="BB138" s="127"/>
      <c r="BC138" s="127"/>
      <c r="BD138" s="127"/>
      <c r="BE138" s="127"/>
      <c r="BF138" s="127"/>
    </row>
    <row r="139" spans="1:58" ht="17.25">
      <c r="A139" s="434"/>
      <c r="B139" s="214"/>
      <c r="C139" s="493"/>
      <c r="D139" s="493"/>
      <c r="E139" s="214"/>
      <c r="F139" s="493"/>
      <c r="G139" s="493"/>
      <c r="H139" s="493"/>
      <c r="I139" s="214"/>
      <c r="J139" s="493"/>
      <c r="K139" s="493"/>
      <c r="L139" s="493"/>
      <c r="M139" s="214"/>
      <c r="N139" s="214"/>
      <c r="O139" s="214"/>
      <c r="P139" s="214"/>
      <c r="Q139" s="224"/>
      <c r="R139" s="434"/>
      <c r="S139" s="214"/>
      <c r="T139" s="493"/>
      <c r="U139" s="493"/>
      <c r="V139" s="214"/>
      <c r="W139" s="493"/>
      <c r="X139" s="493"/>
      <c r="Y139" s="493"/>
      <c r="Z139" s="214"/>
      <c r="AA139" s="493"/>
      <c r="AB139" s="493"/>
      <c r="AC139" s="493"/>
      <c r="AD139" s="214"/>
      <c r="AE139" s="214"/>
      <c r="AF139" s="214"/>
      <c r="AG139" s="214"/>
      <c r="AH139" s="224"/>
      <c r="AI139" s="434"/>
      <c r="AJ139" s="214"/>
      <c r="AK139" s="430"/>
      <c r="AL139" s="430"/>
      <c r="AM139" s="214"/>
      <c r="AN139" s="430"/>
      <c r="AO139" s="430"/>
      <c r="AP139" s="430"/>
      <c r="AQ139" s="214"/>
      <c r="AR139" s="430"/>
      <c r="AS139" s="430"/>
      <c r="AT139" s="430"/>
      <c r="AU139" s="214"/>
      <c r="AV139" s="214"/>
      <c r="AW139" s="214"/>
      <c r="AX139" s="214"/>
      <c r="AY139" s="224"/>
      <c r="AZ139" s="127"/>
      <c r="BA139" s="127"/>
      <c r="BB139" s="127"/>
      <c r="BC139" s="127"/>
      <c r="BD139" s="127"/>
      <c r="BE139" s="127"/>
      <c r="BF139" s="127"/>
    </row>
    <row r="140" spans="1:58" ht="17.25">
      <c r="A140" s="434"/>
      <c r="B140" s="214"/>
      <c r="C140" s="493"/>
      <c r="D140" s="493"/>
      <c r="E140" s="214"/>
      <c r="F140" s="493"/>
      <c r="G140" s="493"/>
      <c r="H140" s="493"/>
      <c r="I140" s="214"/>
      <c r="J140" s="493"/>
      <c r="K140" s="493"/>
      <c r="L140" s="493"/>
      <c r="M140" s="214"/>
      <c r="N140" s="214"/>
      <c r="O140" s="214"/>
      <c r="P140" s="214"/>
      <c r="Q140" s="224"/>
      <c r="R140" s="434"/>
      <c r="S140" s="214"/>
      <c r="T140" s="493"/>
      <c r="U140" s="493"/>
      <c r="V140" s="214"/>
      <c r="W140" s="493"/>
      <c r="X140" s="493"/>
      <c r="Y140" s="493"/>
      <c r="Z140" s="214"/>
      <c r="AA140" s="493"/>
      <c r="AB140" s="493"/>
      <c r="AC140" s="493"/>
      <c r="AD140" s="214"/>
      <c r="AE140" s="214"/>
      <c r="AF140" s="214"/>
      <c r="AG140" s="214"/>
      <c r="AH140" s="224"/>
      <c r="AI140" s="434"/>
      <c r="AJ140" s="214"/>
      <c r="AK140" s="430"/>
      <c r="AL140" s="430"/>
      <c r="AM140" s="214"/>
      <c r="AN140" s="430"/>
      <c r="AO140" s="430"/>
      <c r="AP140" s="430"/>
      <c r="AQ140" s="214"/>
      <c r="AR140" s="430"/>
      <c r="AS140" s="430"/>
      <c r="AT140" s="430"/>
      <c r="AU140" s="214"/>
      <c r="AV140" s="214"/>
      <c r="AW140" s="214"/>
      <c r="AX140" s="214"/>
      <c r="AY140" s="224"/>
      <c r="AZ140" s="127"/>
      <c r="BA140" s="127"/>
      <c r="BB140" s="127"/>
      <c r="BC140" s="127"/>
      <c r="BD140" s="127"/>
      <c r="BE140" s="127"/>
      <c r="BF140" s="127"/>
    </row>
    <row r="141" spans="1:58" ht="17.25">
      <c r="A141" s="434"/>
      <c r="B141" s="214"/>
      <c r="C141" s="493"/>
      <c r="D141" s="493"/>
      <c r="E141" s="214"/>
      <c r="F141" s="493"/>
      <c r="G141" s="493"/>
      <c r="H141" s="493"/>
      <c r="I141" s="214"/>
      <c r="J141" s="493"/>
      <c r="K141" s="493"/>
      <c r="L141" s="493"/>
      <c r="M141" s="214"/>
      <c r="N141" s="214"/>
      <c r="O141" s="214"/>
      <c r="P141" s="214"/>
      <c r="Q141" s="224"/>
      <c r="R141" s="434"/>
      <c r="S141" s="214"/>
      <c r="T141" s="493"/>
      <c r="U141" s="493"/>
      <c r="V141" s="214"/>
      <c r="W141" s="493"/>
      <c r="X141" s="493"/>
      <c r="Y141" s="493"/>
      <c r="Z141" s="214"/>
      <c r="AA141" s="493"/>
      <c r="AB141" s="493"/>
      <c r="AC141" s="493"/>
      <c r="AD141" s="214"/>
      <c r="AE141" s="214"/>
      <c r="AF141" s="214"/>
      <c r="AG141" s="214"/>
      <c r="AH141" s="224"/>
      <c r="AI141" s="434"/>
      <c r="AJ141" s="214"/>
      <c r="AK141" s="430"/>
      <c r="AL141" s="430"/>
      <c r="AM141" s="214"/>
      <c r="AN141" s="430"/>
      <c r="AO141" s="430"/>
      <c r="AP141" s="430"/>
      <c r="AQ141" s="214"/>
      <c r="AR141" s="430"/>
      <c r="AS141" s="430"/>
      <c r="AT141" s="430"/>
      <c r="AU141" s="214"/>
      <c r="AV141" s="214"/>
      <c r="AW141" s="214"/>
      <c r="AX141" s="214"/>
      <c r="AY141" s="224"/>
      <c r="AZ141" s="127"/>
      <c r="BA141" s="127"/>
      <c r="BB141" s="127"/>
      <c r="BC141" s="127"/>
      <c r="BD141" s="127"/>
      <c r="BE141" s="127"/>
      <c r="BF141" s="127"/>
    </row>
    <row r="142" spans="1:58" ht="17.25">
      <c r="A142" s="434"/>
      <c r="B142" s="214"/>
      <c r="C142" s="493"/>
      <c r="D142" s="493"/>
      <c r="E142" s="214"/>
      <c r="F142" s="493"/>
      <c r="G142" s="493"/>
      <c r="H142" s="493"/>
      <c r="I142" s="214"/>
      <c r="J142" s="493"/>
      <c r="K142" s="493"/>
      <c r="L142" s="493"/>
      <c r="M142" s="214"/>
      <c r="N142" s="214"/>
      <c r="O142" s="214"/>
      <c r="P142" s="214"/>
      <c r="Q142" s="224"/>
      <c r="R142" s="434"/>
      <c r="S142" s="214"/>
      <c r="T142" s="493"/>
      <c r="U142" s="493"/>
      <c r="V142" s="214"/>
      <c r="W142" s="493"/>
      <c r="X142" s="493"/>
      <c r="Y142" s="493"/>
      <c r="Z142" s="214"/>
      <c r="AA142" s="493"/>
      <c r="AB142" s="493"/>
      <c r="AC142" s="493"/>
      <c r="AD142" s="214"/>
      <c r="AE142" s="214"/>
      <c r="AF142" s="214"/>
      <c r="AG142" s="214"/>
      <c r="AH142" s="224"/>
      <c r="AI142" s="434"/>
      <c r="AJ142" s="214"/>
      <c r="AK142" s="430"/>
      <c r="AL142" s="430"/>
      <c r="AM142" s="214"/>
      <c r="AN142" s="430"/>
      <c r="AO142" s="430"/>
      <c r="AP142" s="430"/>
      <c r="AQ142" s="214"/>
      <c r="AR142" s="430"/>
      <c r="AS142" s="430"/>
      <c r="AT142" s="430"/>
      <c r="AU142" s="214"/>
      <c r="AV142" s="214"/>
      <c r="AW142" s="214"/>
      <c r="AX142" s="214"/>
      <c r="AY142" s="224"/>
      <c r="AZ142" s="127"/>
      <c r="BA142" s="127"/>
      <c r="BB142" s="127"/>
      <c r="BC142" s="127"/>
      <c r="BD142" s="127"/>
      <c r="BE142" s="127"/>
      <c r="BF142" s="127"/>
    </row>
    <row r="143" spans="1:58" ht="17.25">
      <c r="A143" s="434"/>
      <c r="B143" s="214"/>
      <c r="C143" s="493"/>
      <c r="D143" s="493"/>
      <c r="E143" s="214"/>
      <c r="F143" s="493"/>
      <c r="G143" s="493"/>
      <c r="H143" s="493"/>
      <c r="I143" s="214"/>
      <c r="J143" s="493"/>
      <c r="K143" s="493"/>
      <c r="L143" s="493"/>
      <c r="M143" s="214"/>
      <c r="N143" s="214"/>
      <c r="O143" s="214"/>
      <c r="P143" s="214"/>
      <c r="Q143" s="224"/>
      <c r="R143" s="434"/>
      <c r="S143" s="214"/>
      <c r="T143" s="493"/>
      <c r="U143" s="493"/>
      <c r="V143" s="214"/>
      <c r="W143" s="493"/>
      <c r="X143" s="493"/>
      <c r="Y143" s="493"/>
      <c r="Z143" s="214"/>
      <c r="AA143" s="493"/>
      <c r="AB143" s="493"/>
      <c r="AC143" s="493"/>
      <c r="AD143" s="214"/>
      <c r="AE143" s="214"/>
      <c r="AF143" s="214"/>
      <c r="AG143" s="214"/>
      <c r="AH143" s="224"/>
      <c r="AI143" s="434"/>
      <c r="AJ143" s="214"/>
      <c r="AK143" s="430"/>
      <c r="AL143" s="430"/>
      <c r="AM143" s="214"/>
      <c r="AN143" s="430"/>
      <c r="AO143" s="430"/>
      <c r="AP143" s="430"/>
      <c r="AQ143" s="214"/>
      <c r="AR143" s="430"/>
      <c r="AS143" s="430"/>
      <c r="AT143" s="430"/>
      <c r="AU143" s="214"/>
      <c r="AV143" s="214"/>
      <c r="AW143" s="214"/>
      <c r="AX143" s="214"/>
      <c r="AY143" s="224"/>
      <c r="AZ143" s="127"/>
      <c r="BA143" s="127"/>
      <c r="BB143" s="127"/>
      <c r="BC143" s="127"/>
      <c r="BD143" s="127"/>
      <c r="BE143" s="127"/>
      <c r="BF143" s="127"/>
    </row>
    <row r="144" spans="1:58" ht="17.25">
      <c r="A144" s="434"/>
      <c r="B144" s="214"/>
      <c r="C144" s="493"/>
      <c r="D144" s="493"/>
      <c r="E144" s="214"/>
      <c r="F144" s="493"/>
      <c r="G144" s="493"/>
      <c r="H144" s="493"/>
      <c r="I144" s="214"/>
      <c r="J144" s="493"/>
      <c r="K144" s="493"/>
      <c r="L144" s="493"/>
      <c r="M144" s="214"/>
      <c r="N144" s="214"/>
      <c r="O144" s="214"/>
      <c r="P144" s="214"/>
      <c r="Q144" s="224"/>
      <c r="R144" s="434"/>
      <c r="S144" s="214"/>
      <c r="T144" s="493"/>
      <c r="U144" s="493"/>
      <c r="V144" s="214"/>
      <c r="W144" s="493"/>
      <c r="X144" s="493"/>
      <c r="Y144" s="493"/>
      <c r="Z144" s="214"/>
      <c r="AA144" s="493"/>
      <c r="AB144" s="493"/>
      <c r="AC144" s="493"/>
      <c r="AD144" s="214"/>
      <c r="AE144" s="214"/>
      <c r="AF144" s="214"/>
      <c r="AG144" s="214"/>
      <c r="AH144" s="224"/>
      <c r="AI144" s="434"/>
      <c r="AJ144" s="214"/>
      <c r="AK144" s="430"/>
      <c r="AL144" s="430"/>
      <c r="AM144" s="214"/>
      <c r="AN144" s="430"/>
      <c r="AO144" s="430"/>
      <c r="AP144" s="430"/>
      <c r="AQ144" s="214"/>
      <c r="AR144" s="430"/>
      <c r="AS144" s="430"/>
      <c r="AT144" s="430"/>
      <c r="AU144" s="214"/>
      <c r="AV144" s="214"/>
      <c r="AW144" s="214"/>
      <c r="AX144" s="214"/>
      <c r="AY144" s="224"/>
      <c r="AZ144" s="127"/>
      <c r="BA144" s="127"/>
      <c r="BB144" s="127"/>
      <c r="BC144" s="127"/>
      <c r="BD144" s="127"/>
      <c r="BE144" s="127"/>
      <c r="BF144" s="127"/>
    </row>
    <row r="145" spans="1:58" ht="17.25">
      <c r="A145" s="434"/>
      <c r="B145" s="214"/>
      <c r="C145" s="493"/>
      <c r="D145" s="493"/>
      <c r="E145" s="214"/>
      <c r="F145" s="493"/>
      <c r="G145" s="493"/>
      <c r="H145" s="493"/>
      <c r="I145" s="214"/>
      <c r="J145" s="493"/>
      <c r="K145" s="493"/>
      <c r="L145" s="493"/>
      <c r="M145" s="214"/>
      <c r="N145" s="214"/>
      <c r="O145" s="214"/>
      <c r="P145" s="214"/>
      <c r="Q145" s="224"/>
      <c r="R145" s="434"/>
      <c r="S145" s="214"/>
      <c r="T145" s="493"/>
      <c r="U145" s="493"/>
      <c r="V145" s="214"/>
      <c r="W145" s="493"/>
      <c r="X145" s="493"/>
      <c r="Y145" s="493"/>
      <c r="Z145" s="214"/>
      <c r="AA145" s="493"/>
      <c r="AB145" s="493"/>
      <c r="AC145" s="493"/>
      <c r="AD145" s="214"/>
      <c r="AE145" s="214"/>
      <c r="AF145" s="214"/>
      <c r="AG145" s="214"/>
      <c r="AH145" s="224"/>
      <c r="AI145" s="434"/>
      <c r="AJ145" s="214"/>
      <c r="AK145" s="430"/>
      <c r="AL145" s="430"/>
      <c r="AM145" s="214"/>
      <c r="AN145" s="430"/>
      <c r="AO145" s="430"/>
      <c r="AP145" s="430"/>
      <c r="AQ145" s="214"/>
      <c r="AR145" s="430"/>
      <c r="AS145" s="430"/>
      <c r="AT145" s="430"/>
      <c r="AU145" s="214"/>
      <c r="AV145" s="214"/>
      <c r="AW145" s="214"/>
      <c r="AX145" s="214"/>
      <c r="AY145" s="224"/>
      <c r="AZ145" s="127"/>
      <c r="BA145" s="127"/>
      <c r="BB145" s="127"/>
      <c r="BC145" s="127"/>
      <c r="BD145" s="127"/>
      <c r="BE145" s="127"/>
      <c r="BF145" s="127"/>
    </row>
    <row r="146" spans="1:58" ht="17.25">
      <c r="A146" s="434"/>
      <c r="B146" s="214"/>
      <c r="C146" s="493"/>
      <c r="D146" s="493"/>
      <c r="E146" s="214"/>
      <c r="F146" s="493"/>
      <c r="G146" s="493"/>
      <c r="H146" s="493"/>
      <c r="I146" s="214"/>
      <c r="J146" s="493"/>
      <c r="K146" s="493"/>
      <c r="L146" s="493"/>
      <c r="M146" s="214"/>
      <c r="N146" s="214"/>
      <c r="O146" s="214"/>
      <c r="P146" s="214"/>
      <c r="Q146" s="224"/>
      <c r="R146" s="434"/>
      <c r="S146" s="214"/>
      <c r="T146" s="493"/>
      <c r="U146" s="493"/>
      <c r="V146" s="214"/>
      <c r="W146" s="493"/>
      <c r="X146" s="493"/>
      <c r="Y146" s="493"/>
      <c r="Z146" s="214"/>
      <c r="AA146" s="493"/>
      <c r="AB146" s="493"/>
      <c r="AC146" s="493"/>
      <c r="AD146" s="214"/>
      <c r="AE146" s="214"/>
      <c r="AF146" s="214"/>
      <c r="AG146" s="214"/>
      <c r="AH146" s="224"/>
      <c r="AI146" s="434"/>
      <c r="AJ146" s="214"/>
      <c r="AK146" s="430"/>
      <c r="AL146" s="430"/>
      <c r="AM146" s="214"/>
      <c r="AN146" s="430"/>
      <c r="AO146" s="430"/>
      <c r="AP146" s="430"/>
      <c r="AQ146" s="214"/>
      <c r="AR146" s="430"/>
      <c r="AS146" s="430"/>
      <c r="AT146" s="430"/>
      <c r="AU146" s="214"/>
      <c r="AV146" s="214"/>
      <c r="AW146" s="214"/>
      <c r="AX146" s="214"/>
      <c r="AY146" s="224"/>
      <c r="AZ146" s="127"/>
      <c r="BA146" s="127"/>
      <c r="BB146" s="127"/>
      <c r="BC146" s="127"/>
      <c r="BD146" s="127"/>
      <c r="BE146" s="127"/>
      <c r="BF146" s="127"/>
    </row>
    <row r="147" spans="1:58" ht="17.25">
      <c r="A147" s="434"/>
      <c r="B147" s="214"/>
      <c r="C147" s="493"/>
      <c r="D147" s="493"/>
      <c r="E147" s="214"/>
      <c r="F147" s="493"/>
      <c r="G147" s="493"/>
      <c r="H147" s="493"/>
      <c r="I147" s="214"/>
      <c r="J147" s="493"/>
      <c r="K147" s="493"/>
      <c r="L147" s="493"/>
      <c r="M147" s="214"/>
      <c r="N147" s="214"/>
      <c r="O147" s="214"/>
      <c r="P147" s="214"/>
      <c r="Q147" s="224"/>
      <c r="R147" s="434"/>
      <c r="S147" s="214"/>
      <c r="T147" s="493"/>
      <c r="U147" s="493"/>
      <c r="V147" s="214"/>
      <c r="W147" s="493"/>
      <c r="X147" s="493"/>
      <c r="Y147" s="493"/>
      <c r="Z147" s="214"/>
      <c r="AA147" s="493"/>
      <c r="AB147" s="493"/>
      <c r="AC147" s="493"/>
      <c r="AD147" s="214"/>
      <c r="AE147" s="214"/>
      <c r="AF147" s="214"/>
      <c r="AG147" s="214"/>
      <c r="AH147" s="224"/>
      <c r="AI147" s="434"/>
      <c r="AJ147" s="214"/>
      <c r="AK147" s="430"/>
      <c r="AL147" s="430"/>
      <c r="AM147" s="214"/>
      <c r="AN147" s="430"/>
      <c r="AO147" s="430"/>
      <c r="AP147" s="430"/>
      <c r="AQ147" s="214"/>
      <c r="AR147" s="430"/>
      <c r="AS147" s="430"/>
      <c r="AT147" s="430"/>
      <c r="AU147" s="214"/>
      <c r="AV147" s="214"/>
      <c r="AW147" s="214"/>
      <c r="AX147" s="214"/>
      <c r="AY147" s="224"/>
      <c r="AZ147" s="127"/>
      <c r="BA147" s="127"/>
      <c r="BB147" s="127"/>
      <c r="BC147" s="127"/>
      <c r="BD147" s="127"/>
      <c r="BE147" s="127"/>
      <c r="BF147" s="127"/>
    </row>
    <row r="148" spans="1:58" ht="17.25">
      <c r="A148" s="434"/>
      <c r="B148" s="214"/>
      <c r="C148" s="493"/>
      <c r="D148" s="493"/>
      <c r="E148" s="214"/>
      <c r="F148" s="493"/>
      <c r="G148" s="493"/>
      <c r="H148" s="493"/>
      <c r="I148" s="214"/>
      <c r="J148" s="493"/>
      <c r="K148" s="493"/>
      <c r="L148" s="493"/>
      <c r="M148" s="214"/>
      <c r="N148" s="214"/>
      <c r="O148" s="214"/>
      <c r="P148" s="214"/>
      <c r="Q148" s="224"/>
      <c r="R148" s="434"/>
      <c r="S148" s="214"/>
      <c r="T148" s="493"/>
      <c r="U148" s="493"/>
      <c r="V148" s="214"/>
      <c r="W148" s="493"/>
      <c r="X148" s="493"/>
      <c r="Y148" s="493"/>
      <c r="Z148" s="214"/>
      <c r="AA148" s="493"/>
      <c r="AB148" s="493"/>
      <c r="AC148" s="493"/>
      <c r="AD148" s="214"/>
      <c r="AE148" s="214"/>
      <c r="AF148" s="214"/>
      <c r="AG148" s="214"/>
      <c r="AH148" s="224"/>
      <c r="AI148" s="434"/>
      <c r="AJ148" s="214"/>
      <c r="AK148" s="430"/>
      <c r="AL148" s="430"/>
      <c r="AM148" s="214"/>
      <c r="AN148" s="430"/>
      <c r="AO148" s="430"/>
      <c r="AP148" s="430"/>
      <c r="AQ148" s="214"/>
      <c r="AR148" s="430"/>
      <c r="AS148" s="430"/>
      <c r="AT148" s="430"/>
      <c r="AU148" s="214"/>
      <c r="AV148" s="214"/>
      <c r="AW148" s="214"/>
      <c r="AX148" s="214"/>
      <c r="AY148" s="224"/>
      <c r="AZ148" s="127"/>
      <c r="BA148" s="127"/>
      <c r="BB148" s="127"/>
      <c r="BC148" s="127"/>
      <c r="BD148" s="127"/>
      <c r="BE148" s="127"/>
      <c r="BF148" s="127"/>
    </row>
    <row r="149" spans="1:58" ht="17.25">
      <c r="A149" s="434"/>
      <c r="B149" s="214"/>
      <c r="C149" s="493"/>
      <c r="D149" s="493"/>
      <c r="E149" s="214"/>
      <c r="F149" s="493"/>
      <c r="G149" s="493"/>
      <c r="H149" s="493"/>
      <c r="I149" s="214"/>
      <c r="J149" s="493"/>
      <c r="K149" s="493"/>
      <c r="L149" s="493"/>
      <c r="M149" s="214"/>
      <c r="N149" s="214"/>
      <c r="O149" s="214"/>
      <c r="P149" s="214"/>
      <c r="Q149" s="224"/>
      <c r="R149" s="434"/>
      <c r="S149" s="214"/>
      <c r="T149" s="493"/>
      <c r="U149" s="493"/>
      <c r="V149" s="214"/>
      <c r="W149" s="493"/>
      <c r="X149" s="493"/>
      <c r="Y149" s="493"/>
      <c r="Z149" s="214"/>
      <c r="AA149" s="493"/>
      <c r="AB149" s="493"/>
      <c r="AC149" s="493"/>
      <c r="AD149" s="214"/>
      <c r="AE149" s="214"/>
      <c r="AF149" s="214"/>
      <c r="AG149" s="214"/>
      <c r="AH149" s="224"/>
      <c r="AI149" s="434"/>
      <c r="AJ149" s="214"/>
      <c r="AK149" s="430"/>
      <c r="AL149" s="430"/>
      <c r="AM149" s="214"/>
      <c r="AN149" s="430"/>
      <c r="AO149" s="430"/>
      <c r="AP149" s="430"/>
      <c r="AQ149" s="214"/>
      <c r="AR149" s="430"/>
      <c r="AS149" s="430"/>
      <c r="AT149" s="430"/>
      <c r="AU149" s="214"/>
      <c r="AV149" s="214"/>
      <c r="AW149" s="214"/>
      <c r="AX149" s="214"/>
      <c r="AY149" s="224"/>
      <c r="AZ149" s="127"/>
      <c r="BA149" s="127"/>
      <c r="BB149" s="127"/>
      <c r="BC149" s="127"/>
      <c r="BD149" s="127"/>
      <c r="BE149" s="127"/>
      <c r="BF149" s="127"/>
    </row>
    <row r="150" spans="1:58" ht="17.25">
      <c r="A150" s="434"/>
      <c r="B150" s="214"/>
      <c r="C150" s="493"/>
      <c r="D150" s="493"/>
      <c r="E150" s="214"/>
      <c r="F150" s="493"/>
      <c r="G150" s="493"/>
      <c r="H150" s="493"/>
      <c r="I150" s="214"/>
      <c r="J150" s="493"/>
      <c r="K150" s="493"/>
      <c r="L150" s="493"/>
      <c r="M150" s="214"/>
      <c r="N150" s="214"/>
      <c r="O150" s="214"/>
      <c r="P150" s="214"/>
      <c r="Q150" s="224"/>
      <c r="R150" s="434"/>
      <c r="S150" s="214"/>
      <c r="T150" s="493"/>
      <c r="U150" s="493"/>
      <c r="V150" s="214"/>
      <c r="W150" s="493"/>
      <c r="X150" s="493"/>
      <c r="Y150" s="493"/>
      <c r="Z150" s="214"/>
      <c r="AA150" s="493"/>
      <c r="AB150" s="493"/>
      <c r="AC150" s="493"/>
      <c r="AD150" s="214"/>
      <c r="AE150" s="214"/>
      <c r="AF150" s="214"/>
      <c r="AG150" s="214"/>
      <c r="AH150" s="224"/>
      <c r="AI150" s="434"/>
      <c r="AJ150" s="214"/>
      <c r="AK150" s="430"/>
      <c r="AL150" s="430"/>
      <c r="AM150" s="214"/>
      <c r="AN150" s="430"/>
      <c r="AO150" s="430"/>
      <c r="AP150" s="430"/>
      <c r="AQ150" s="214"/>
      <c r="AR150" s="430"/>
      <c r="AS150" s="430"/>
      <c r="AT150" s="430"/>
      <c r="AU150" s="214"/>
      <c r="AV150" s="214"/>
      <c r="AW150" s="214"/>
      <c r="AX150" s="214"/>
      <c r="AY150" s="224"/>
      <c r="AZ150" s="127"/>
      <c r="BA150" s="127"/>
      <c r="BB150" s="127"/>
      <c r="BC150" s="127"/>
      <c r="BD150" s="127"/>
      <c r="BE150" s="127"/>
      <c r="BF150" s="127"/>
    </row>
    <row r="151" spans="1:58" ht="17.25">
      <c r="A151" s="434"/>
      <c r="B151" s="214"/>
      <c r="C151" s="493"/>
      <c r="D151" s="493"/>
      <c r="E151" s="214"/>
      <c r="F151" s="493"/>
      <c r="G151" s="493"/>
      <c r="H151" s="493"/>
      <c r="I151" s="214"/>
      <c r="J151" s="493"/>
      <c r="K151" s="493"/>
      <c r="L151" s="493"/>
      <c r="M151" s="214"/>
      <c r="N151" s="214"/>
      <c r="O151" s="214"/>
      <c r="P151" s="214"/>
      <c r="Q151" s="224"/>
      <c r="R151" s="434"/>
      <c r="S151" s="214"/>
      <c r="T151" s="493"/>
      <c r="U151" s="493"/>
      <c r="V151" s="214"/>
      <c r="W151" s="493"/>
      <c r="X151" s="493"/>
      <c r="Y151" s="493"/>
      <c r="Z151" s="214"/>
      <c r="AA151" s="493"/>
      <c r="AB151" s="493"/>
      <c r="AC151" s="493"/>
      <c r="AD151" s="214"/>
      <c r="AE151" s="214"/>
      <c r="AF151" s="214"/>
      <c r="AG151" s="214"/>
      <c r="AH151" s="224"/>
      <c r="AI151" s="434"/>
      <c r="AJ151" s="214"/>
      <c r="AK151" s="430"/>
      <c r="AL151" s="430"/>
      <c r="AM151" s="214"/>
      <c r="AN151" s="430"/>
      <c r="AO151" s="430"/>
      <c r="AP151" s="430"/>
      <c r="AQ151" s="214"/>
      <c r="AR151" s="430"/>
      <c r="AS151" s="430"/>
      <c r="AT151" s="430"/>
      <c r="AU151" s="214"/>
      <c r="AV151" s="214"/>
      <c r="AW151" s="214"/>
      <c r="AX151" s="214"/>
      <c r="AY151" s="224"/>
      <c r="AZ151" s="127"/>
      <c r="BA151" s="127"/>
      <c r="BB151" s="127"/>
      <c r="BC151" s="127"/>
      <c r="BD151" s="127"/>
      <c r="BE151" s="127"/>
      <c r="BF151" s="127"/>
    </row>
    <row r="152" spans="1:58" ht="17.25">
      <c r="A152" s="434"/>
      <c r="B152" s="214"/>
      <c r="C152" s="493"/>
      <c r="D152" s="493"/>
      <c r="E152" s="214"/>
      <c r="F152" s="493"/>
      <c r="G152" s="493"/>
      <c r="H152" s="493"/>
      <c r="I152" s="214"/>
      <c r="J152" s="493"/>
      <c r="K152" s="493"/>
      <c r="L152" s="493"/>
      <c r="M152" s="214"/>
      <c r="N152" s="214"/>
      <c r="O152" s="214"/>
      <c r="P152" s="214"/>
      <c r="Q152" s="224"/>
      <c r="R152" s="434"/>
      <c r="S152" s="214"/>
      <c r="T152" s="493"/>
      <c r="U152" s="493"/>
      <c r="V152" s="214"/>
      <c r="W152" s="493"/>
      <c r="X152" s="493"/>
      <c r="Y152" s="493"/>
      <c r="Z152" s="214"/>
      <c r="AA152" s="493"/>
      <c r="AB152" s="493"/>
      <c r="AC152" s="493"/>
      <c r="AD152" s="214"/>
      <c r="AE152" s="214"/>
      <c r="AF152" s="214"/>
      <c r="AG152" s="214"/>
      <c r="AH152" s="224"/>
      <c r="AI152" s="434"/>
      <c r="AJ152" s="214"/>
      <c r="AK152" s="430"/>
      <c r="AL152" s="430"/>
      <c r="AM152" s="214"/>
      <c r="AN152" s="430"/>
      <c r="AO152" s="430"/>
      <c r="AP152" s="430"/>
      <c r="AQ152" s="214"/>
      <c r="AR152" s="430"/>
      <c r="AS152" s="430"/>
      <c r="AT152" s="430"/>
      <c r="AU152" s="214"/>
      <c r="AV152" s="214"/>
      <c r="AW152" s="214"/>
      <c r="AX152" s="214"/>
      <c r="AY152" s="224"/>
      <c r="AZ152" s="127"/>
      <c r="BA152" s="127"/>
      <c r="BB152" s="127"/>
      <c r="BC152" s="127"/>
      <c r="BD152" s="127"/>
      <c r="BE152" s="127"/>
      <c r="BF152" s="127"/>
    </row>
    <row r="153" spans="1:58" ht="17.25">
      <c r="A153" s="434"/>
      <c r="B153" s="214"/>
      <c r="C153" s="493"/>
      <c r="D153" s="493"/>
      <c r="E153" s="214"/>
      <c r="F153" s="493"/>
      <c r="G153" s="493"/>
      <c r="H153" s="493"/>
      <c r="I153" s="214"/>
      <c r="J153" s="493"/>
      <c r="K153" s="493"/>
      <c r="L153" s="493"/>
      <c r="M153" s="214"/>
      <c r="N153" s="214"/>
      <c r="O153" s="214"/>
      <c r="P153" s="214"/>
      <c r="Q153" s="224"/>
      <c r="R153" s="434"/>
      <c r="S153" s="214"/>
      <c r="T153" s="493"/>
      <c r="U153" s="493"/>
      <c r="V153" s="214"/>
      <c r="W153" s="493"/>
      <c r="X153" s="493"/>
      <c r="Y153" s="493"/>
      <c r="Z153" s="214"/>
      <c r="AA153" s="493"/>
      <c r="AB153" s="493"/>
      <c r="AC153" s="493"/>
      <c r="AD153" s="214"/>
      <c r="AE153" s="214"/>
      <c r="AF153" s="214"/>
      <c r="AG153" s="214"/>
      <c r="AH153" s="224"/>
      <c r="AI153" s="434"/>
      <c r="AJ153" s="214"/>
      <c r="AK153" s="430"/>
      <c r="AL153" s="430"/>
      <c r="AM153" s="214"/>
      <c r="AN153" s="430"/>
      <c r="AO153" s="430"/>
      <c r="AP153" s="430"/>
      <c r="AQ153" s="214"/>
      <c r="AR153" s="430"/>
      <c r="AS153" s="430"/>
      <c r="AT153" s="430"/>
      <c r="AU153" s="214"/>
      <c r="AV153" s="214"/>
      <c r="AW153" s="214"/>
      <c r="AX153" s="214"/>
      <c r="AY153" s="224"/>
      <c r="AZ153" s="127"/>
      <c r="BA153" s="127"/>
      <c r="BB153" s="127"/>
      <c r="BC153" s="127"/>
      <c r="BD153" s="127"/>
      <c r="BE153" s="127"/>
      <c r="BF153" s="127"/>
    </row>
    <row r="154" spans="1:58" ht="17.25">
      <c r="A154" s="434"/>
      <c r="B154" s="214"/>
      <c r="C154" s="493"/>
      <c r="D154" s="493"/>
      <c r="E154" s="490"/>
      <c r="F154" s="493"/>
      <c r="G154" s="493"/>
      <c r="H154" s="493"/>
      <c r="I154" s="214"/>
      <c r="J154" s="493"/>
      <c r="K154" s="493"/>
      <c r="L154" s="493"/>
      <c r="M154" s="214"/>
      <c r="N154" s="214"/>
      <c r="O154" s="214"/>
      <c r="P154" s="214"/>
      <c r="Q154" s="224"/>
      <c r="R154" s="434"/>
      <c r="S154" s="214"/>
      <c r="T154" s="493"/>
      <c r="U154" s="493"/>
      <c r="V154" s="490"/>
      <c r="W154" s="493"/>
      <c r="X154" s="493"/>
      <c r="Y154" s="493"/>
      <c r="Z154" s="214"/>
      <c r="AA154" s="493"/>
      <c r="AB154" s="493"/>
      <c r="AC154" s="493"/>
      <c r="AD154" s="214"/>
      <c r="AE154" s="214"/>
      <c r="AF154" s="214"/>
      <c r="AG154" s="214"/>
      <c r="AH154" s="224"/>
      <c r="AI154" s="434"/>
      <c r="AJ154" s="214"/>
      <c r="AK154" s="430"/>
      <c r="AL154" s="430"/>
      <c r="AM154" s="214"/>
      <c r="AN154" s="430"/>
      <c r="AO154" s="430"/>
      <c r="AP154" s="430"/>
      <c r="AQ154" s="214"/>
      <c r="AR154" s="430"/>
      <c r="AS154" s="430"/>
      <c r="AT154" s="430"/>
      <c r="AU154" s="214"/>
      <c r="AV154" s="214"/>
      <c r="AW154" s="214"/>
      <c r="AX154" s="214"/>
      <c r="AY154" s="224"/>
      <c r="AZ154" s="127"/>
      <c r="BA154" s="127"/>
      <c r="BB154" s="127"/>
      <c r="BC154" s="127"/>
      <c r="BD154" s="127"/>
      <c r="BE154" s="127"/>
      <c r="BF154" s="127"/>
    </row>
    <row r="155" spans="1:58" ht="17.25">
      <c r="A155" s="434"/>
      <c r="B155" s="214"/>
      <c r="C155" s="493"/>
      <c r="D155" s="493"/>
      <c r="E155" s="214"/>
      <c r="F155" s="493"/>
      <c r="G155" s="493"/>
      <c r="H155" s="493"/>
      <c r="I155" s="214"/>
      <c r="J155" s="493"/>
      <c r="K155" s="493"/>
      <c r="L155" s="493"/>
      <c r="M155" s="214"/>
      <c r="N155" s="214"/>
      <c r="O155" s="214"/>
      <c r="P155" s="214"/>
      <c r="Q155" s="224"/>
      <c r="R155" s="434"/>
      <c r="S155" s="214"/>
      <c r="T155" s="493"/>
      <c r="U155" s="493"/>
      <c r="V155" s="214"/>
      <c r="W155" s="493"/>
      <c r="X155" s="493"/>
      <c r="Y155" s="493"/>
      <c r="Z155" s="214"/>
      <c r="AA155" s="493"/>
      <c r="AB155" s="493"/>
      <c r="AC155" s="493"/>
      <c r="AD155" s="214"/>
      <c r="AE155" s="214"/>
      <c r="AF155" s="214"/>
      <c r="AG155" s="214"/>
      <c r="AH155" s="224"/>
      <c r="AI155" s="434"/>
      <c r="AJ155" s="214"/>
      <c r="AK155" s="430"/>
      <c r="AL155" s="430"/>
      <c r="AM155" s="214"/>
      <c r="AN155" s="430"/>
      <c r="AO155" s="430"/>
      <c r="AP155" s="430"/>
      <c r="AQ155" s="214"/>
      <c r="AR155" s="430"/>
      <c r="AS155" s="430"/>
      <c r="AT155" s="430"/>
      <c r="AU155" s="214"/>
      <c r="AV155" s="214"/>
      <c r="AW155" s="214"/>
      <c r="AX155" s="214"/>
      <c r="AY155" s="224"/>
      <c r="AZ155" s="127"/>
      <c r="BA155" s="127"/>
      <c r="BB155" s="127"/>
      <c r="BC155" s="127"/>
      <c r="BD155" s="127"/>
      <c r="BE155" s="127"/>
      <c r="BF155" s="127"/>
    </row>
    <row r="156" spans="1:58" s="212" customFormat="1" ht="17.25">
      <c r="A156" s="491"/>
      <c r="B156" s="490"/>
      <c r="C156" s="490"/>
      <c r="D156" s="490"/>
      <c r="E156" s="490"/>
      <c r="F156" s="490"/>
      <c r="G156" s="490"/>
      <c r="H156" s="490"/>
      <c r="I156" s="490"/>
      <c r="J156" s="490"/>
      <c r="K156" s="490"/>
      <c r="L156" s="490"/>
      <c r="M156" s="490"/>
      <c r="N156" s="490"/>
      <c r="O156" s="490"/>
      <c r="P156" s="490"/>
      <c r="Q156" s="482"/>
      <c r="R156" s="491"/>
      <c r="S156" s="497"/>
      <c r="T156" s="490"/>
      <c r="U156" s="490"/>
      <c r="V156" s="490"/>
      <c r="W156" s="490"/>
      <c r="X156" s="490"/>
      <c r="Y156" s="490"/>
      <c r="Z156" s="490"/>
      <c r="AA156" s="490"/>
      <c r="AB156" s="490"/>
      <c r="AC156" s="490"/>
      <c r="AD156" s="490"/>
      <c r="AE156" s="490"/>
      <c r="AF156" s="490"/>
      <c r="AG156" s="490"/>
      <c r="AH156" s="502"/>
      <c r="AI156" s="491"/>
      <c r="AJ156" s="497"/>
      <c r="AK156" s="490"/>
      <c r="AL156" s="490"/>
      <c r="AM156" s="490"/>
      <c r="AN156" s="490"/>
      <c r="AO156" s="490"/>
      <c r="AP156" s="490"/>
      <c r="AQ156" s="490"/>
      <c r="AR156" s="490"/>
      <c r="AS156" s="490"/>
      <c r="AT156" s="490"/>
      <c r="AU156" s="490"/>
      <c r="AV156" s="490"/>
      <c r="AW156" s="490"/>
      <c r="AX156" s="490"/>
      <c r="AY156" s="482"/>
      <c r="AZ156" s="502"/>
      <c r="BA156" s="502"/>
      <c r="BB156" s="502"/>
      <c r="BC156" s="502"/>
      <c r="BD156" s="502"/>
      <c r="BE156" s="502"/>
      <c r="BF156" s="502"/>
    </row>
    <row r="157" spans="1:58" ht="17.25">
      <c r="A157" s="495"/>
      <c r="B157" s="214"/>
      <c r="C157" s="492"/>
      <c r="D157" s="492"/>
      <c r="E157" s="214"/>
      <c r="F157" s="492"/>
      <c r="G157" s="492"/>
      <c r="H157" s="492"/>
      <c r="I157" s="214"/>
      <c r="J157" s="492"/>
      <c r="K157" s="492"/>
      <c r="L157" s="492"/>
      <c r="M157" s="214"/>
      <c r="N157" s="214"/>
      <c r="O157" s="214"/>
      <c r="P157" s="214"/>
      <c r="Q157" s="224"/>
      <c r="R157" s="495"/>
      <c r="S157" s="214"/>
      <c r="T157" s="492"/>
      <c r="U157" s="492"/>
      <c r="V157" s="214"/>
      <c r="W157" s="492"/>
      <c r="X157" s="492"/>
      <c r="Y157" s="492"/>
      <c r="Z157" s="214"/>
      <c r="AA157" s="492"/>
      <c r="AB157" s="492"/>
      <c r="AC157" s="492"/>
      <c r="AD157" s="214"/>
      <c r="AE157" s="214"/>
      <c r="AF157" s="214"/>
      <c r="AG157" s="214"/>
      <c r="AH157" s="127"/>
      <c r="AI157" s="495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24"/>
      <c r="AZ157" s="127"/>
      <c r="BA157" s="127"/>
      <c r="BB157" s="127"/>
      <c r="BC157" s="127"/>
      <c r="BD157" s="127"/>
      <c r="BE157" s="127"/>
      <c r="BF157" s="127"/>
    </row>
    <row r="158" spans="1:58" ht="17.25">
      <c r="A158" s="434"/>
      <c r="B158" s="214"/>
      <c r="C158" s="493"/>
      <c r="D158" s="493"/>
      <c r="E158" s="214"/>
      <c r="F158" s="493"/>
      <c r="G158" s="493"/>
      <c r="H158" s="493"/>
      <c r="I158" s="214"/>
      <c r="J158" s="493"/>
      <c r="K158" s="493"/>
      <c r="L158" s="493"/>
      <c r="M158" s="214"/>
      <c r="N158" s="214"/>
      <c r="O158" s="214"/>
      <c r="P158" s="214"/>
      <c r="Q158" s="224"/>
      <c r="R158" s="434"/>
      <c r="S158" s="498"/>
      <c r="T158" s="493"/>
      <c r="U158" s="493"/>
      <c r="V158" s="214"/>
      <c r="W158" s="493"/>
      <c r="X158" s="493"/>
      <c r="Y158" s="493"/>
      <c r="Z158" s="214"/>
      <c r="AA158" s="493"/>
      <c r="AB158" s="493"/>
      <c r="AC158" s="493"/>
      <c r="AD158" s="214"/>
      <c r="AE158" s="214"/>
      <c r="AF158" s="214"/>
      <c r="AG158" s="214"/>
      <c r="AH158" s="224"/>
      <c r="AI158" s="434"/>
      <c r="AJ158" s="498"/>
      <c r="AK158" s="430"/>
      <c r="AL158" s="430"/>
      <c r="AM158" s="214"/>
      <c r="AN158" s="430"/>
      <c r="AO158" s="430"/>
      <c r="AP158" s="430"/>
      <c r="AQ158" s="214"/>
      <c r="AR158" s="430"/>
      <c r="AS158" s="430"/>
      <c r="AT158" s="430"/>
      <c r="AU158" s="214"/>
      <c r="AV158" s="214"/>
      <c r="AW158" s="214"/>
      <c r="AX158" s="214"/>
      <c r="AY158" s="224"/>
      <c r="AZ158" s="127"/>
      <c r="BA158" s="127"/>
      <c r="BB158" s="127"/>
      <c r="BC158" s="127"/>
      <c r="BD158" s="127"/>
      <c r="BE158" s="127"/>
      <c r="BF158" s="127"/>
    </row>
    <row r="159" spans="1:58" ht="17.25">
      <c r="A159" s="434"/>
      <c r="B159" s="214"/>
      <c r="C159" s="493"/>
      <c r="D159" s="493"/>
      <c r="E159" s="214"/>
      <c r="F159" s="493"/>
      <c r="G159" s="493"/>
      <c r="H159" s="493"/>
      <c r="I159" s="214"/>
      <c r="J159" s="493"/>
      <c r="K159" s="493"/>
      <c r="L159" s="493"/>
      <c r="M159" s="214"/>
      <c r="N159" s="214"/>
      <c r="O159" s="214"/>
      <c r="P159" s="214"/>
      <c r="Q159" s="224"/>
      <c r="R159" s="434"/>
      <c r="S159" s="214"/>
      <c r="T159" s="493"/>
      <c r="U159" s="493"/>
      <c r="V159" s="214"/>
      <c r="W159" s="493"/>
      <c r="X159" s="493"/>
      <c r="Y159" s="493"/>
      <c r="Z159" s="214"/>
      <c r="AA159" s="493"/>
      <c r="AB159" s="493"/>
      <c r="AC159" s="493"/>
      <c r="AD159" s="214"/>
      <c r="AE159" s="214"/>
      <c r="AF159" s="214"/>
      <c r="AG159" s="214"/>
      <c r="AH159" s="224"/>
      <c r="AI159" s="434"/>
      <c r="AJ159" s="214"/>
      <c r="AK159" s="430"/>
      <c r="AL159" s="430"/>
      <c r="AM159" s="214"/>
      <c r="AN159" s="430"/>
      <c r="AO159" s="430"/>
      <c r="AP159" s="430"/>
      <c r="AQ159" s="214"/>
      <c r="AR159" s="430"/>
      <c r="AS159" s="430"/>
      <c r="AT159" s="430"/>
      <c r="AU159" s="214"/>
      <c r="AV159" s="214"/>
      <c r="AW159" s="214"/>
      <c r="AX159" s="214"/>
      <c r="AY159" s="224"/>
      <c r="AZ159" s="127"/>
      <c r="BA159" s="127"/>
      <c r="BB159" s="127"/>
      <c r="BC159" s="127"/>
      <c r="BD159" s="127"/>
      <c r="BE159" s="127"/>
      <c r="BF159" s="127"/>
    </row>
    <row r="160" spans="1:58" ht="17.25">
      <c r="A160" s="434"/>
      <c r="B160" s="214"/>
      <c r="C160" s="493"/>
      <c r="D160" s="493"/>
      <c r="E160" s="214"/>
      <c r="F160" s="493"/>
      <c r="G160" s="493"/>
      <c r="H160" s="493"/>
      <c r="I160" s="214"/>
      <c r="J160" s="493"/>
      <c r="K160" s="493"/>
      <c r="L160" s="493"/>
      <c r="M160" s="214"/>
      <c r="N160" s="214"/>
      <c r="O160" s="214"/>
      <c r="P160" s="214"/>
      <c r="Q160" s="224"/>
      <c r="R160" s="434"/>
      <c r="S160" s="214"/>
      <c r="T160" s="493"/>
      <c r="U160" s="493"/>
      <c r="V160" s="214"/>
      <c r="W160" s="493"/>
      <c r="X160" s="493"/>
      <c r="Y160" s="493"/>
      <c r="Z160" s="214"/>
      <c r="AA160" s="493"/>
      <c r="AB160" s="493"/>
      <c r="AC160" s="493"/>
      <c r="AD160" s="214"/>
      <c r="AE160" s="214"/>
      <c r="AF160" s="214"/>
      <c r="AG160" s="214"/>
      <c r="AH160" s="224"/>
      <c r="AI160" s="434"/>
      <c r="AJ160" s="214"/>
      <c r="AK160" s="430"/>
      <c r="AL160" s="430"/>
      <c r="AM160" s="214"/>
      <c r="AN160" s="430"/>
      <c r="AO160" s="430"/>
      <c r="AP160" s="430"/>
      <c r="AQ160" s="214"/>
      <c r="AR160" s="430"/>
      <c r="AS160" s="430"/>
      <c r="AT160" s="430"/>
      <c r="AU160" s="214"/>
      <c r="AV160" s="214"/>
      <c r="AW160" s="214"/>
      <c r="AX160" s="214"/>
      <c r="AY160" s="224"/>
      <c r="AZ160" s="127"/>
      <c r="BA160" s="127"/>
      <c r="BB160" s="127"/>
      <c r="BC160" s="127"/>
      <c r="BD160" s="127"/>
      <c r="BE160" s="127"/>
      <c r="BF160" s="127"/>
    </row>
    <row r="161" spans="1:58" ht="17.25">
      <c r="A161" s="434"/>
      <c r="B161" s="214"/>
      <c r="C161" s="493"/>
      <c r="D161" s="493"/>
      <c r="E161" s="214"/>
      <c r="F161" s="493"/>
      <c r="G161" s="493"/>
      <c r="H161" s="493"/>
      <c r="I161" s="214"/>
      <c r="J161" s="493"/>
      <c r="K161" s="493"/>
      <c r="L161" s="493"/>
      <c r="M161" s="214"/>
      <c r="N161" s="214"/>
      <c r="O161" s="214"/>
      <c r="P161" s="214"/>
      <c r="Q161" s="224"/>
      <c r="R161" s="434"/>
      <c r="S161" s="214"/>
      <c r="T161" s="493"/>
      <c r="U161" s="493"/>
      <c r="V161" s="214"/>
      <c r="W161" s="493"/>
      <c r="X161" s="493"/>
      <c r="Y161" s="493"/>
      <c r="Z161" s="214"/>
      <c r="AA161" s="493"/>
      <c r="AB161" s="493"/>
      <c r="AC161" s="493"/>
      <c r="AD161" s="214"/>
      <c r="AE161" s="214"/>
      <c r="AF161" s="214"/>
      <c r="AG161" s="214"/>
      <c r="AH161" s="224"/>
      <c r="AI161" s="434"/>
      <c r="AJ161" s="214"/>
      <c r="AK161" s="430"/>
      <c r="AL161" s="430"/>
      <c r="AM161" s="214"/>
      <c r="AN161" s="430"/>
      <c r="AO161" s="430"/>
      <c r="AP161" s="430"/>
      <c r="AQ161" s="214"/>
      <c r="AR161" s="430"/>
      <c r="AS161" s="430"/>
      <c r="AT161" s="430"/>
      <c r="AU161" s="214"/>
      <c r="AV161" s="214"/>
      <c r="AW161" s="214"/>
      <c r="AX161" s="214"/>
      <c r="AY161" s="224"/>
      <c r="AZ161" s="127"/>
      <c r="BA161" s="127"/>
      <c r="BB161" s="127"/>
      <c r="BC161" s="127"/>
      <c r="BD161" s="127"/>
      <c r="BE161" s="127"/>
      <c r="BF161" s="127"/>
    </row>
    <row r="162" spans="1:58" ht="17.25">
      <c r="A162" s="434"/>
      <c r="B162" s="214"/>
      <c r="C162" s="493"/>
      <c r="D162" s="493"/>
      <c r="E162" s="214"/>
      <c r="F162" s="493"/>
      <c r="G162" s="493"/>
      <c r="H162" s="493"/>
      <c r="I162" s="214"/>
      <c r="J162" s="493"/>
      <c r="K162" s="493"/>
      <c r="L162" s="493"/>
      <c r="M162" s="214"/>
      <c r="N162" s="214"/>
      <c r="O162" s="214"/>
      <c r="P162" s="214"/>
      <c r="Q162" s="224"/>
      <c r="R162" s="434"/>
      <c r="S162" s="214"/>
      <c r="T162" s="493"/>
      <c r="U162" s="493"/>
      <c r="V162" s="214"/>
      <c r="W162" s="493"/>
      <c r="X162" s="493"/>
      <c r="Y162" s="493"/>
      <c r="Z162" s="214"/>
      <c r="AA162" s="493"/>
      <c r="AB162" s="493"/>
      <c r="AC162" s="493"/>
      <c r="AD162" s="214"/>
      <c r="AE162" s="214"/>
      <c r="AF162" s="214"/>
      <c r="AG162" s="214"/>
      <c r="AH162" s="224"/>
      <c r="AI162" s="434"/>
      <c r="AJ162" s="214"/>
      <c r="AK162" s="430"/>
      <c r="AL162" s="430"/>
      <c r="AM162" s="214"/>
      <c r="AN162" s="430"/>
      <c r="AO162" s="430"/>
      <c r="AP162" s="430"/>
      <c r="AQ162" s="214"/>
      <c r="AR162" s="430"/>
      <c r="AS162" s="430"/>
      <c r="AT162" s="430"/>
      <c r="AU162" s="214"/>
      <c r="AV162" s="214"/>
      <c r="AW162" s="214"/>
      <c r="AX162" s="214"/>
      <c r="AY162" s="224"/>
      <c r="AZ162" s="127"/>
      <c r="BA162" s="127"/>
      <c r="BB162" s="127"/>
      <c r="BC162" s="127"/>
      <c r="BD162" s="127"/>
      <c r="BE162" s="127"/>
      <c r="BF162" s="127"/>
    </row>
    <row r="163" spans="1:58" ht="17.25">
      <c r="A163" s="434"/>
      <c r="B163" s="214"/>
      <c r="C163" s="493"/>
      <c r="D163" s="493"/>
      <c r="E163" s="214"/>
      <c r="F163" s="493"/>
      <c r="G163" s="493"/>
      <c r="H163" s="493"/>
      <c r="I163" s="214"/>
      <c r="J163" s="493"/>
      <c r="K163" s="493"/>
      <c r="L163" s="493"/>
      <c r="M163" s="214"/>
      <c r="N163" s="214"/>
      <c r="O163" s="214"/>
      <c r="P163" s="214"/>
      <c r="Q163" s="224"/>
      <c r="R163" s="434"/>
      <c r="S163" s="214"/>
      <c r="T163" s="493"/>
      <c r="U163" s="493"/>
      <c r="V163" s="214"/>
      <c r="W163" s="493"/>
      <c r="X163" s="493"/>
      <c r="Y163" s="493"/>
      <c r="Z163" s="214"/>
      <c r="AA163" s="493"/>
      <c r="AB163" s="493"/>
      <c r="AC163" s="493"/>
      <c r="AD163" s="214"/>
      <c r="AE163" s="214"/>
      <c r="AF163" s="214"/>
      <c r="AG163" s="214"/>
      <c r="AH163" s="224"/>
      <c r="AI163" s="434"/>
      <c r="AJ163" s="214"/>
      <c r="AK163" s="430"/>
      <c r="AL163" s="430"/>
      <c r="AM163" s="214"/>
      <c r="AN163" s="430"/>
      <c r="AO163" s="430"/>
      <c r="AP163" s="430"/>
      <c r="AQ163" s="214"/>
      <c r="AR163" s="430"/>
      <c r="AS163" s="430"/>
      <c r="AT163" s="430"/>
      <c r="AU163" s="214"/>
      <c r="AV163" s="214"/>
      <c r="AW163" s="214"/>
      <c r="AX163" s="214"/>
      <c r="AY163" s="224"/>
      <c r="AZ163" s="127"/>
      <c r="BA163" s="127"/>
      <c r="BB163" s="127"/>
      <c r="BC163" s="127"/>
      <c r="BD163" s="127"/>
      <c r="BE163" s="127"/>
      <c r="BF163" s="127"/>
    </row>
    <row r="164" spans="1:58" s="212" customFormat="1" ht="17.25">
      <c r="A164" s="488"/>
      <c r="B164" s="490"/>
      <c r="C164" s="490"/>
      <c r="D164" s="490"/>
      <c r="E164" s="490"/>
      <c r="F164" s="490"/>
      <c r="G164" s="490"/>
      <c r="H164" s="490"/>
      <c r="I164" s="490"/>
      <c r="J164" s="490"/>
      <c r="K164" s="490"/>
      <c r="L164" s="490"/>
      <c r="M164" s="490"/>
      <c r="N164" s="490"/>
      <c r="O164" s="490"/>
      <c r="P164" s="490"/>
      <c r="Q164" s="482"/>
      <c r="R164" s="488"/>
      <c r="S164" s="490"/>
      <c r="T164" s="490"/>
      <c r="U164" s="490"/>
      <c r="V164" s="490"/>
      <c r="W164" s="490"/>
      <c r="X164" s="490"/>
      <c r="Y164" s="490"/>
      <c r="Z164" s="490"/>
      <c r="AA164" s="490"/>
      <c r="AB164" s="490"/>
      <c r="AC164" s="490"/>
      <c r="AD164" s="490"/>
      <c r="AE164" s="490"/>
      <c r="AF164" s="490"/>
      <c r="AG164" s="490"/>
      <c r="AH164" s="502"/>
      <c r="AI164" s="488"/>
      <c r="AJ164" s="490"/>
      <c r="AK164" s="490"/>
      <c r="AL164" s="490"/>
      <c r="AM164" s="490"/>
      <c r="AN164" s="490"/>
      <c r="AO164" s="490"/>
      <c r="AP164" s="490"/>
      <c r="AQ164" s="490"/>
      <c r="AR164" s="490"/>
      <c r="AS164" s="490"/>
      <c r="AT164" s="490"/>
      <c r="AU164" s="490"/>
      <c r="AV164" s="490"/>
      <c r="AW164" s="490"/>
      <c r="AX164" s="490"/>
      <c r="AY164" s="482"/>
      <c r="AZ164" s="502"/>
      <c r="BA164" s="502"/>
      <c r="BB164" s="502"/>
      <c r="BC164" s="502"/>
      <c r="BD164" s="502"/>
      <c r="BE164" s="502"/>
      <c r="BF164" s="502"/>
    </row>
    <row r="165" spans="1:58" ht="17.25">
      <c r="A165" s="434"/>
      <c r="B165" s="214"/>
      <c r="C165" s="492"/>
      <c r="D165" s="492"/>
      <c r="E165" s="490"/>
      <c r="F165" s="492"/>
      <c r="G165" s="492"/>
      <c r="H165" s="492"/>
      <c r="I165" s="214"/>
      <c r="J165" s="492"/>
      <c r="K165" s="492"/>
      <c r="L165" s="492"/>
      <c r="M165" s="214"/>
      <c r="N165" s="214"/>
      <c r="O165" s="214"/>
      <c r="P165" s="214"/>
      <c r="Q165" s="224"/>
      <c r="R165" s="434"/>
      <c r="S165" s="214"/>
      <c r="T165" s="492"/>
      <c r="U165" s="492"/>
      <c r="V165" s="214"/>
      <c r="W165" s="492"/>
      <c r="X165" s="492"/>
      <c r="Y165" s="492"/>
      <c r="Z165" s="214"/>
      <c r="AA165" s="492"/>
      <c r="AB165" s="492"/>
      <c r="AC165" s="492"/>
      <c r="AD165" s="214"/>
      <c r="AE165" s="214"/>
      <c r="AF165" s="214"/>
      <c r="AG165" s="214"/>
      <c r="AH165" s="127"/>
      <c r="AI165" s="43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24"/>
      <c r="AZ165" s="127"/>
      <c r="BA165" s="127"/>
      <c r="BB165" s="127"/>
      <c r="BC165" s="127"/>
      <c r="BD165" s="127"/>
      <c r="BE165" s="127"/>
      <c r="BF165" s="127"/>
    </row>
    <row r="166" spans="1:58" ht="17.25">
      <c r="A166" s="434"/>
      <c r="B166" s="214"/>
      <c r="C166" s="493"/>
      <c r="D166" s="493"/>
      <c r="E166" s="490"/>
      <c r="F166" s="493"/>
      <c r="G166" s="493"/>
      <c r="H166" s="493"/>
      <c r="I166" s="214"/>
      <c r="J166" s="493"/>
      <c r="K166" s="493"/>
      <c r="L166" s="493"/>
      <c r="M166" s="214"/>
      <c r="N166" s="214"/>
      <c r="O166" s="214"/>
      <c r="P166" s="214"/>
      <c r="Q166" s="224"/>
      <c r="R166" s="434"/>
      <c r="S166" s="214"/>
      <c r="T166" s="493"/>
      <c r="U166" s="493"/>
      <c r="V166" s="214"/>
      <c r="W166" s="493"/>
      <c r="X166" s="493"/>
      <c r="Y166" s="493"/>
      <c r="Z166" s="214"/>
      <c r="AA166" s="493"/>
      <c r="AB166" s="493"/>
      <c r="AC166" s="493"/>
      <c r="AD166" s="214"/>
      <c r="AE166" s="214"/>
      <c r="AF166" s="214"/>
      <c r="AG166" s="214"/>
      <c r="AH166" s="224"/>
      <c r="AI166" s="434"/>
      <c r="AJ166" s="214"/>
      <c r="AK166" s="430"/>
      <c r="AL166" s="430"/>
      <c r="AM166" s="214"/>
      <c r="AN166" s="430"/>
      <c r="AO166" s="430"/>
      <c r="AP166" s="430"/>
      <c r="AQ166" s="214"/>
      <c r="AR166" s="430"/>
      <c r="AS166" s="430"/>
      <c r="AT166" s="430"/>
      <c r="AU166" s="214"/>
      <c r="AV166" s="214"/>
      <c r="AW166" s="214"/>
      <c r="AX166" s="214"/>
      <c r="AY166" s="224"/>
      <c r="AZ166" s="127"/>
      <c r="BA166" s="127"/>
      <c r="BB166" s="127"/>
      <c r="BC166" s="127"/>
      <c r="BD166" s="127"/>
      <c r="BE166" s="127"/>
      <c r="BF166" s="127"/>
    </row>
    <row r="167" spans="1:58" ht="17.25">
      <c r="A167" s="434"/>
      <c r="B167" s="214"/>
      <c r="C167" s="493"/>
      <c r="D167" s="493"/>
      <c r="E167" s="214"/>
      <c r="F167" s="493"/>
      <c r="G167" s="493"/>
      <c r="H167" s="493"/>
      <c r="I167" s="214"/>
      <c r="J167" s="493"/>
      <c r="K167" s="493"/>
      <c r="L167" s="493"/>
      <c r="M167" s="214"/>
      <c r="N167" s="214"/>
      <c r="O167" s="214"/>
      <c r="P167" s="214"/>
      <c r="Q167" s="224"/>
      <c r="R167" s="434"/>
      <c r="S167" s="214"/>
      <c r="T167" s="493"/>
      <c r="U167" s="493"/>
      <c r="V167" s="214"/>
      <c r="W167" s="493"/>
      <c r="X167" s="493"/>
      <c r="Y167" s="493"/>
      <c r="Z167" s="214"/>
      <c r="AA167" s="493"/>
      <c r="AB167" s="493"/>
      <c r="AC167" s="493"/>
      <c r="AD167" s="214"/>
      <c r="AE167" s="214"/>
      <c r="AF167" s="214"/>
      <c r="AG167" s="214"/>
      <c r="AH167" s="224"/>
      <c r="AI167" s="434"/>
      <c r="AJ167" s="214"/>
      <c r="AK167" s="430"/>
      <c r="AL167" s="430"/>
      <c r="AM167" s="214"/>
      <c r="AN167" s="430"/>
      <c r="AO167" s="430"/>
      <c r="AP167" s="430"/>
      <c r="AQ167" s="214"/>
      <c r="AR167" s="430"/>
      <c r="AS167" s="430"/>
      <c r="AT167" s="430"/>
      <c r="AU167" s="214"/>
      <c r="AV167" s="214"/>
      <c r="AW167" s="214"/>
      <c r="AX167" s="214"/>
      <c r="AY167" s="224"/>
      <c r="AZ167" s="127"/>
      <c r="BA167" s="127"/>
      <c r="BB167" s="127"/>
      <c r="BC167" s="127"/>
      <c r="BD167" s="127"/>
      <c r="BE167" s="127"/>
      <c r="BF167" s="127"/>
    </row>
    <row r="168" spans="1:58" ht="17.25">
      <c r="A168" s="434"/>
      <c r="B168" s="214"/>
      <c r="C168" s="492"/>
      <c r="D168" s="492"/>
      <c r="E168" s="214"/>
      <c r="F168" s="492"/>
      <c r="G168" s="492"/>
      <c r="H168" s="492"/>
      <c r="I168" s="214"/>
      <c r="J168" s="492"/>
      <c r="K168" s="492"/>
      <c r="L168" s="492"/>
      <c r="M168" s="214"/>
      <c r="N168" s="214"/>
      <c r="O168" s="214"/>
      <c r="P168" s="214"/>
      <c r="Q168" s="224"/>
      <c r="R168" s="434"/>
      <c r="S168" s="214"/>
      <c r="T168" s="492"/>
      <c r="U168" s="492"/>
      <c r="V168" s="214"/>
      <c r="W168" s="492"/>
      <c r="X168" s="492"/>
      <c r="Y168" s="492"/>
      <c r="Z168" s="214"/>
      <c r="AA168" s="492"/>
      <c r="AB168" s="492"/>
      <c r="AC168" s="492"/>
      <c r="AD168" s="214"/>
      <c r="AE168" s="214"/>
      <c r="AF168" s="214"/>
      <c r="AG168" s="214"/>
      <c r="AH168" s="127"/>
      <c r="AI168" s="434"/>
      <c r="AJ168" s="430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24"/>
      <c r="AZ168" s="127"/>
      <c r="BA168" s="127"/>
      <c r="BB168" s="127"/>
      <c r="BC168" s="127"/>
      <c r="BD168" s="127"/>
      <c r="BE168" s="127"/>
      <c r="BF168" s="127"/>
    </row>
    <row r="169" spans="1:96" ht="17.25">
      <c r="A169" s="434"/>
      <c r="B169" s="430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24"/>
      <c r="R169" s="434"/>
      <c r="S169" s="430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127"/>
      <c r="AI169" s="434"/>
      <c r="AJ169" s="430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24"/>
      <c r="AZ169" s="127"/>
      <c r="BA169" s="127"/>
      <c r="BB169" s="127"/>
      <c r="BC169" s="127"/>
      <c r="BD169" s="127"/>
      <c r="BE169" s="127"/>
      <c r="BF169" s="127"/>
      <c r="CR169" s="481"/>
    </row>
    <row r="170" spans="1:58" ht="24">
      <c r="A170" s="269"/>
      <c r="B170" s="225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4"/>
      <c r="R170" s="269"/>
      <c r="S170" s="225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127"/>
      <c r="AI170" s="269"/>
      <c r="AJ170" s="225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4"/>
      <c r="AZ170" s="127"/>
      <c r="BA170" s="127"/>
      <c r="BB170" s="127"/>
      <c r="BC170" s="127"/>
      <c r="BD170" s="127"/>
      <c r="BE170" s="127"/>
      <c r="BF170" s="127"/>
    </row>
    <row r="171" spans="1:58" ht="17.25">
      <c r="A171" s="486"/>
      <c r="B171" s="233"/>
      <c r="C171" s="234"/>
      <c r="D171" s="234"/>
      <c r="E171" s="225"/>
      <c r="F171" s="225"/>
      <c r="G171" s="225"/>
      <c r="H171" s="225"/>
      <c r="I171" s="225"/>
      <c r="J171" s="225"/>
      <c r="K171" s="225"/>
      <c r="L171" s="225"/>
      <c r="M171" s="256"/>
      <c r="N171" s="233"/>
      <c r="O171" s="234"/>
      <c r="P171" s="234"/>
      <c r="Q171" s="224"/>
      <c r="R171" s="486"/>
      <c r="S171" s="233"/>
      <c r="T171" s="234"/>
      <c r="U171" s="234"/>
      <c r="V171" s="225"/>
      <c r="W171" s="225"/>
      <c r="X171" s="225"/>
      <c r="Y171" s="225"/>
      <c r="Z171" s="225"/>
      <c r="AA171" s="225"/>
      <c r="AB171" s="225"/>
      <c r="AC171" s="225"/>
      <c r="AD171" s="256"/>
      <c r="AE171" s="233"/>
      <c r="AF171" s="234"/>
      <c r="AG171" s="234"/>
      <c r="AH171" s="186"/>
      <c r="AI171" s="486"/>
      <c r="AJ171" s="127"/>
      <c r="AK171" s="234"/>
      <c r="AL171" s="234"/>
      <c r="AM171" s="225"/>
      <c r="AN171" s="225"/>
      <c r="AO171" s="225"/>
      <c r="AP171" s="225"/>
      <c r="AQ171" s="225"/>
      <c r="AR171" s="225"/>
      <c r="AS171" s="225"/>
      <c r="AT171" s="225"/>
      <c r="AU171" s="256"/>
      <c r="AV171" s="233"/>
      <c r="AW171" s="234"/>
      <c r="AX171" s="234"/>
      <c r="AY171" s="127"/>
      <c r="AZ171" s="127"/>
      <c r="BA171" s="127"/>
      <c r="BB171" s="127"/>
      <c r="BC171" s="127"/>
      <c r="BD171" s="127"/>
      <c r="BE171" s="127"/>
      <c r="BF171" s="127"/>
    </row>
    <row r="172" spans="1:58" ht="17.25">
      <c r="A172" s="235"/>
      <c r="B172" s="233"/>
      <c r="C172" s="234"/>
      <c r="D172" s="234"/>
      <c r="E172" s="225"/>
      <c r="F172" s="225"/>
      <c r="G172" s="225"/>
      <c r="H172" s="225"/>
      <c r="I172" s="225"/>
      <c r="J172" s="225"/>
      <c r="K172" s="225"/>
      <c r="L172" s="225"/>
      <c r="M172" s="256"/>
      <c r="N172" s="234"/>
      <c r="O172" s="234"/>
      <c r="P172" s="234"/>
      <c r="Q172" s="224"/>
      <c r="R172" s="235"/>
      <c r="S172" s="233"/>
      <c r="T172" s="234"/>
      <c r="U172" s="234"/>
      <c r="V172" s="225"/>
      <c r="W172" s="225"/>
      <c r="X172" s="225"/>
      <c r="Y172" s="225"/>
      <c r="Z172" s="225"/>
      <c r="AA172" s="225"/>
      <c r="AB172" s="225"/>
      <c r="AC172" s="225"/>
      <c r="AD172" s="256"/>
      <c r="AE172" s="234"/>
      <c r="AF172" s="234"/>
      <c r="AG172" s="234"/>
      <c r="AH172" s="186"/>
      <c r="AI172" s="235"/>
      <c r="AJ172" s="127"/>
      <c r="AK172" s="234"/>
      <c r="AL172" s="234"/>
      <c r="AM172" s="225"/>
      <c r="AN172" s="225"/>
      <c r="AO172" s="225"/>
      <c r="AP172" s="225"/>
      <c r="AQ172" s="225"/>
      <c r="AR172" s="225"/>
      <c r="AS172" s="225"/>
      <c r="AT172" s="225"/>
      <c r="AU172" s="256"/>
      <c r="AV172" s="234"/>
      <c r="AW172" s="234"/>
      <c r="AX172" s="234"/>
      <c r="AY172" s="127"/>
      <c r="AZ172" s="127"/>
      <c r="BA172" s="127"/>
      <c r="BB172" s="127"/>
      <c r="BC172" s="127"/>
      <c r="BD172" s="127"/>
      <c r="BE172" s="127"/>
      <c r="BF172" s="127"/>
    </row>
    <row r="173" spans="1:58" ht="17.25">
      <c r="A173" s="434"/>
      <c r="B173" s="234"/>
      <c r="C173" s="225"/>
      <c r="D173" s="225"/>
      <c r="E173" s="503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34"/>
      <c r="Q173" s="224"/>
      <c r="R173" s="434"/>
      <c r="S173" s="234"/>
      <c r="T173" s="225"/>
      <c r="U173" s="225"/>
      <c r="V173" s="503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34"/>
      <c r="AH173" s="234"/>
      <c r="AI173" s="434"/>
      <c r="AJ173" s="234"/>
      <c r="AK173" s="225"/>
      <c r="AL173" s="225"/>
      <c r="AM173" s="503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34"/>
      <c r="AY173" s="224"/>
      <c r="AZ173" s="127"/>
      <c r="BA173" s="127"/>
      <c r="BB173" s="127"/>
      <c r="BC173" s="127"/>
      <c r="BD173" s="127"/>
      <c r="BE173" s="127"/>
      <c r="BF173" s="127"/>
    </row>
    <row r="174" spans="1:58" ht="17.25">
      <c r="A174" s="434"/>
      <c r="B174" s="234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34"/>
      <c r="P174" s="234"/>
      <c r="Q174" s="224"/>
      <c r="R174" s="434"/>
      <c r="S174" s="234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34"/>
      <c r="AG174" s="234"/>
      <c r="AH174" s="234"/>
      <c r="AI174" s="434"/>
      <c r="AJ174" s="234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34"/>
      <c r="AX174" s="234"/>
      <c r="AY174" s="224"/>
      <c r="AZ174" s="127"/>
      <c r="BA174" s="127"/>
      <c r="BB174" s="127"/>
      <c r="BC174" s="127"/>
      <c r="BD174" s="127"/>
      <c r="BE174" s="127"/>
      <c r="BF174" s="127"/>
    </row>
    <row r="175" spans="1:58" ht="17.25">
      <c r="A175" s="434"/>
      <c r="B175" s="487"/>
      <c r="C175" s="234"/>
      <c r="D175" s="234"/>
      <c r="E175" s="234"/>
      <c r="F175" s="225"/>
      <c r="G175" s="225"/>
      <c r="H175" s="225"/>
      <c r="I175" s="225"/>
      <c r="J175" s="225"/>
      <c r="K175" s="225"/>
      <c r="L175" s="225"/>
      <c r="M175" s="225"/>
      <c r="N175" s="234"/>
      <c r="O175" s="234"/>
      <c r="P175" s="487"/>
      <c r="Q175" s="224"/>
      <c r="R175" s="434"/>
      <c r="S175" s="487"/>
      <c r="T175" s="234"/>
      <c r="U175" s="234"/>
      <c r="V175" s="234"/>
      <c r="W175" s="225"/>
      <c r="X175" s="225"/>
      <c r="Y175" s="225"/>
      <c r="Z175" s="225"/>
      <c r="AA175" s="225"/>
      <c r="AB175" s="225"/>
      <c r="AC175" s="225"/>
      <c r="AD175" s="225"/>
      <c r="AE175" s="234"/>
      <c r="AF175" s="234"/>
      <c r="AG175" s="487"/>
      <c r="AH175" s="234"/>
      <c r="AI175" s="434"/>
      <c r="AJ175" s="487"/>
      <c r="AK175" s="234"/>
      <c r="AL175" s="234"/>
      <c r="AM175" s="234"/>
      <c r="AN175" s="225"/>
      <c r="AO175" s="225"/>
      <c r="AP175" s="225"/>
      <c r="AQ175" s="225"/>
      <c r="AR175" s="225"/>
      <c r="AS175" s="225"/>
      <c r="AT175" s="225"/>
      <c r="AU175" s="225"/>
      <c r="AV175" s="234"/>
      <c r="AW175" s="234"/>
      <c r="AX175" s="487"/>
      <c r="AY175" s="224"/>
      <c r="AZ175" s="127"/>
      <c r="BA175" s="127"/>
      <c r="BB175" s="127"/>
      <c r="BC175" s="127"/>
      <c r="BD175" s="127"/>
      <c r="BE175" s="127"/>
      <c r="BF175" s="127"/>
    </row>
    <row r="176" spans="1:58" ht="17.25">
      <c r="A176" s="434"/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24"/>
      <c r="R176" s="434"/>
      <c r="S176" s="234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434"/>
      <c r="AJ176" s="234"/>
      <c r="AK176" s="234"/>
      <c r="AL176" s="234"/>
      <c r="AM176" s="234"/>
      <c r="AN176" s="234"/>
      <c r="AO176" s="234"/>
      <c r="AP176" s="234"/>
      <c r="AQ176" s="234"/>
      <c r="AR176" s="234"/>
      <c r="AS176" s="234"/>
      <c r="AT176" s="234"/>
      <c r="AU176" s="234"/>
      <c r="AV176" s="234"/>
      <c r="AW176" s="234"/>
      <c r="AX176" s="234"/>
      <c r="AY176" s="224"/>
      <c r="AZ176" s="127"/>
      <c r="BA176" s="127"/>
      <c r="BB176" s="127"/>
      <c r="BC176" s="127"/>
      <c r="BD176" s="127"/>
      <c r="BE176" s="127"/>
      <c r="BF176" s="127"/>
    </row>
    <row r="177" spans="1:58" ht="17.25">
      <c r="A177" s="434"/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24"/>
      <c r="R177" s="4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I177" s="434"/>
      <c r="AJ177" s="234"/>
      <c r="AK177" s="234"/>
      <c r="AL177" s="234"/>
      <c r="AM177" s="234"/>
      <c r="AN177" s="234"/>
      <c r="AO177" s="234"/>
      <c r="AP177" s="234"/>
      <c r="AQ177" s="234"/>
      <c r="AR177" s="234"/>
      <c r="AS177" s="234"/>
      <c r="AT177" s="234"/>
      <c r="AU177" s="234"/>
      <c r="AV177" s="234"/>
      <c r="AW177" s="234"/>
      <c r="AX177" s="234"/>
      <c r="AY177" s="224"/>
      <c r="AZ177" s="127"/>
      <c r="BA177" s="127"/>
      <c r="BB177" s="127"/>
      <c r="BC177" s="127"/>
      <c r="BD177" s="127"/>
      <c r="BE177" s="127"/>
      <c r="BF177" s="127"/>
    </row>
    <row r="178" spans="1:58" ht="17.25">
      <c r="A178" s="434"/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24"/>
      <c r="R178" s="4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4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  <c r="AU178" s="234"/>
      <c r="AV178" s="234"/>
      <c r="AW178" s="234"/>
      <c r="AX178" s="234"/>
      <c r="AY178" s="224"/>
      <c r="AZ178" s="127"/>
      <c r="BA178" s="127"/>
      <c r="BB178" s="127"/>
      <c r="BC178" s="127"/>
      <c r="BD178" s="127"/>
      <c r="BE178" s="127"/>
      <c r="BF178" s="127"/>
    </row>
    <row r="179" spans="1:58" ht="17.25">
      <c r="A179" s="434"/>
      <c r="B179" s="434"/>
      <c r="C179" s="434"/>
      <c r="D179" s="434"/>
      <c r="E179" s="434"/>
      <c r="F179" s="434"/>
      <c r="G179" s="434"/>
      <c r="H179" s="434"/>
      <c r="I179" s="434"/>
      <c r="J179" s="434"/>
      <c r="K179" s="434"/>
      <c r="L179" s="434"/>
      <c r="M179" s="434"/>
      <c r="N179" s="434"/>
      <c r="O179" s="434"/>
      <c r="P179" s="434"/>
      <c r="Q179" s="224"/>
      <c r="R179" s="434"/>
      <c r="S179" s="434"/>
      <c r="T179" s="434"/>
      <c r="U179" s="434"/>
      <c r="V179" s="434"/>
      <c r="W179" s="434"/>
      <c r="X179" s="434"/>
      <c r="Y179" s="434"/>
      <c r="Z179" s="434"/>
      <c r="AA179" s="434"/>
      <c r="AB179" s="434"/>
      <c r="AC179" s="434"/>
      <c r="AD179" s="434"/>
      <c r="AE179" s="434"/>
      <c r="AF179" s="434"/>
      <c r="AG179" s="434"/>
      <c r="AH179" s="434"/>
      <c r="AI179" s="434"/>
      <c r="AJ179" s="434"/>
      <c r="AK179" s="434"/>
      <c r="AL179" s="434"/>
      <c r="AM179" s="434"/>
      <c r="AN179" s="434"/>
      <c r="AO179" s="434"/>
      <c r="AP179" s="434"/>
      <c r="AQ179" s="434"/>
      <c r="AR179" s="434"/>
      <c r="AS179" s="434"/>
      <c r="AT179" s="434"/>
      <c r="AU179" s="434"/>
      <c r="AV179" s="434"/>
      <c r="AW179" s="434"/>
      <c r="AX179" s="434"/>
      <c r="AY179" s="224"/>
      <c r="AZ179" s="127"/>
      <c r="BA179" s="127"/>
      <c r="BB179" s="127"/>
      <c r="BC179" s="127"/>
      <c r="BD179" s="127"/>
      <c r="BE179" s="127"/>
      <c r="BF179" s="127"/>
    </row>
    <row r="180" spans="1:58" ht="17.25">
      <c r="A180" s="434"/>
      <c r="B180" s="434"/>
      <c r="C180" s="434"/>
      <c r="D180" s="434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Q180" s="224"/>
      <c r="R180" s="434"/>
      <c r="S180" s="434"/>
      <c r="T180" s="434"/>
      <c r="U180" s="434"/>
      <c r="V180" s="434"/>
      <c r="W180" s="434"/>
      <c r="X180" s="434"/>
      <c r="Y180" s="434"/>
      <c r="Z180" s="434"/>
      <c r="AA180" s="434"/>
      <c r="AB180" s="434"/>
      <c r="AC180" s="434"/>
      <c r="AD180" s="434"/>
      <c r="AE180" s="434"/>
      <c r="AF180" s="434"/>
      <c r="AG180" s="434"/>
      <c r="AH180" s="434"/>
      <c r="AI180" s="434"/>
      <c r="AJ180" s="434"/>
      <c r="AK180" s="434"/>
      <c r="AL180" s="434"/>
      <c r="AM180" s="434"/>
      <c r="AN180" s="434"/>
      <c r="AO180" s="434"/>
      <c r="AP180" s="434"/>
      <c r="AQ180" s="434"/>
      <c r="AR180" s="434"/>
      <c r="AS180" s="434"/>
      <c r="AT180" s="434"/>
      <c r="AU180" s="434"/>
      <c r="AV180" s="434"/>
      <c r="AW180" s="434"/>
      <c r="AX180" s="434"/>
      <c r="AY180" s="224"/>
      <c r="AZ180" s="127"/>
      <c r="BA180" s="127"/>
      <c r="BB180" s="127"/>
      <c r="BC180" s="127"/>
      <c r="BD180" s="127"/>
      <c r="BE180" s="127"/>
      <c r="BF180" s="127"/>
    </row>
    <row r="181" spans="1:58" ht="17.25">
      <c r="A181" s="434"/>
      <c r="B181" s="498"/>
      <c r="C181" s="214"/>
      <c r="D181" s="214"/>
      <c r="E181" s="214"/>
      <c r="F181" s="214"/>
      <c r="G181" s="430"/>
      <c r="H181" s="214"/>
      <c r="I181" s="214"/>
      <c r="J181" s="214"/>
      <c r="K181" s="214"/>
      <c r="L181" s="214"/>
      <c r="M181" s="214"/>
      <c r="N181" s="214"/>
      <c r="O181" s="214"/>
      <c r="P181" s="214"/>
      <c r="Q181" s="127"/>
      <c r="R181" s="434"/>
      <c r="S181" s="498"/>
      <c r="T181" s="214"/>
      <c r="U181" s="214"/>
      <c r="V181" s="214"/>
      <c r="W181" s="214"/>
      <c r="X181" s="430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24"/>
      <c r="AI181" s="434"/>
      <c r="AJ181" s="498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24"/>
      <c r="AZ181" s="127"/>
      <c r="BA181" s="127"/>
      <c r="BB181" s="127"/>
      <c r="BC181" s="127"/>
      <c r="BD181" s="127"/>
      <c r="BE181" s="127"/>
      <c r="BF181" s="127"/>
    </row>
    <row r="182" spans="1:58" ht="17.25">
      <c r="A182" s="434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127"/>
      <c r="R182" s="43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214"/>
      <c r="AH182" s="224"/>
      <c r="AI182" s="43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24"/>
      <c r="AZ182" s="127"/>
      <c r="BA182" s="127"/>
      <c r="BB182" s="127"/>
      <c r="BC182" s="127"/>
      <c r="BD182" s="127"/>
      <c r="BE182" s="127"/>
      <c r="BF182" s="127"/>
    </row>
    <row r="183" spans="1:58" ht="17.25">
      <c r="A183" s="495"/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127"/>
      <c r="R183" s="495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24"/>
      <c r="AI183" s="495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24"/>
      <c r="AZ183" s="127"/>
      <c r="BA183" s="127"/>
      <c r="BB183" s="127"/>
      <c r="BC183" s="127"/>
      <c r="BD183" s="127"/>
      <c r="BE183" s="127"/>
      <c r="BF183" s="127"/>
    </row>
    <row r="184" spans="1:58" ht="17.25">
      <c r="A184" s="43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186"/>
      <c r="R184" s="43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24"/>
      <c r="AI184" s="43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24"/>
      <c r="AZ184" s="127"/>
      <c r="BA184" s="127"/>
      <c r="BB184" s="127"/>
      <c r="BC184" s="127"/>
      <c r="BD184" s="127"/>
      <c r="BE184" s="127"/>
      <c r="BF184" s="127"/>
    </row>
    <row r="185" spans="1:58" ht="17.25">
      <c r="A185" s="434"/>
      <c r="B185" s="214"/>
      <c r="C185" s="430"/>
      <c r="D185" s="430"/>
      <c r="E185" s="214"/>
      <c r="F185" s="430"/>
      <c r="G185" s="430"/>
      <c r="H185" s="430"/>
      <c r="I185" s="214"/>
      <c r="J185" s="430"/>
      <c r="K185" s="430"/>
      <c r="L185" s="430"/>
      <c r="M185" s="214"/>
      <c r="N185" s="214"/>
      <c r="O185" s="214"/>
      <c r="P185" s="214"/>
      <c r="Q185" s="234"/>
      <c r="R185" s="434"/>
      <c r="S185" s="214"/>
      <c r="T185" s="430"/>
      <c r="U185" s="430"/>
      <c r="V185" s="214"/>
      <c r="W185" s="430"/>
      <c r="X185" s="430"/>
      <c r="Y185" s="430"/>
      <c r="Z185" s="214"/>
      <c r="AA185" s="430"/>
      <c r="AB185" s="430"/>
      <c r="AC185" s="430"/>
      <c r="AD185" s="214"/>
      <c r="AE185" s="214"/>
      <c r="AF185" s="214"/>
      <c r="AG185" s="214"/>
      <c r="AH185" s="224"/>
      <c r="AI185" s="434"/>
      <c r="AJ185" s="214"/>
      <c r="AK185" s="430"/>
      <c r="AL185" s="430"/>
      <c r="AM185" s="214"/>
      <c r="AN185" s="430"/>
      <c r="AO185" s="430"/>
      <c r="AP185" s="430"/>
      <c r="AQ185" s="214"/>
      <c r="AR185" s="430"/>
      <c r="AS185" s="430"/>
      <c r="AT185" s="430"/>
      <c r="AU185" s="214"/>
      <c r="AV185" s="214"/>
      <c r="AW185" s="214"/>
      <c r="AX185" s="214"/>
      <c r="AY185" s="224"/>
      <c r="AZ185" s="127"/>
      <c r="BA185" s="127"/>
      <c r="BB185" s="127"/>
      <c r="BC185" s="127"/>
      <c r="BD185" s="127"/>
      <c r="BE185" s="127"/>
      <c r="BF185" s="127"/>
    </row>
    <row r="186" spans="1:58" ht="17.25">
      <c r="A186" s="434"/>
      <c r="B186" s="214"/>
      <c r="C186" s="430"/>
      <c r="D186" s="430"/>
      <c r="E186" s="214"/>
      <c r="F186" s="430"/>
      <c r="G186" s="430"/>
      <c r="H186" s="430"/>
      <c r="I186" s="214"/>
      <c r="J186" s="430"/>
      <c r="K186" s="430"/>
      <c r="L186" s="430"/>
      <c r="M186" s="214"/>
      <c r="N186" s="214"/>
      <c r="O186" s="214"/>
      <c r="P186" s="214"/>
      <c r="Q186" s="234"/>
      <c r="R186" s="434"/>
      <c r="S186" s="214"/>
      <c r="T186" s="430"/>
      <c r="U186" s="430"/>
      <c r="V186" s="214"/>
      <c r="W186" s="430"/>
      <c r="X186" s="430"/>
      <c r="Y186" s="430"/>
      <c r="Z186" s="214"/>
      <c r="AA186" s="430"/>
      <c r="AB186" s="430"/>
      <c r="AC186" s="430"/>
      <c r="AD186" s="214"/>
      <c r="AE186" s="214"/>
      <c r="AF186" s="214"/>
      <c r="AG186" s="214"/>
      <c r="AH186" s="224"/>
      <c r="AI186" s="434"/>
      <c r="AJ186" s="214"/>
      <c r="AK186" s="430"/>
      <c r="AL186" s="430"/>
      <c r="AM186" s="214"/>
      <c r="AN186" s="430"/>
      <c r="AO186" s="430"/>
      <c r="AP186" s="430"/>
      <c r="AQ186" s="214"/>
      <c r="AR186" s="430"/>
      <c r="AS186" s="430"/>
      <c r="AT186" s="430"/>
      <c r="AU186" s="214"/>
      <c r="AV186" s="214"/>
      <c r="AW186" s="214"/>
      <c r="AX186" s="214"/>
      <c r="AY186" s="224"/>
      <c r="AZ186" s="127"/>
      <c r="BA186" s="127"/>
      <c r="BB186" s="127"/>
      <c r="BC186" s="127"/>
      <c r="BD186" s="127"/>
      <c r="BE186" s="127"/>
      <c r="BF186" s="127"/>
    </row>
    <row r="187" spans="1:58" ht="17.25">
      <c r="A187" s="434"/>
      <c r="B187" s="214"/>
      <c r="C187" s="430"/>
      <c r="D187" s="430"/>
      <c r="E187" s="214"/>
      <c r="F187" s="430"/>
      <c r="G187" s="430"/>
      <c r="H187" s="430"/>
      <c r="I187" s="214"/>
      <c r="J187" s="430"/>
      <c r="K187" s="430"/>
      <c r="L187" s="430"/>
      <c r="M187" s="214"/>
      <c r="N187" s="214"/>
      <c r="O187" s="214"/>
      <c r="P187" s="214"/>
      <c r="Q187" s="234"/>
      <c r="R187" s="434"/>
      <c r="S187" s="214"/>
      <c r="T187" s="430"/>
      <c r="U187" s="430"/>
      <c r="V187" s="214"/>
      <c r="W187" s="430"/>
      <c r="X187" s="430"/>
      <c r="Y187" s="430"/>
      <c r="Z187" s="214"/>
      <c r="AA187" s="430"/>
      <c r="AB187" s="430"/>
      <c r="AC187" s="430"/>
      <c r="AD187" s="214"/>
      <c r="AE187" s="214"/>
      <c r="AF187" s="214"/>
      <c r="AG187" s="214"/>
      <c r="AH187" s="224"/>
      <c r="AI187" s="434"/>
      <c r="AJ187" s="214"/>
      <c r="AK187" s="430"/>
      <c r="AL187" s="430"/>
      <c r="AM187" s="214"/>
      <c r="AN187" s="430"/>
      <c r="AO187" s="430"/>
      <c r="AP187" s="430"/>
      <c r="AQ187" s="214"/>
      <c r="AR187" s="430"/>
      <c r="AS187" s="430"/>
      <c r="AT187" s="430"/>
      <c r="AU187" s="214"/>
      <c r="AV187" s="214"/>
      <c r="AW187" s="214"/>
      <c r="AX187" s="214"/>
      <c r="AY187" s="224"/>
      <c r="AZ187" s="127"/>
      <c r="BA187" s="127"/>
      <c r="BB187" s="127"/>
      <c r="BC187" s="127"/>
      <c r="BD187" s="127"/>
      <c r="BE187" s="127"/>
      <c r="BF187" s="127"/>
    </row>
    <row r="188" spans="1:58" ht="17.25">
      <c r="A188" s="434"/>
      <c r="B188" s="214"/>
      <c r="C188" s="430"/>
      <c r="D188" s="430"/>
      <c r="E188" s="214"/>
      <c r="F188" s="430"/>
      <c r="G188" s="430"/>
      <c r="H188" s="430"/>
      <c r="I188" s="214"/>
      <c r="J188" s="430"/>
      <c r="K188" s="430"/>
      <c r="L188" s="430"/>
      <c r="M188" s="214"/>
      <c r="N188" s="214"/>
      <c r="O188" s="214"/>
      <c r="P188" s="214"/>
      <c r="Q188" s="234"/>
      <c r="R188" s="434"/>
      <c r="S188" s="214"/>
      <c r="T188" s="430"/>
      <c r="U188" s="430"/>
      <c r="V188" s="214"/>
      <c r="W188" s="430"/>
      <c r="X188" s="430"/>
      <c r="Y188" s="430"/>
      <c r="Z188" s="214"/>
      <c r="AA188" s="430"/>
      <c r="AB188" s="430"/>
      <c r="AC188" s="430"/>
      <c r="AD188" s="214"/>
      <c r="AE188" s="214"/>
      <c r="AF188" s="214"/>
      <c r="AG188" s="214"/>
      <c r="AH188" s="224"/>
      <c r="AI188" s="434"/>
      <c r="AJ188" s="214"/>
      <c r="AK188" s="430"/>
      <c r="AL188" s="430"/>
      <c r="AM188" s="214"/>
      <c r="AN188" s="430"/>
      <c r="AO188" s="430"/>
      <c r="AP188" s="430"/>
      <c r="AQ188" s="214"/>
      <c r="AR188" s="430"/>
      <c r="AS188" s="430"/>
      <c r="AT188" s="430"/>
      <c r="AU188" s="214"/>
      <c r="AV188" s="214"/>
      <c r="AW188" s="214"/>
      <c r="AX188" s="214"/>
      <c r="AY188" s="224"/>
      <c r="AZ188" s="127"/>
      <c r="BA188" s="127"/>
      <c r="BB188" s="127"/>
      <c r="BC188" s="127"/>
      <c r="BD188" s="127"/>
      <c r="BE188" s="127"/>
      <c r="BF188" s="127"/>
    </row>
    <row r="189" spans="1:58" ht="17.25">
      <c r="A189" s="434"/>
      <c r="B189" s="214"/>
      <c r="C189" s="430"/>
      <c r="D189" s="430"/>
      <c r="E189" s="214"/>
      <c r="F189" s="430"/>
      <c r="G189" s="430"/>
      <c r="H189" s="430"/>
      <c r="I189" s="214"/>
      <c r="J189" s="430"/>
      <c r="K189" s="430"/>
      <c r="L189" s="430"/>
      <c r="M189" s="214"/>
      <c r="N189" s="214"/>
      <c r="O189" s="214"/>
      <c r="P189" s="214"/>
      <c r="Q189" s="234"/>
      <c r="R189" s="434"/>
      <c r="S189" s="214"/>
      <c r="T189" s="430"/>
      <c r="U189" s="430"/>
      <c r="V189" s="214"/>
      <c r="W189" s="430"/>
      <c r="X189" s="430"/>
      <c r="Y189" s="430"/>
      <c r="Z189" s="214"/>
      <c r="AA189" s="430"/>
      <c r="AB189" s="430"/>
      <c r="AC189" s="430"/>
      <c r="AD189" s="214"/>
      <c r="AE189" s="214"/>
      <c r="AF189" s="214"/>
      <c r="AG189" s="214"/>
      <c r="AH189" s="224"/>
      <c r="AI189" s="434"/>
      <c r="AJ189" s="214"/>
      <c r="AK189" s="430"/>
      <c r="AL189" s="430"/>
      <c r="AM189" s="214"/>
      <c r="AN189" s="430"/>
      <c r="AO189" s="430"/>
      <c r="AP189" s="430"/>
      <c r="AQ189" s="214"/>
      <c r="AR189" s="430"/>
      <c r="AS189" s="430"/>
      <c r="AT189" s="430"/>
      <c r="AU189" s="214"/>
      <c r="AV189" s="214"/>
      <c r="AW189" s="214"/>
      <c r="AX189" s="214"/>
      <c r="AY189" s="224"/>
      <c r="AZ189" s="127"/>
      <c r="BA189" s="127"/>
      <c r="BB189" s="127"/>
      <c r="BC189" s="127"/>
      <c r="BD189" s="127"/>
      <c r="BE189" s="127"/>
      <c r="BF189" s="127"/>
    </row>
    <row r="190" spans="1:58" ht="17.25">
      <c r="A190" s="434"/>
      <c r="B190" s="214"/>
      <c r="C190" s="430"/>
      <c r="D190" s="430"/>
      <c r="E190" s="214"/>
      <c r="F190" s="430"/>
      <c r="G190" s="430"/>
      <c r="H190" s="430"/>
      <c r="I190" s="214"/>
      <c r="J190" s="430"/>
      <c r="K190" s="430"/>
      <c r="L190" s="430"/>
      <c r="M190" s="214"/>
      <c r="N190" s="214"/>
      <c r="O190" s="214"/>
      <c r="P190" s="214"/>
      <c r="Q190" s="234"/>
      <c r="R190" s="434"/>
      <c r="S190" s="214"/>
      <c r="T190" s="430"/>
      <c r="U190" s="430"/>
      <c r="V190" s="214"/>
      <c r="W190" s="430"/>
      <c r="X190" s="430"/>
      <c r="Y190" s="430"/>
      <c r="Z190" s="214"/>
      <c r="AA190" s="430"/>
      <c r="AB190" s="430"/>
      <c r="AC190" s="430"/>
      <c r="AD190" s="214"/>
      <c r="AE190" s="214"/>
      <c r="AF190" s="214"/>
      <c r="AG190" s="214"/>
      <c r="AH190" s="224"/>
      <c r="AI190" s="434"/>
      <c r="AJ190" s="214"/>
      <c r="AK190" s="430"/>
      <c r="AL190" s="430"/>
      <c r="AM190" s="214"/>
      <c r="AN190" s="430"/>
      <c r="AO190" s="430"/>
      <c r="AP190" s="430"/>
      <c r="AQ190" s="214"/>
      <c r="AR190" s="430"/>
      <c r="AS190" s="430"/>
      <c r="AT190" s="430"/>
      <c r="AU190" s="214"/>
      <c r="AV190" s="214"/>
      <c r="AW190" s="214"/>
      <c r="AX190" s="214"/>
      <c r="AY190" s="224"/>
      <c r="AZ190" s="127"/>
      <c r="BA190" s="127"/>
      <c r="BB190" s="127"/>
      <c r="BC190" s="127"/>
      <c r="BD190" s="127"/>
      <c r="BE190" s="127"/>
      <c r="BF190" s="127"/>
    </row>
    <row r="191" spans="1:58" ht="17.25">
      <c r="A191" s="434"/>
      <c r="B191" s="214"/>
      <c r="C191" s="430"/>
      <c r="D191" s="430"/>
      <c r="E191" s="214"/>
      <c r="F191" s="430"/>
      <c r="G191" s="430"/>
      <c r="H191" s="430"/>
      <c r="I191" s="214"/>
      <c r="J191" s="430"/>
      <c r="K191" s="430"/>
      <c r="L191" s="430"/>
      <c r="M191" s="214"/>
      <c r="N191" s="214"/>
      <c r="O191" s="214"/>
      <c r="P191" s="214"/>
      <c r="Q191" s="434"/>
      <c r="R191" s="434"/>
      <c r="S191" s="214"/>
      <c r="T191" s="430"/>
      <c r="U191" s="430"/>
      <c r="V191" s="214"/>
      <c r="W191" s="430"/>
      <c r="X191" s="430"/>
      <c r="Y191" s="430"/>
      <c r="Z191" s="214"/>
      <c r="AA191" s="430"/>
      <c r="AB191" s="430"/>
      <c r="AC191" s="430"/>
      <c r="AD191" s="214"/>
      <c r="AE191" s="214"/>
      <c r="AF191" s="214"/>
      <c r="AG191" s="214"/>
      <c r="AH191" s="224"/>
      <c r="AI191" s="434"/>
      <c r="AJ191" s="214"/>
      <c r="AK191" s="430"/>
      <c r="AL191" s="430"/>
      <c r="AM191" s="214"/>
      <c r="AN191" s="430"/>
      <c r="AO191" s="430"/>
      <c r="AP191" s="430"/>
      <c r="AQ191" s="214"/>
      <c r="AR191" s="430"/>
      <c r="AS191" s="430"/>
      <c r="AT191" s="430"/>
      <c r="AU191" s="214"/>
      <c r="AV191" s="214"/>
      <c r="AW191" s="214"/>
      <c r="AX191" s="214"/>
      <c r="AY191" s="224"/>
      <c r="AZ191" s="127"/>
      <c r="BA191" s="127"/>
      <c r="BB191" s="127"/>
      <c r="BC191" s="127"/>
      <c r="BD191" s="127"/>
      <c r="BE191" s="127"/>
      <c r="BF191" s="127"/>
    </row>
    <row r="192" spans="1:58" ht="17.25">
      <c r="A192" s="434"/>
      <c r="B192" s="214"/>
      <c r="C192" s="430"/>
      <c r="D192" s="430"/>
      <c r="E192" s="214"/>
      <c r="F192" s="430"/>
      <c r="G192" s="430"/>
      <c r="H192" s="430"/>
      <c r="I192" s="214"/>
      <c r="J192" s="430"/>
      <c r="K192" s="430"/>
      <c r="L192" s="430"/>
      <c r="M192" s="214"/>
      <c r="N192" s="214"/>
      <c r="O192" s="214"/>
      <c r="P192" s="214"/>
      <c r="Q192" s="434"/>
      <c r="R192" s="434"/>
      <c r="S192" s="214"/>
      <c r="T192" s="430"/>
      <c r="U192" s="430"/>
      <c r="V192" s="214"/>
      <c r="W192" s="430"/>
      <c r="X192" s="430"/>
      <c r="Y192" s="430"/>
      <c r="Z192" s="214"/>
      <c r="AA192" s="430"/>
      <c r="AB192" s="430"/>
      <c r="AC192" s="430"/>
      <c r="AD192" s="214"/>
      <c r="AE192" s="214"/>
      <c r="AF192" s="214"/>
      <c r="AG192" s="214"/>
      <c r="AH192" s="224"/>
      <c r="AI192" s="434"/>
      <c r="AJ192" s="214"/>
      <c r="AK192" s="430"/>
      <c r="AL192" s="430"/>
      <c r="AM192" s="214"/>
      <c r="AN192" s="430"/>
      <c r="AO192" s="430"/>
      <c r="AP192" s="430"/>
      <c r="AQ192" s="214"/>
      <c r="AR192" s="430"/>
      <c r="AS192" s="430"/>
      <c r="AT192" s="430"/>
      <c r="AU192" s="214"/>
      <c r="AV192" s="214"/>
      <c r="AW192" s="214"/>
      <c r="AX192" s="214"/>
      <c r="AY192" s="224"/>
      <c r="AZ192" s="127"/>
      <c r="BA192" s="127"/>
      <c r="BB192" s="127"/>
      <c r="BC192" s="127"/>
      <c r="BD192" s="127"/>
      <c r="BE192" s="127"/>
      <c r="BF192" s="127"/>
    </row>
    <row r="193" spans="1:58" ht="17.25">
      <c r="A193" s="434"/>
      <c r="B193" s="214"/>
      <c r="C193" s="430"/>
      <c r="D193" s="430"/>
      <c r="E193" s="214"/>
      <c r="F193" s="430"/>
      <c r="G193" s="430"/>
      <c r="H193" s="430"/>
      <c r="I193" s="214"/>
      <c r="J193" s="430"/>
      <c r="K193" s="430"/>
      <c r="L193" s="430"/>
      <c r="M193" s="214"/>
      <c r="N193" s="214"/>
      <c r="O193" s="214"/>
      <c r="P193" s="214"/>
      <c r="Q193" s="224"/>
      <c r="R193" s="434"/>
      <c r="S193" s="214"/>
      <c r="T193" s="430"/>
      <c r="U193" s="430"/>
      <c r="V193" s="214"/>
      <c r="W193" s="430"/>
      <c r="X193" s="430"/>
      <c r="Y193" s="430"/>
      <c r="Z193" s="214"/>
      <c r="AA193" s="430"/>
      <c r="AB193" s="430"/>
      <c r="AC193" s="430"/>
      <c r="AD193" s="214"/>
      <c r="AE193" s="214"/>
      <c r="AF193" s="214"/>
      <c r="AG193" s="214"/>
      <c r="AH193" s="224"/>
      <c r="AI193" s="434"/>
      <c r="AJ193" s="214"/>
      <c r="AK193" s="430"/>
      <c r="AL193" s="430"/>
      <c r="AM193" s="214"/>
      <c r="AN193" s="430"/>
      <c r="AO193" s="430"/>
      <c r="AP193" s="430"/>
      <c r="AQ193" s="214"/>
      <c r="AR193" s="430"/>
      <c r="AS193" s="430"/>
      <c r="AT193" s="430"/>
      <c r="AU193" s="214"/>
      <c r="AV193" s="214"/>
      <c r="AW193" s="214"/>
      <c r="AX193" s="214"/>
      <c r="AY193" s="224"/>
      <c r="AZ193" s="127"/>
      <c r="BA193" s="127"/>
      <c r="BB193" s="127"/>
      <c r="BC193" s="127"/>
      <c r="BD193" s="127"/>
      <c r="BE193" s="127"/>
      <c r="BF193" s="127"/>
    </row>
    <row r="194" spans="1:58" ht="17.25">
      <c r="A194" s="434"/>
      <c r="B194" s="214"/>
      <c r="C194" s="430"/>
      <c r="D194" s="430"/>
      <c r="E194" s="214"/>
      <c r="F194" s="430"/>
      <c r="G194" s="430"/>
      <c r="H194" s="430"/>
      <c r="I194" s="214"/>
      <c r="J194" s="430"/>
      <c r="K194" s="430"/>
      <c r="L194" s="430"/>
      <c r="M194" s="214"/>
      <c r="N194" s="214"/>
      <c r="O194" s="214"/>
      <c r="P194" s="214"/>
      <c r="Q194" s="224"/>
      <c r="R194" s="434"/>
      <c r="S194" s="214"/>
      <c r="T194" s="430"/>
      <c r="U194" s="430"/>
      <c r="V194" s="214"/>
      <c r="W194" s="430"/>
      <c r="X194" s="430"/>
      <c r="Y194" s="430"/>
      <c r="Z194" s="214"/>
      <c r="AA194" s="430"/>
      <c r="AB194" s="430"/>
      <c r="AC194" s="430"/>
      <c r="AD194" s="214"/>
      <c r="AE194" s="214"/>
      <c r="AF194" s="214"/>
      <c r="AG194" s="214"/>
      <c r="AH194" s="224"/>
      <c r="AI194" s="434"/>
      <c r="AJ194" s="214"/>
      <c r="AK194" s="430"/>
      <c r="AL194" s="430"/>
      <c r="AM194" s="214"/>
      <c r="AN194" s="430"/>
      <c r="AO194" s="430"/>
      <c r="AP194" s="430"/>
      <c r="AQ194" s="214"/>
      <c r="AR194" s="430"/>
      <c r="AS194" s="430"/>
      <c r="AT194" s="430"/>
      <c r="AU194" s="214"/>
      <c r="AV194" s="214"/>
      <c r="AW194" s="214"/>
      <c r="AX194" s="214"/>
      <c r="AY194" s="224"/>
      <c r="AZ194" s="127"/>
      <c r="BA194" s="127"/>
      <c r="BB194" s="127"/>
      <c r="BC194" s="127"/>
      <c r="BD194" s="127"/>
      <c r="BE194" s="127"/>
      <c r="BF194" s="127"/>
    </row>
    <row r="195" spans="1:58" ht="17.25">
      <c r="A195" s="434"/>
      <c r="B195" s="214"/>
      <c r="C195" s="430"/>
      <c r="D195" s="430"/>
      <c r="E195" s="214"/>
      <c r="F195" s="430"/>
      <c r="G195" s="430"/>
      <c r="H195" s="430"/>
      <c r="I195" s="214"/>
      <c r="J195" s="430"/>
      <c r="K195" s="430"/>
      <c r="L195" s="430"/>
      <c r="M195" s="214"/>
      <c r="N195" s="214"/>
      <c r="O195" s="214"/>
      <c r="P195" s="494"/>
      <c r="Q195" s="224"/>
      <c r="R195" s="434"/>
      <c r="S195" s="214"/>
      <c r="T195" s="430"/>
      <c r="U195" s="430"/>
      <c r="V195" s="214"/>
      <c r="W195" s="430"/>
      <c r="X195" s="430"/>
      <c r="Y195" s="430"/>
      <c r="Z195" s="214"/>
      <c r="AA195" s="430"/>
      <c r="AB195" s="430"/>
      <c r="AC195" s="430"/>
      <c r="AD195" s="214"/>
      <c r="AE195" s="214"/>
      <c r="AF195" s="214"/>
      <c r="AG195" s="494"/>
      <c r="AH195" s="224"/>
      <c r="AI195" s="434"/>
      <c r="AJ195" s="214"/>
      <c r="AK195" s="430"/>
      <c r="AL195" s="430"/>
      <c r="AM195" s="214"/>
      <c r="AN195" s="430"/>
      <c r="AO195" s="430"/>
      <c r="AP195" s="430"/>
      <c r="AQ195" s="214"/>
      <c r="AR195" s="430"/>
      <c r="AS195" s="430"/>
      <c r="AT195" s="430"/>
      <c r="AU195" s="214"/>
      <c r="AV195" s="214"/>
      <c r="AW195" s="214"/>
      <c r="AX195" s="214"/>
      <c r="AY195" s="224"/>
      <c r="AZ195" s="127"/>
      <c r="BA195" s="127"/>
      <c r="BB195" s="127"/>
      <c r="BC195" s="127"/>
      <c r="BD195" s="127"/>
      <c r="BE195" s="127"/>
      <c r="BF195" s="127"/>
    </row>
    <row r="196" spans="1:58" ht="17.25">
      <c r="A196" s="434"/>
      <c r="B196" s="214"/>
      <c r="C196" s="430"/>
      <c r="D196" s="430"/>
      <c r="E196" s="214"/>
      <c r="F196" s="430"/>
      <c r="G196" s="430"/>
      <c r="H196" s="430"/>
      <c r="I196" s="214"/>
      <c r="J196" s="430"/>
      <c r="K196" s="430"/>
      <c r="L196" s="430"/>
      <c r="M196" s="214"/>
      <c r="N196" s="214"/>
      <c r="O196" s="214"/>
      <c r="P196" s="214"/>
      <c r="Q196" s="224"/>
      <c r="R196" s="434"/>
      <c r="S196" s="214"/>
      <c r="T196" s="430"/>
      <c r="U196" s="430"/>
      <c r="V196" s="214"/>
      <c r="W196" s="430"/>
      <c r="X196" s="430"/>
      <c r="Y196" s="430"/>
      <c r="Z196" s="214"/>
      <c r="AA196" s="430"/>
      <c r="AB196" s="430"/>
      <c r="AC196" s="430"/>
      <c r="AD196" s="214"/>
      <c r="AE196" s="214"/>
      <c r="AF196" s="214"/>
      <c r="AG196" s="214"/>
      <c r="AH196" s="224"/>
      <c r="AI196" s="434"/>
      <c r="AJ196" s="214"/>
      <c r="AK196" s="430"/>
      <c r="AL196" s="430"/>
      <c r="AM196" s="214"/>
      <c r="AN196" s="430"/>
      <c r="AO196" s="430"/>
      <c r="AP196" s="430"/>
      <c r="AQ196" s="214"/>
      <c r="AR196" s="430"/>
      <c r="AS196" s="430"/>
      <c r="AT196" s="430"/>
      <c r="AU196" s="214"/>
      <c r="AV196" s="214"/>
      <c r="AW196" s="214"/>
      <c r="AX196" s="214"/>
      <c r="AY196" s="224"/>
      <c r="AZ196" s="127"/>
      <c r="BA196" s="127"/>
      <c r="BB196" s="127"/>
      <c r="BC196" s="127"/>
      <c r="BD196" s="127"/>
      <c r="BE196" s="127"/>
      <c r="BF196" s="127"/>
    </row>
    <row r="197" spans="1:58" ht="17.25">
      <c r="A197" s="495"/>
      <c r="B197" s="214"/>
      <c r="C197" s="214"/>
      <c r="D197" s="214"/>
      <c r="E197" s="214"/>
      <c r="F197" s="214"/>
      <c r="G197" s="430"/>
      <c r="H197" s="214"/>
      <c r="I197" s="214"/>
      <c r="J197" s="214"/>
      <c r="K197" s="214"/>
      <c r="L197" s="214"/>
      <c r="M197" s="214"/>
      <c r="N197" s="214"/>
      <c r="O197" s="214"/>
      <c r="P197" s="214"/>
      <c r="Q197" s="224"/>
      <c r="R197" s="495"/>
      <c r="S197" s="214"/>
      <c r="T197" s="214"/>
      <c r="U197" s="214"/>
      <c r="V197" s="214"/>
      <c r="W197" s="214"/>
      <c r="X197" s="430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24"/>
      <c r="AI197" s="495"/>
      <c r="AJ197" s="214"/>
      <c r="AK197" s="214"/>
      <c r="AL197" s="214"/>
      <c r="AM197" s="214"/>
      <c r="AN197" s="430"/>
      <c r="AO197" s="430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24"/>
      <c r="AZ197" s="127"/>
      <c r="BA197" s="127"/>
      <c r="BB197" s="127"/>
      <c r="BC197" s="127"/>
      <c r="BD197" s="127"/>
      <c r="BE197" s="127"/>
      <c r="BF197" s="127"/>
    </row>
    <row r="198" spans="1:58" ht="17.25">
      <c r="A198" s="495"/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24"/>
      <c r="R198" s="495"/>
      <c r="S198" s="214"/>
      <c r="T198" s="214"/>
      <c r="U198" s="214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24"/>
      <c r="AI198" s="495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24"/>
      <c r="AZ198" s="127"/>
      <c r="BA198" s="127"/>
      <c r="BB198" s="127"/>
      <c r="BC198" s="127"/>
      <c r="BD198" s="127"/>
      <c r="BE198" s="127"/>
      <c r="BF198" s="127"/>
    </row>
    <row r="199" spans="1:58" ht="17.25">
      <c r="A199" s="495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24"/>
      <c r="R199" s="495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24"/>
      <c r="AI199" s="495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24"/>
      <c r="AZ199" s="127"/>
      <c r="BA199" s="127"/>
      <c r="BB199" s="127"/>
      <c r="BC199" s="127"/>
      <c r="BD199" s="127"/>
      <c r="BE199" s="127"/>
      <c r="BF199" s="127"/>
    </row>
    <row r="200" spans="1:58" ht="17.25">
      <c r="A200" s="434"/>
      <c r="B200" s="214"/>
      <c r="C200" s="430"/>
      <c r="D200" s="430"/>
      <c r="E200" s="214"/>
      <c r="F200" s="430"/>
      <c r="G200" s="430"/>
      <c r="H200" s="430"/>
      <c r="I200" s="214"/>
      <c r="J200" s="430"/>
      <c r="K200" s="430"/>
      <c r="L200" s="430"/>
      <c r="M200" s="214"/>
      <c r="N200" s="214"/>
      <c r="O200" s="214"/>
      <c r="P200" s="214"/>
      <c r="Q200" s="224"/>
      <c r="R200" s="434"/>
      <c r="S200" s="214"/>
      <c r="T200" s="430"/>
      <c r="U200" s="430"/>
      <c r="V200" s="214"/>
      <c r="W200" s="430"/>
      <c r="X200" s="430"/>
      <c r="Y200" s="430"/>
      <c r="Z200" s="214"/>
      <c r="AA200" s="430"/>
      <c r="AB200" s="430"/>
      <c r="AC200" s="430"/>
      <c r="AD200" s="214"/>
      <c r="AE200" s="214"/>
      <c r="AF200" s="214"/>
      <c r="AG200" s="214"/>
      <c r="AH200" s="224"/>
      <c r="AI200" s="434"/>
      <c r="AJ200" s="214"/>
      <c r="AK200" s="430"/>
      <c r="AL200" s="430"/>
      <c r="AM200" s="214"/>
      <c r="AN200" s="430"/>
      <c r="AO200" s="430"/>
      <c r="AP200" s="430"/>
      <c r="AQ200" s="214"/>
      <c r="AR200" s="430"/>
      <c r="AS200" s="430"/>
      <c r="AT200" s="430"/>
      <c r="AU200" s="214"/>
      <c r="AV200" s="214"/>
      <c r="AW200" s="214"/>
      <c r="AX200" s="214"/>
      <c r="AY200" s="224"/>
      <c r="AZ200" s="127"/>
      <c r="BA200" s="127"/>
      <c r="BB200" s="127"/>
      <c r="BC200" s="127"/>
      <c r="BD200" s="127"/>
      <c r="BE200" s="127"/>
      <c r="BF200" s="127"/>
    </row>
    <row r="201" spans="1:58" ht="17.25">
      <c r="A201" s="434"/>
      <c r="B201" s="214"/>
      <c r="C201" s="430"/>
      <c r="D201" s="430"/>
      <c r="E201" s="214"/>
      <c r="F201" s="430"/>
      <c r="G201" s="430"/>
      <c r="H201" s="430"/>
      <c r="I201" s="214"/>
      <c r="J201" s="430"/>
      <c r="K201" s="430"/>
      <c r="L201" s="430"/>
      <c r="M201" s="214"/>
      <c r="N201" s="214"/>
      <c r="O201" s="214"/>
      <c r="P201" s="214"/>
      <c r="Q201" s="224"/>
      <c r="R201" s="434"/>
      <c r="S201" s="214"/>
      <c r="T201" s="430"/>
      <c r="U201" s="430"/>
      <c r="V201" s="214"/>
      <c r="W201" s="430"/>
      <c r="X201" s="430"/>
      <c r="Y201" s="430"/>
      <c r="Z201" s="214"/>
      <c r="AA201" s="430"/>
      <c r="AB201" s="430"/>
      <c r="AC201" s="430"/>
      <c r="AD201" s="214"/>
      <c r="AE201" s="214"/>
      <c r="AF201" s="214"/>
      <c r="AG201" s="214"/>
      <c r="AH201" s="224"/>
      <c r="AI201" s="434"/>
      <c r="AJ201" s="214"/>
      <c r="AK201" s="430"/>
      <c r="AL201" s="430"/>
      <c r="AM201" s="214"/>
      <c r="AN201" s="430"/>
      <c r="AO201" s="430"/>
      <c r="AP201" s="430"/>
      <c r="AQ201" s="214"/>
      <c r="AR201" s="430"/>
      <c r="AS201" s="430"/>
      <c r="AT201" s="430"/>
      <c r="AU201" s="214"/>
      <c r="AV201" s="214"/>
      <c r="AW201" s="214"/>
      <c r="AX201" s="214"/>
      <c r="AY201" s="224"/>
      <c r="AZ201" s="127"/>
      <c r="BA201" s="127"/>
      <c r="BB201" s="127"/>
      <c r="BC201" s="127"/>
      <c r="BD201" s="127"/>
      <c r="BE201" s="127"/>
      <c r="BF201" s="127"/>
    </row>
    <row r="202" spans="1:58" ht="17.25">
      <c r="A202" s="434"/>
      <c r="B202" s="214"/>
      <c r="C202" s="430"/>
      <c r="D202" s="430"/>
      <c r="E202" s="214"/>
      <c r="F202" s="430"/>
      <c r="G202" s="430"/>
      <c r="H202" s="430"/>
      <c r="I202" s="214"/>
      <c r="J202" s="430"/>
      <c r="K202" s="430"/>
      <c r="L202" s="430"/>
      <c r="M202" s="214"/>
      <c r="N202" s="214"/>
      <c r="O202" s="214"/>
      <c r="P202" s="214"/>
      <c r="Q202" s="224"/>
      <c r="R202" s="434"/>
      <c r="S202" s="214"/>
      <c r="T202" s="430"/>
      <c r="U202" s="430"/>
      <c r="V202" s="214"/>
      <c r="W202" s="430"/>
      <c r="X202" s="430"/>
      <c r="Y202" s="430"/>
      <c r="Z202" s="214"/>
      <c r="AA202" s="430"/>
      <c r="AB202" s="430"/>
      <c r="AC202" s="430"/>
      <c r="AD202" s="214"/>
      <c r="AE202" s="214"/>
      <c r="AF202" s="214"/>
      <c r="AG202" s="214"/>
      <c r="AH202" s="224"/>
      <c r="AI202" s="434"/>
      <c r="AJ202" s="214"/>
      <c r="AK202" s="430"/>
      <c r="AL202" s="430"/>
      <c r="AM202" s="214"/>
      <c r="AN202" s="430"/>
      <c r="AO202" s="430"/>
      <c r="AP202" s="430"/>
      <c r="AQ202" s="214"/>
      <c r="AR202" s="430"/>
      <c r="AS202" s="430"/>
      <c r="AT202" s="430"/>
      <c r="AU202" s="214"/>
      <c r="AV202" s="214"/>
      <c r="AW202" s="214"/>
      <c r="AX202" s="214"/>
      <c r="AY202" s="224"/>
      <c r="AZ202" s="127"/>
      <c r="BA202" s="127"/>
      <c r="BB202" s="127"/>
      <c r="BC202" s="127"/>
      <c r="BD202" s="127"/>
      <c r="BE202" s="127"/>
      <c r="BF202" s="127"/>
    </row>
    <row r="203" spans="1:58" ht="17.25">
      <c r="A203" s="434"/>
      <c r="B203" s="214"/>
      <c r="C203" s="430"/>
      <c r="D203" s="430"/>
      <c r="E203" s="214"/>
      <c r="F203" s="430"/>
      <c r="G203" s="430"/>
      <c r="H203" s="430"/>
      <c r="I203" s="214"/>
      <c r="J203" s="430"/>
      <c r="K203" s="430"/>
      <c r="L203" s="430"/>
      <c r="M203" s="214"/>
      <c r="N203" s="214"/>
      <c r="O203" s="214"/>
      <c r="P203" s="214"/>
      <c r="Q203" s="224"/>
      <c r="R203" s="434"/>
      <c r="S203" s="214"/>
      <c r="T203" s="430"/>
      <c r="U203" s="430"/>
      <c r="V203" s="214"/>
      <c r="W203" s="430"/>
      <c r="X203" s="430"/>
      <c r="Y203" s="430"/>
      <c r="Z203" s="214"/>
      <c r="AA203" s="430"/>
      <c r="AB203" s="430"/>
      <c r="AC203" s="430"/>
      <c r="AD203" s="214"/>
      <c r="AE203" s="214"/>
      <c r="AF203" s="214"/>
      <c r="AG203" s="214"/>
      <c r="AH203" s="224"/>
      <c r="AI203" s="434"/>
      <c r="AJ203" s="214"/>
      <c r="AK203" s="430"/>
      <c r="AL203" s="430"/>
      <c r="AM203" s="214"/>
      <c r="AN203" s="430"/>
      <c r="AO203" s="430"/>
      <c r="AP203" s="430"/>
      <c r="AQ203" s="214"/>
      <c r="AR203" s="430"/>
      <c r="AS203" s="430"/>
      <c r="AT203" s="430"/>
      <c r="AU203" s="214"/>
      <c r="AV203" s="214"/>
      <c r="AW203" s="214"/>
      <c r="AX203" s="214"/>
      <c r="AY203" s="224"/>
      <c r="AZ203" s="127"/>
      <c r="BA203" s="127"/>
      <c r="BB203" s="127"/>
      <c r="BC203" s="127"/>
      <c r="BD203" s="127"/>
      <c r="BE203" s="127"/>
      <c r="BF203" s="127"/>
    </row>
    <row r="204" spans="1:58" ht="17.25">
      <c r="A204" s="434"/>
      <c r="B204" s="214"/>
      <c r="C204" s="430"/>
      <c r="D204" s="430"/>
      <c r="E204" s="214"/>
      <c r="F204" s="430"/>
      <c r="G204" s="430"/>
      <c r="H204" s="430"/>
      <c r="I204" s="214"/>
      <c r="J204" s="430"/>
      <c r="K204" s="430"/>
      <c r="L204" s="430"/>
      <c r="M204" s="214"/>
      <c r="N204" s="214"/>
      <c r="O204" s="214"/>
      <c r="P204" s="214"/>
      <c r="Q204" s="224"/>
      <c r="R204" s="434"/>
      <c r="S204" s="214"/>
      <c r="T204" s="430"/>
      <c r="U204" s="430"/>
      <c r="V204" s="214"/>
      <c r="W204" s="430"/>
      <c r="X204" s="430"/>
      <c r="Y204" s="430"/>
      <c r="Z204" s="214"/>
      <c r="AA204" s="430"/>
      <c r="AB204" s="430"/>
      <c r="AC204" s="430"/>
      <c r="AD204" s="214"/>
      <c r="AE204" s="214"/>
      <c r="AF204" s="214"/>
      <c r="AG204" s="214"/>
      <c r="AH204" s="224"/>
      <c r="AI204" s="434"/>
      <c r="AJ204" s="214"/>
      <c r="AK204" s="430"/>
      <c r="AL204" s="430"/>
      <c r="AM204" s="214"/>
      <c r="AN204" s="430"/>
      <c r="AO204" s="430"/>
      <c r="AP204" s="430"/>
      <c r="AQ204" s="214"/>
      <c r="AR204" s="430"/>
      <c r="AS204" s="430"/>
      <c r="AT204" s="430"/>
      <c r="AU204" s="214"/>
      <c r="AV204" s="214"/>
      <c r="AW204" s="214"/>
      <c r="AX204" s="214"/>
      <c r="AY204" s="224"/>
      <c r="AZ204" s="127"/>
      <c r="BA204" s="127"/>
      <c r="BB204" s="127"/>
      <c r="BC204" s="127"/>
      <c r="BD204" s="127"/>
      <c r="BE204" s="127"/>
      <c r="BF204" s="127"/>
    </row>
    <row r="205" spans="1:58" ht="17.25">
      <c r="A205" s="434"/>
      <c r="B205" s="214"/>
      <c r="C205" s="430"/>
      <c r="D205" s="430"/>
      <c r="E205" s="214"/>
      <c r="F205" s="430"/>
      <c r="G205" s="430"/>
      <c r="H205" s="430"/>
      <c r="I205" s="214"/>
      <c r="J205" s="430"/>
      <c r="K205" s="430"/>
      <c r="L205" s="430"/>
      <c r="M205" s="214"/>
      <c r="N205" s="214"/>
      <c r="O205" s="214"/>
      <c r="P205" s="214"/>
      <c r="Q205" s="224"/>
      <c r="R205" s="434"/>
      <c r="S205" s="214"/>
      <c r="T205" s="430"/>
      <c r="U205" s="430"/>
      <c r="V205" s="214"/>
      <c r="W205" s="430"/>
      <c r="X205" s="430"/>
      <c r="Y205" s="430"/>
      <c r="Z205" s="214"/>
      <c r="AA205" s="430"/>
      <c r="AB205" s="430"/>
      <c r="AC205" s="430"/>
      <c r="AD205" s="214"/>
      <c r="AE205" s="214"/>
      <c r="AF205" s="214"/>
      <c r="AG205" s="214"/>
      <c r="AH205" s="224"/>
      <c r="AI205" s="434"/>
      <c r="AJ205" s="214"/>
      <c r="AK205" s="430"/>
      <c r="AL205" s="430"/>
      <c r="AM205" s="214"/>
      <c r="AN205" s="430"/>
      <c r="AO205" s="430"/>
      <c r="AP205" s="430"/>
      <c r="AQ205" s="214"/>
      <c r="AR205" s="430"/>
      <c r="AS205" s="430"/>
      <c r="AT205" s="430"/>
      <c r="AU205" s="214"/>
      <c r="AV205" s="214"/>
      <c r="AW205" s="214"/>
      <c r="AX205" s="214"/>
      <c r="AY205" s="224"/>
      <c r="AZ205" s="127"/>
      <c r="BA205" s="127"/>
      <c r="BB205" s="127"/>
      <c r="BC205" s="127"/>
      <c r="BD205" s="127"/>
      <c r="BE205" s="127"/>
      <c r="BF205" s="127"/>
    </row>
    <row r="206" spans="1:58" ht="17.25">
      <c r="A206" s="434"/>
      <c r="B206" s="214"/>
      <c r="C206" s="430"/>
      <c r="D206" s="430"/>
      <c r="E206" s="214"/>
      <c r="F206" s="430"/>
      <c r="G206" s="430"/>
      <c r="H206" s="430"/>
      <c r="I206" s="214"/>
      <c r="J206" s="430"/>
      <c r="K206" s="430"/>
      <c r="L206" s="430"/>
      <c r="M206" s="214"/>
      <c r="N206" s="214"/>
      <c r="O206" s="214"/>
      <c r="P206" s="214"/>
      <c r="Q206" s="224"/>
      <c r="R206" s="434"/>
      <c r="S206" s="214"/>
      <c r="T206" s="430"/>
      <c r="U206" s="430"/>
      <c r="V206" s="214"/>
      <c r="W206" s="430"/>
      <c r="X206" s="430"/>
      <c r="Y206" s="430"/>
      <c r="Z206" s="214"/>
      <c r="AA206" s="430"/>
      <c r="AB206" s="430"/>
      <c r="AC206" s="430"/>
      <c r="AD206" s="214"/>
      <c r="AE206" s="214"/>
      <c r="AF206" s="214"/>
      <c r="AG206" s="214"/>
      <c r="AH206" s="224"/>
      <c r="AI206" s="434"/>
      <c r="AJ206" s="214"/>
      <c r="AK206" s="430"/>
      <c r="AL206" s="430"/>
      <c r="AM206" s="214"/>
      <c r="AN206" s="430"/>
      <c r="AO206" s="430"/>
      <c r="AP206" s="430"/>
      <c r="AQ206" s="214"/>
      <c r="AR206" s="430"/>
      <c r="AS206" s="430"/>
      <c r="AT206" s="430"/>
      <c r="AU206" s="214"/>
      <c r="AV206" s="214"/>
      <c r="AW206" s="214"/>
      <c r="AX206" s="214"/>
      <c r="AY206" s="224"/>
      <c r="AZ206" s="127"/>
      <c r="BA206" s="127"/>
      <c r="BB206" s="127"/>
      <c r="BC206" s="127"/>
      <c r="BD206" s="127"/>
      <c r="BE206" s="127"/>
      <c r="BF206" s="127"/>
    </row>
    <row r="207" spans="1:58" ht="17.25">
      <c r="A207" s="434"/>
      <c r="B207" s="214"/>
      <c r="C207" s="430"/>
      <c r="D207" s="430"/>
      <c r="E207" s="214"/>
      <c r="F207" s="430"/>
      <c r="G207" s="430"/>
      <c r="H207" s="430"/>
      <c r="I207" s="214"/>
      <c r="J207" s="430"/>
      <c r="K207" s="430"/>
      <c r="L207" s="430"/>
      <c r="M207" s="214"/>
      <c r="N207" s="214"/>
      <c r="O207" s="214"/>
      <c r="P207" s="214"/>
      <c r="Q207" s="224"/>
      <c r="R207" s="434"/>
      <c r="S207" s="214"/>
      <c r="T207" s="430"/>
      <c r="U207" s="430"/>
      <c r="V207" s="214"/>
      <c r="W207" s="430"/>
      <c r="X207" s="430"/>
      <c r="Y207" s="430"/>
      <c r="Z207" s="214"/>
      <c r="AA207" s="430"/>
      <c r="AB207" s="430"/>
      <c r="AC207" s="430"/>
      <c r="AD207" s="214"/>
      <c r="AE207" s="214"/>
      <c r="AF207" s="214"/>
      <c r="AG207" s="214"/>
      <c r="AH207" s="224"/>
      <c r="AI207" s="434"/>
      <c r="AJ207" s="214"/>
      <c r="AK207" s="430"/>
      <c r="AL207" s="430"/>
      <c r="AM207" s="214"/>
      <c r="AN207" s="430"/>
      <c r="AO207" s="430"/>
      <c r="AP207" s="430"/>
      <c r="AQ207" s="214"/>
      <c r="AR207" s="430"/>
      <c r="AS207" s="430"/>
      <c r="AT207" s="430"/>
      <c r="AU207" s="214"/>
      <c r="AV207" s="214"/>
      <c r="AW207" s="214"/>
      <c r="AX207" s="214"/>
      <c r="AY207" s="224"/>
      <c r="AZ207" s="127"/>
      <c r="BA207" s="127"/>
      <c r="BB207" s="127"/>
      <c r="BC207" s="127"/>
      <c r="BD207" s="127"/>
      <c r="BE207" s="127"/>
      <c r="BF207" s="127"/>
    </row>
    <row r="208" spans="1:58" ht="17.25">
      <c r="A208" s="434"/>
      <c r="B208" s="214"/>
      <c r="C208" s="430"/>
      <c r="D208" s="430"/>
      <c r="E208" s="214"/>
      <c r="F208" s="430"/>
      <c r="G208" s="430"/>
      <c r="H208" s="430"/>
      <c r="I208" s="214"/>
      <c r="J208" s="430"/>
      <c r="K208" s="430"/>
      <c r="L208" s="430"/>
      <c r="M208" s="214"/>
      <c r="N208" s="214"/>
      <c r="O208" s="214"/>
      <c r="P208" s="214"/>
      <c r="Q208" s="224"/>
      <c r="R208" s="434"/>
      <c r="S208" s="214"/>
      <c r="T208" s="430"/>
      <c r="U208" s="430"/>
      <c r="V208" s="214"/>
      <c r="W208" s="430"/>
      <c r="X208" s="430"/>
      <c r="Y208" s="430"/>
      <c r="Z208" s="214"/>
      <c r="AA208" s="430"/>
      <c r="AB208" s="430"/>
      <c r="AC208" s="430"/>
      <c r="AD208" s="214"/>
      <c r="AE208" s="214"/>
      <c r="AF208" s="214"/>
      <c r="AG208" s="214"/>
      <c r="AH208" s="224"/>
      <c r="AI208" s="434"/>
      <c r="AJ208" s="214"/>
      <c r="AK208" s="430"/>
      <c r="AL208" s="430"/>
      <c r="AM208" s="214"/>
      <c r="AN208" s="430"/>
      <c r="AO208" s="430"/>
      <c r="AP208" s="430"/>
      <c r="AQ208" s="214"/>
      <c r="AR208" s="430"/>
      <c r="AS208" s="430"/>
      <c r="AT208" s="430"/>
      <c r="AU208" s="214"/>
      <c r="AV208" s="214"/>
      <c r="AW208" s="214"/>
      <c r="AX208" s="214"/>
      <c r="AY208" s="224"/>
      <c r="AZ208" s="127"/>
      <c r="BA208" s="127"/>
      <c r="BB208" s="127"/>
      <c r="BC208" s="127"/>
      <c r="BD208" s="127"/>
      <c r="BE208" s="127"/>
      <c r="BF208" s="127"/>
    </row>
    <row r="209" spans="1:58" ht="17.25">
      <c r="A209" s="434"/>
      <c r="B209" s="214"/>
      <c r="C209" s="430"/>
      <c r="D209" s="430"/>
      <c r="E209" s="214"/>
      <c r="F209" s="430"/>
      <c r="G209" s="430"/>
      <c r="H209" s="430"/>
      <c r="I209" s="214"/>
      <c r="J209" s="430"/>
      <c r="K209" s="430"/>
      <c r="L209" s="430"/>
      <c r="M209" s="214"/>
      <c r="N209" s="214"/>
      <c r="O209" s="214"/>
      <c r="P209" s="214"/>
      <c r="Q209" s="224"/>
      <c r="R209" s="434"/>
      <c r="S209" s="214"/>
      <c r="T209" s="430"/>
      <c r="U209" s="430"/>
      <c r="V209" s="214"/>
      <c r="W209" s="430"/>
      <c r="X209" s="430"/>
      <c r="Y209" s="430"/>
      <c r="Z209" s="214"/>
      <c r="AA209" s="430"/>
      <c r="AB209" s="430"/>
      <c r="AC209" s="430"/>
      <c r="AD209" s="214"/>
      <c r="AE209" s="214"/>
      <c r="AF209" s="214"/>
      <c r="AG209" s="214"/>
      <c r="AH209" s="224"/>
      <c r="AI209" s="434"/>
      <c r="AJ209" s="214"/>
      <c r="AK209" s="430"/>
      <c r="AL209" s="430"/>
      <c r="AM209" s="214"/>
      <c r="AN209" s="430"/>
      <c r="AO209" s="430"/>
      <c r="AP209" s="430"/>
      <c r="AQ209" s="214"/>
      <c r="AR209" s="430"/>
      <c r="AS209" s="430"/>
      <c r="AT209" s="430"/>
      <c r="AU209" s="214"/>
      <c r="AV209" s="214"/>
      <c r="AW209" s="214"/>
      <c r="AX209" s="214"/>
      <c r="AY209" s="224"/>
      <c r="AZ209" s="127"/>
      <c r="BA209" s="127"/>
      <c r="BB209" s="127"/>
      <c r="BC209" s="127"/>
      <c r="BD209" s="127"/>
      <c r="BE209" s="127"/>
      <c r="BF209" s="127"/>
    </row>
    <row r="210" spans="1:58" ht="17.25">
      <c r="A210" s="495"/>
      <c r="B210" s="496"/>
      <c r="C210" s="214"/>
      <c r="D210" s="214"/>
      <c r="E210" s="214"/>
      <c r="F210" s="214"/>
      <c r="G210" s="430"/>
      <c r="H210" s="214"/>
      <c r="I210" s="214"/>
      <c r="J210" s="214"/>
      <c r="K210" s="214"/>
      <c r="L210" s="214"/>
      <c r="M210" s="214"/>
      <c r="N210" s="214"/>
      <c r="O210" s="214"/>
      <c r="P210" s="214"/>
      <c r="Q210" s="224"/>
      <c r="R210" s="495"/>
      <c r="S210" s="496"/>
      <c r="T210" s="214"/>
      <c r="U210" s="214"/>
      <c r="V210" s="214"/>
      <c r="W210" s="214"/>
      <c r="X210" s="430"/>
      <c r="Y210" s="214"/>
      <c r="Z210" s="214"/>
      <c r="AA210" s="214"/>
      <c r="AB210" s="214"/>
      <c r="AC210" s="214"/>
      <c r="AD210" s="214"/>
      <c r="AE210" s="214"/>
      <c r="AF210" s="214"/>
      <c r="AG210" s="214"/>
      <c r="AH210" s="224"/>
      <c r="AI210" s="495"/>
      <c r="AJ210" s="496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24"/>
      <c r="AZ210" s="127"/>
      <c r="BA210" s="127"/>
      <c r="BB210" s="127"/>
      <c r="BC210" s="127"/>
      <c r="BD210" s="127"/>
      <c r="BE210" s="127"/>
      <c r="BF210" s="127"/>
    </row>
    <row r="211" spans="1:58" ht="17.25">
      <c r="A211" s="495"/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24"/>
      <c r="R211" s="495"/>
      <c r="S211" s="214"/>
      <c r="T211" s="214"/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4"/>
      <c r="AE211" s="214"/>
      <c r="AF211" s="214"/>
      <c r="AG211" s="214"/>
      <c r="AH211" s="224"/>
      <c r="AI211" s="495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24"/>
      <c r="AZ211" s="127"/>
      <c r="BA211" s="127"/>
      <c r="BB211" s="127"/>
      <c r="BC211" s="127"/>
      <c r="BD211" s="127"/>
      <c r="BE211" s="127"/>
      <c r="BF211" s="127"/>
    </row>
    <row r="212" spans="1:58" ht="17.25">
      <c r="A212" s="434"/>
      <c r="B212" s="214"/>
      <c r="C212" s="430"/>
      <c r="D212" s="430"/>
      <c r="E212" s="214"/>
      <c r="F212" s="430"/>
      <c r="G212" s="430"/>
      <c r="H212" s="430"/>
      <c r="I212" s="214"/>
      <c r="J212" s="430"/>
      <c r="K212" s="430"/>
      <c r="L212" s="430"/>
      <c r="M212" s="214"/>
      <c r="N212" s="214"/>
      <c r="O212" s="214"/>
      <c r="P212" s="214"/>
      <c r="Q212" s="224"/>
      <c r="R212" s="434"/>
      <c r="S212" s="214"/>
      <c r="T212" s="430"/>
      <c r="U212" s="430"/>
      <c r="V212" s="214"/>
      <c r="W212" s="430"/>
      <c r="X212" s="430"/>
      <c r="Y212" s="430"/>
      <c r="Z212" s="214"/>
      <c r="AA212" s="430"/>
      <c r="AB212" s="430"/>
      <c r="AC212" s="430"/>
      <c r="AD212" s="214"/>
      <c r="AE212" s="214"/>
      <c r="AF212" s="214"/>
      <c r="AG212" s="214"/>
      <c r="AH212" s="224"/>
      <c r="AI212" s="434"/>
      <c r="AJ212" s="214"/>
      <c r="AK212" s="430"/>
      <c r="AL212" s="430"/>
      <c r="AM212" s="214"/>
      <c r="AN212" s="430"/>
      <c r="AO212" s="430"/>
      <c r="AP212" s="430"/>
      <c r="AQ212" s="214"/>
      <c r="AR212" s="430"/>
      <c r="AS212" s="430"/>
      <c r="AT212" s="430"/>
      <c r="AU212" s="214"/>
      <c r="AV212" s="214"/>
      <c r="AW212" s="214"/>
      <c r="AX212" s="214"/>
      <c r="AY212" s="224"/>
      <c r="AZ212" s="127"/>
      <c r="BA212" s="127"/>
      <c r="BB212" s="127"/>
      <c r="BC212" s="127"/>
      <c r="BD212" s="127"/>
      <c r="BE212" s="127"/>
      <c r="BF212" s="127"/>
    </row>
    <row r="213" spans="1:58" ht="17.25">
      <c r="A213" s="434"/>
      <c r="B213" s="214"/>
      <c r="C213" s="430"/>
      <c r="D213" s="430"/>
      <c r="E213" s="214"/>
      <c r="F213" s="430"/>
      <c r="G213" s="430"/>
      <c r="H213" s="430"/>
      <c r="I213" s="214"/>
      <c r="J213" s="430"/>
      <c r="K213" s="430"/>
      <c r="L213" s="430"/>
      <c r="M213" s="214"/>
      <c r="N213" s="214"/>
      <c r="O213" s="214"/>
      <c r="P213" s="214"/>
      <c r="Q213" s="224"/>
      <c r="R213" s="434"/>
      <c r="S213" s="214"/>
      <c r="T213" s="430"/>
      <c r="U213" s="430"/>
      <c r="V213" s="214"/>
      <c r="W213" s="430"/>
      <c r="X213" s="430"/>
      <c r="Y213" s="430"/>
      <c r="Z213" s="214"/>
      <c r="AA213" s="430"/>
      <c r="AB213" s="430"/>
      <c r="AC213" s="430"/>
      <c r="AD213" s="214"/>
      <c r="AE213" s="214"/>
      <c r="AF213" s="214"/>
      <c r="AG213" s="214"/>
      <c r="AH213" s="224"/>
      <c r="AI213" s="434"/>
      <c r="AJ213" s="214"/>
      <c r="AK213" s="430"/>
      <c r="AL213" s="430"/>
      <c r="AM213" s="214"/>
      <c r="AN213" s="430"/>
      <c r="AO213" s="430"/>
      <c r="AP213" s="430"/>
      <c r="AQ213" s="214"/>
      <c r="AR213" s="430"/>
      <c r="AS213" s="430"/>
      <c r="AT213" s="430"/>
      <c r="AU213" s="214"/>
      <c r="AV213" s="214"/>
      <c r="AW213" s="214"/>
      <c r="AX213" s="214"/>
      <c r="AY213" s="224"/>
      <c r="AZ213" s="127"/>
      <c r="BA213" s="127"/>
      <c r="BB213" s="127"/>
      <c r="BC213" s="127"/>
      <c r="BD213" s="127"/>
      <c r="BE213" s="127"/>
      <c r="BF213" s="127"/>
    </row>
    <row r="214" spans="1:58" ht="17.25">
      <c r="A214" s="434"/>
      <c r="B214" s="214"/>
      <c r="C214" s="430"/>
      <c r="D214" s="430"/>
      <c r="E214" s="214"/>
      <c r="F214" s="430"/>
      <c r="G214" s="430"/>
      <c r="H214" s="430"/>
      <c r="I214" s="214"/>
      <c r="J214" s="430"/>
      <c r="K214" s="430"/>
      <c r="L214" s="430"/>
      <c r="M214" s="214"/>
      <c r="N214" s="214"/>
      <c r="O214" s="214"/>
      <c r="P214" s="214"/>
      <c r="Q214" s="224"/>
      <c r="R214" s="434"/>
      <c r="S214" s="496"/>
      <c r="T214" s="430"/>
      <c r="U214" s="430"/>
      <c r="V214" s="214"/>
      <c r="W214" s="430"/>
      <c r="X214" s="430"/>
      <c r="Y214" s="430"/>
      <c r="Z214" s="214"/>
      <c r="AA214" s="430"/>
      <c r="AB214" s="430"/>
      <c r="AC214" s="430"/>
      <c r="AD214" s="214"/>
      <c r="AE214" s="214"/>
      <c r="AF214" s="214"/>
      <c r="AG214" s="214"/>
      <c r="AH214" s="224"/>
      <c r="AI214" s="434"/>
      <c r="AJ214" s="496"/>
      <c r="AK214" s="430"/>
      <c r="AL214" s="430"/>
      <c r="AM214" s="214"/>
      <c r="AN214" s="430"/>
      <c r="AO214" s="430"/>
      <c r="AP214" s="430"/>
      <c r="AQ214" s="214"/>
      <c r="AR214" s="430"/>
      <c r="AS214" s="430"/>
      <c r="AT214" s="430"/>
      <c r="AU214" s="214"/>
      <c r="AV214" s="214"/>
      <c r="AW214" s="214"/>
      <c r="AX214" s="214"/>
      <c r="AY214" s="224"/>
      <c r="AZ214" s="127"/>
      <c r="BA214" s="127"/>
      <c r="BB214" s="127"/>
      <c r="BC214" s="127"/>
      <c r="BD214" s="127"/>
      <c r="BE214" s="127"/>
      <c r="BF214" s="127"/>
    </row>
    <row r="215" spans="1:58" ht="17.25">
      <c r="A215" s="434"/>
      <c r="B215" s="214"/>
      <c r="C215" s="430"/>
      <c r="D215" s="430"/>
      <c r="E215" s="214"/>
      <c r="F215" s="430"/>
      <c r="G215" s="430"/>
      <c r="H215" s="430"/>
      <c r="I215" s="214"/>
      <c r="J215" s="430"/>
      <c r="K215" s="430"/>
      <c r="L215" s="430"/>
      <c r="M215" s="214"/>
      <c r="N215" s="214"/>
      <c r="O215" s="214"/>
      <c r="P215" s="214"/>
      <c r="Q215" s="224"/>
      <c r="R215" s="434"/>
      <c r="S215" s="214"/>
      <c r="T215" s="430"/>
      <c r="U215" s="430"/>
      <c r="V215" s="214"/>
      <c r="W215" s="430"/>
      <c r="X215" s="430"/>
      <c r="Y215" s="430"/>
      <c r="Z215" s="214"/>
      <c r="AA215" s="430"/>
      <c r="AB215" s="430"/>
      <c r="AC215" s="430"/>
      <c r="AD215" s="214"/>
      <c r="AE215" s="214"/>
      <c r="AF215" s="214"/>
      <c r="AG215" s="214"/>
      <c r="AH215" s="224"/>
      <c r="AI215" s="434"/>
      <c r="AJ215" s="214"/>
      <c r="AK215" s="430"/>
      <c r="AL215" s="430"/>
      <c r="AM215" s="214"/>
      <c r="AN215" s="430"/>
      <c r="AO215" s="430"/>
      <c r="AP215" s="430"/>
      <c r="AQ215" s="214"/>
      <c r="AR215" s="430"/>
      <c r="AS215" s="430"/>
      <c r="AT215" s="430"/>
      <c r="AU215" s="214"/>
      <c r="AV215" s="214"/>
      <c r="AW215" s="214"/>
      <c r="AX215" s="214"/>
      <c r="AY215" s="224"/>
      <c r="AZ215" s="127"/>
      <c r="BA215" s="127"/>
      <c r="BB215" s="127"/>
      <c r="BC215" s="127"/>
      <c r="BD215" s="127"/>
      <c r="BE215" s="127"/>
      <c r="BF215" s="127"/>
    </row>
    <row r="216" spans="1:58" ht="17.25">
      <c r="A216" s="434"/>
      <c r="B216" s="214"/>
      <c r="C216" s="430"/>
      <c r="D216" s="430"/>
      <c r="E216" s="214"/>
      <c r="F216" s="430"/>
      <c r="G216" s="430"/>
      <c r="H216" s="430"/>
      <c r="I216" s="214"/>
      <c r="J216" s="430"/>
      <c r="K216" s="430"/>
      <c r="L216" s="430"/>
      <c r="M216" s="214"/>
      <c r="N216" s="214"/>
      <c r="O216" s="214"/>
      <c r="P216" s="214"/>
      <c r="Q216" s="224"/>
      <c r="R216" s="434"/>
      <c r="S216" s="214"/>
      <c r="T216" s="430"/>
      <c r="U216" s="430"/>
      <c r="V216" s="214"/>
      <c r="W216" s="430"/>
      <c r="X216" s="430"/>
      <c r="Y216" s="430"/>
      <c r="Z216" s="214"/>
      <c r="AA216" s="430"/>
      <c r="AB216" s="430"/>
      <c r="AC216" s="430"/>
      <c r="AD216" s="214"/>
      <c r="AE216" s="214"/>
      <c r="AF216" s="214"/>
      <c r="AG216" s="214"/>
      <c r="AH216" s="224"/>
      <c r="AI216" s="434"/>
      <c r="AJ216" s="214"/>
      <c r="AK216" s="430"/>
      <c r="AL216" s="430"/>
      <c r="AM216" s="214"/>
      <c r="AN216" s="430"/>
      <c r="AO216" s="430"/>
      <c r="AP216" s="430"/>
      <c r="AQ216" s="214"/>
      <c r="AR216" s="430"/>
      <c r="AS216" s="430"/>
      <c r="AT216" s="430"/>
      <c r="AU216" s="214"/>
      <c r="AV216" s="214"/>
      <c r="AW216" s="214"/>
      <c r="AX216" s="214"/>
      <c r="AY216" s="224"/>
      <c r="AZ216" s="127"/>
      <c r="BA216" s="127"/>
      <c r="BB216" s="127"/>
      <c r="BC216" s="127"/>
      <c r="BD216" s="127"/>
      <c r="BE216" s="127"/>
      <c r="BF216" s="127"/>
    </row>
    <row r="217" spans="1:58" ht="17.25">
      <c r="A217" s="434"/>
      <c r="B217" s="214"/>
      <c r="C217" s="430"/>
      <c r="D217" s="430"/>
      <c r="E217" s="214"/>
      <c r="F217" s="430"/>
      <c r="G217" s="430"/>
      <c r="H217" s="430"/>
      <c r="I217" s="214"/>
      <c r="J217" s="430"/>
      <c r="K217" s="430"/>
      <c r="L217" s="430"/>
      <c r="M217" s="214"/>
      <c r="N217" s="214"/>
      <c r="O217" s="214"/>
      <c r="P217" s="214"/>
      <c r="Q217" s="224"/>
      <c r="R217" s="434"/>
      <c r="S217" s="214"/>
      <c r="T217" s="430"/>
      <c r="U217" s="430"/>
      <c r="V217" s="214"/>
      <c r="W217" s="430"/>
      <c r="X217" s="430"/>
      <c r="Y217" s="430"/>
      <c r="Z217" s="214"/>
      <c r="AA217" s="430"/>
      <c r="AB217" s="430"/>
      <c r="AC217" s="430"/>
      <c r="AD217" s="214"/>
      <c r="AE217" s="214"/>
      <c r="AF217" s="214"/>
      <c r="AG217" s="214"/>
      <c r="AH217" s="224"/>
      <c r="AI217" s="434"/>
      <c r="AJ217" s="214"/>
      <c r="AK217" s="430"/>
      <c r="AL217" s="430"/>
      <c r="AM217" s="214"/>
      <c r="AN217" s="430"/>
      <c r="AO217" s="430"/>
      <c r="AP217" s="430"/>
      <c r="AQ217" s="214"/>
      <c r="AR217" s="430"/>
      <c r="AS217" s="430"/>
      <c r="AT217" s="430"/>
      <c r="AU217" s="214"/>
      <c r="AV217" s="214"/>
      <c r="AW217" s="214"/>
      <c r="AX217" s="214"/>
      <c r="AY217" s="224"/>
      <c r="AZ217" s="127"/>
      <c r="BA217" s="127"/>
      <c r="BB217" s="127"/>
      <c r="BC217" s="127"/>
      <c r="BD217" s="127"/>
      <c r="BE217" s="127"/>
      <c r="BF217" s="127"/>
    </row>
    <row r="218" spans="1:58" ht="17.25">
      <c r="A218" s="434"/>
      <c r="B218" s="214"/>
      <c r="C218" s="430"/>
      <c r="D218" s="430"/>
      <c r="E218" s="214"/>
      <c r="F218" s="430"/>
      <c r="G218" s="430"/>
      <c r="H218" s="430"/>
      <c r="I218" s="214"/>
      <c r="J218" s="430"/>
      <c r="K218" s="430"/>
      <c r="L218" s="430"/>
      <c r="M218" s="214"/>
      <c r="N218" s="214"/>
      <c r="O218" s="214"/>
      <c r="P218" s="214"/>
      <c r="Q218" s="224"/>
      <c r="R218" s="434"/>
      <c r="S218" s="214"/>
      <c r="T218" s="430"/>
      <c r="U218" s="430"/>
      <c r="V218" s="214"/>
      <c r="W218" s="430"/>
      <c r="X218" s="430"/>
      <c r="Y218" s="430"/>
      <c r="Z218" s="214"/>
      <c r="AA218" s="430"/>
      <c r="AB218" s="430"/>
      <c r="AC218" s="430"/>
      <c r="AD218" s="214"/>
      <c r="AE218" s="214"/>
      <c r="AF218" s="214"/>
      <c r="AG218" s="214"/>
      <c r="AH218" s="224"/>
      <c r="AI218" s="434"/>
      <c r="AJ218" s="214"/>
      <c r="AK218" s="430"/>
      <c r="AL218" s="430"/>
      <c r="AM218" s="214"/>
      <c r="AN218" s="430"/>
      <c r="AO218" s="430"/>
      <c r="AP218" s="430"/>
      <c r="AQ218" s="214"/>
      <c r="AR218" s="430"/>
      <c r="AS218" s="430"/>
      <c r="AT218" s="430"/>
      <c r="AU218" s="214"/>
      <c r="AV218" s="214"/>
      <c r="AW218" s="214"/>
      <c r="AX218" s="214"/>
      <c r="AY218" s="224"/>
      <c r="AZ218" s="127"/>
      <c r="BA218" s="127"/>
      <c r="BB218" s="127"/>
      <c r="BC218" s="127"/>
      <c r="BD218" s="127"/>
      <c r="BE218" s="127"/>
      <c r="BF218" s="127"/>
    </row>
    <row r="219" spans="1:58" ht="17.25">
      <c r="A219" s="434"/>
      <c r="B219" s="214"/>
      <c r="C219" s="430"/>
      <c r="D219" s="430"/>
      <c r="E219" s="214"/>
      <c r="F219" s="430"/>
      <c r="G219" s="430"/>
      <c r="H219" s="430"/>
      <c r="I219" s="214"/>
      <c r="J219" s="430"/>
      <c r="K219" s="430"/>
      <c r="L219" s="430"/>
      <c r="M219" s="214"/>
      <c r="N219" s="214"/>
      <c r="O219" s="214"/>
      <c r="P219" s="214"/>
      <c r="Q219" s="224"/>
      <c r="R219" s="434"/>
      <c r="S219" s="214"/>
      <c r="T219" s="430"/>
      <c r="U219" s="430"/>
      <c r="V219" s="214"/>
      <c r="W219" s="430"/>
      <c r="X219" s="430"/>
      <c r="Y219" s="430"/>
      <c r="Z219" s="214"/>
      <c r="AA219" s="430"/>
      <c r="AB219" s="430"/>
      <c r="AC219" s="430"/>
      <c r="AD219" s="214"/>
      <c r="AE219" s="214"/>
      <c r="AF219" s="214"/>
      <c r="AG219" s="214"/>
      <c r="AH219" s="224"/>
      <c r="AI219" s="434"/>
      <c r="AJ219" s="214"/>
      <c r="AK219" s="430"/>
      <c r="AL219" s="430"/>
      <c r="AM219" s="214"/>
      <c r="AN219" s="430"/>
      <c r="AO219" s="430"/>
      <c r="AP219" s="430"/>
      <c r="AQ219" s="214"/>
      <c r="AR219" s="430"/>
      <c r="AS219" s="430"/>
      <c r="AT219" s="430"/>
      <c r="AU219" s="214"/>
      <c r="AV219" s="214"/>
      <c r="AW219" s="214"/>
      <c r="AX219" s="214"/>
      <c r="AY219" s="224"/>
      <c r="AZ219" s="127"/>
      <c r="BA219" s="127"/>
      <c r="BB219" s="127"/>
      <c r="BC219" s="127"/>
      <c r="BD219" s="127"/>
      <c r="BE219" s="127"/>
      <c r="BF219" s="127"/>
    </row>
    <row r="220" spans="1:58" ht="17.25">
      <c r="A220" s="434"/>
      <c r="B220" s="214"/>
      <c r="C220" s="430"/>
      <c r="D220" s="430"/>
      <c r="E220" s="214"/>
      <c r="F220" s="430"/>
      <c r="G220" s="430"/>
      <c r="H220" s="430"/>
      <c r="I220" s="214"/>
      <c r="J220" s="430"/>
      <c r="K220" s="430"/>
      <c r="L220" s="430"/>
      <c r="M220" s="214"/>
      <c r="N220" s="214"/>
      <c r="O220" s="214"/>
      <c r="P220" s="214"/>
      <c r="Q220" s="224"/>
      <c r="R220" s="434"/>
      <c r="S220" s="214"/>
      <c r="T220" s="430"/>
      <c r="U220" s="430"/>
      <c r="V220" s="214"/>
      <c r="W220" s="430"/>
      <c r="X220" s="430"/>
      <c r="Y220" s="430"/>
      <c r="Z220" s="214"/>
      <c r="AA220" s="430"/>
      <c r="AB220" s="430"/>
      <c r="AC220" s="430"/>
      <c r="AD220" s="214"/>
      <c r="AE220" s="214"/>
      <c r="AF220" s="214"/>
      <c r="AG220" s="214"/>
      <c r="AH220" s="224"/>
      <c r="AI220" s="434"/>
      <c r="AJ220" s="214"/>
      <c r="AK220" s="430"/>
      <c r="AL220" s="430"/>
      <c r="AM220" s="214"/>
      <c r="AN220" s="430"/>
      <c r="AO220" s="430"/>
      <c r="AP220" s="430"/>
      <c r="AQ220" s="214"/>
      <c r="AR220" s="430"/>
      <c r="AS220" s="430"/>
      <c r="AT220" s="430"/>
      <c r="AU220" s="214"/>
      <c r="AV220" s="214"/>
      <c r="AW220" s="214"/>
      <c r="AX220" s="214"/>
      <c r="AY220" s="224"/>
      <c r="AZ220" s="127"/>
      <c r="BA220" s="127"/>
      <c r="BB220" s="127"/>
      <c r="BC220" s="127"/>
      <c r="BD220" s="127"/>
      <c r="BE220" s="127"/>
      <c r="BF220" s="127"/>
    </row>
    <row r="221" spans="1:58" ht="17.25">
      <c r="A221" s="434"/>
      <c r="B221" s="496"/>
      <c r="C221" s="214"/>
      <c r="D221" s="214"/>
      <c r="E221" s="214"/>
      <c r="F221" s="430"/>
      <c r="G221" s="430"/>
      <c r="H221" s="214"/>
      <c r="I221" s="214"/>
      <c r="J221" s="214"/>
      <c r="K221" s="214"/>
      <c r="L221" s="214"/>
      <c r="M221" s="214"/>
      <c r="N221" s="214"/>
      <c r="O221" s="214"/>
      <c r="P221" s="214"/>
      <c r="Q221" s="224"/>
      <c r="R221" s="434"/>
      <c r="S221" s="496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/>
      <c r="AG221" s="214"/>
      <c r="AH221" s="224"/>
      <c r="AI221" s="434"/>
      <c r="AJ221" s="496"/>
      <c r="AK221" s="214"/>
      <c r="AL221" s="214"/>
      <c r="AM221" s="214"/>
      <c r="AN221" s="430"/>
      <c r="AO221" s="430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24"/>
      <c r="AZ221" s="127"/>
      <c r="BA221" s="127"/>
      <c r="BB221" s="127"/>
      <c r="BC221" s="127"/>
      <c r="BD221" s="127"/>
      <c r="BE221" s="127"/>
      <c r="BF221" s="127"/>
    </row>
    <row r="222" spans="1:58" ht="17.25">
      <c r="A222" s="434"/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24"/>
      <c r="R222" s="434"/>
      <c r="S222" s="214"/>
      <c r="T222" s="214"/>
      <c r="U222" s="21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24"/>
      <c r="AI222" s="43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24"/>
      <c r="AZ222" s="127"/>
      <c r="BA222" s="127"/>
      <c r="BB222" s="127"/>
      <c r="BC222" s="127"/>
      <c r="BD222" s="127"/>
      <c r="BE222" s="127"/>
      <c r="BF222" s="127"/>
    </row>
    <row r="223" spans="1:58" ht="17.25">
      <c r="A223" s="434"/>
      <c r="B223" s="214"/>
      <c r="C223" s="430"/>
      <c r="D223" s="430"/>
      <c r="E223" s="214"/>
      <c r="F223" s="430"/>
      <c r="G223" s="430"/>
      <c r="H223" s="430"/>
      <c r="I223" s="214"/>
      <c r="J223" s="430"/>
      <c r="K223" s="430"/>
      <c r="L223" s="430"/>
      <c r="M223" s="214"/>
      <c r="N223" s="214"/>
      <c r="O223" s="214"/>
      <c r="P223" s="214"/>
      <c r="Q223" s="224"/>
      <c r="R223" s="434"/>
      <c r="S223" s="214"/>
      <c r="T223" s="430"/>
      <c r="U223" s="430"/>
      <c r="V223" s="214"/>
      <c r="W223" s="430"/>
      <c r="X223" s="430"/>
      <c r="Y223" s="430"/>
      <c r="Z223" s="214"/>
      <c r="AA223" s="430"/>
      <c r="AB223" s="430"/>
      <c r="AC223" s="430"/>
      <c r="AD223" s="214"/>
      <c r="AE223" s="214"/>
      <c r="AF223" s="214"/>
      <c r="AG223" s="214"/>
      <c r="AH223" s="224"/>
      <c r="AI223" s="434"/>
      <c r="AJ223" s="214"/>
      <c r="AK223" s="430"/>
      <c r="AL223" s="430"/>
      <c r="AM223" s="214"/>
      <c r="AN223" s="430"/>
      <c r="AO223" s="430"/>
      <c r="AP223" s="430"/>
      <c r="AQ223" s="214"/>
      <c r="AR223" s="430"/>
      <c r="AS223" s="430"/>
      <c r="AT223" s="430"/>
      <c r="AU223" s="214"/>
      <c r="AV223" s="214"/>
      <c r="AW223" s="214"/>
      <c r="AX223" s="214"/>
      <c r="AY223" s="224"/>
      <c r="AZ223" s="127"/>
      <c r="BA223" s="127"/>
      <c r="BB223" s="127"/>
      <c r="BC223" s="127"/>
      <c r="BD223" s="127"/>
      <c r="BE223" s="127"/>
      <c r="BF223" s="127"/>
    </row>
    <row r="224" spans="1:58" ht="17.25">
      <c r="A224" s="434"/>
      <c r="B224" s="214"/>
      <c r="C224" s="430"/>
      <c r="D224" s="430"/>
      <c r="E224" s="214"/>
      <c r="F224" s="430"/>
      <c r="G224" s="430"/>
      <c r="H224" s="430"/>
      <c r="I224" s="214"/>
      <c r="J224" s="430"/>
      <c r="K224" s="430"/>
      <c r="L224" s="430"/>
      <c r="M224" s="214"/>
      <c r="N224" s="214"/>
      <c r="O224" s="214"/>
      <c r="P224" s="214"/>
      <c r="Q224" s="224"/>
      <c r="R224" s="434"/>
      <c r="S224" s="214"/>
      <c r="T224" s="430"/>
      <c r="U224" s="430"/>
      <c r="V224" s="214"/>
      <c r="W224" s="430"/>
      <c r="X224" s="430"/>
      <c r="Y224" s="430"/>
      <c r="Z224" s="214"/>
      <c r="AA224" s="430"/>
      <c r="AB224" s="430"/>
      <c r="AC224" s="430"/>
      <c r="AD224" s="214"/>
      <c r="AE224" s="214"/>
      <c r="AF224" s="214"/>
      <c r="AG224" s="214"/>
      <c r="AH224" s="224"/>
      <c r="AI224" s="434"/>
      <c r="AJ224" s="214"/>
      <c r="AK224" s="430"/>
      <c r="AL224" s="430"/>
      <c r="AM224" s="214"/>
      <c r="AN224" s="430"/>
      <c r="AO224" s="430"/>
      <c r="AP224" s="430"/>
      <c r="AQ224" s="214"/>
      <c r="AR224" s="430"/>
      <c r="AS224" s="430"/>
      <c r="AT224" s="430"/>
      <c r="AU224" s="214"/>
      <c r="AV224" s="214"/>
      <c r="AW224" s="214"/>
      <c r="AX224" s="214"/>
      <c r="AY224" s="224"/>
      <c r="AZ224" s="127"/>
      <c r="BA224" s="127"/>
      <c r="BB224" s="127"/>
      <c r="BC224" s="127"/>
      <c r="BD224" s="127"/>
      <c r="BE224" s="127"/>
      <c r="BF224" s="127"/>
    </row>
    <row r="225" spans="1:58" ht="17.25">
      <c r="A225" s="434"/>
      <c r="B225" s="214"/>
      <c r="C225" s="430"/>
      <c r="D225" s="430"/>
      <c r="E225" s="214"/>
      <c r="F225" s="430"/>
      <c r="G225" s="430"/>
      <c r="H225" s="430"/>
      <c r="I225" s="214"/>
      <c r="J225" s="430"/>
      <c r="K225" s="430"/>
      <c r="L225" s="430"/>
      <c r="M225" s="214"/>
      <c r="N225" s="214"/>
      <c r="O225" s="214"/>
      <c r="P225" s="214"/>
      <c r="Q225" s="224"/>
      <c r="R225" s="434"/>
      <c r="S225" s="214"/>
      <c r="T225" s="430"/>
      <c r="U225" s="430"/>
      <c r="V225" s="214"/>
      <c r="W225" s="430"/>
      <c r="X225" s="430"/>
      <c r="Y225" s="430"/>
      <c r="Z225" s="214"/>
      <c r="AA225" s="430"/>
      <c r="AB225" s="430"/>
      <c r="AC225" s="430"/>
      <c r="AD225" s="214"/>
      <c r="AE225" s="214"/>
      <c r="AF225" s="214"/>
      <c r="AG225" s="214"/>
      <c r="AH225" s="224"/>
      <c r="AI225" s="434"/>
      <c r="AJ225" s="214"/>
      <c r="AK225" s="430"/>
      <c r="AL225" s="430"/>
      <c r="AM225" s="214"/>
      <c r="AN225" s="430"/>
      <c r="AO225" s="430"/>
      <c r="AP225" s="430"/>
      <c r="AQ225" s="214"/>
      <c r="AR225" s="430"/>
      <c r="AS225" s="430"/>
      <c r="AT225" s="430"/>
      <c r="AU225" s="214"/>
      <c r="AV225" s="214"/>
      <c r="AW225" s="214"/>
      <c r="AX225" s="214"/>
      <c r="AY225" s="224"/>
      <c r="AZ225" s="127"/>
      <c r="BA225" s="127"/>
      <c r="BB225" s="127"/>
      <c r="BC225" s="127"/>
      <c r="BD225" s="127"/>
      <c r="BE225" s="127"/>
      <c r="BF225" s="127"/>
    </row>
    <row r="226" spans="1:58" ht="17.25">
      <c r="A226" s="434"/>
      <c r="B226" s="214"/>
      <c r="C226" s="430"/>
      <c r="D226" s="430"/>
      <c r="E226" s="214"/>
      <c r="F226" s="430"/>
      <c r="G226" s="430"/>
      <c r="H226" s="430"/>
      <c r="I226" s="214"/>
      <c r="J226" s="430"/>
      <c r="K226" s="430"/>
      <c r="L226" s="430"/>
      <c r="M226" s="214"/>
      <c r="N226" s="214"/>
      <c r="O226" s="214"/>
      <c r="P226" s="214"/>
      <c r="Q226" s="224"/>
      <c r="R226" s="434"/>
      <c r="S226" s="214"/>
      <c r="T226" s="430"/>
      <c r="U226" s="430"/>
      <c r="V226" s="214"/>
      <c r="W226" s="430"/>
      <c r="X226" s="430"/>
      <c r="Y226" s="430"/>
      <c r="Z226" s="214"/>
      <c r="AA226" s="430"/>
      <c r="AB226" s="430"/>
      <c r="AC226" s="430"/>
      <c r="AD226" s="214"/>
      <c r="AE226" s="214"/>
      <c r="AF226" s="214"/>
      <c r="AG226" s="214"/>
      <c r="AH226" s="224"/>
      <c r="AI226" s="434"/>
      <c r="AJ226" s="214"/>
      <c r="AK226" s="430"/>
      <c r="AL226" s="430"/>
      <c r="AM226" s="214"/>
      <c r="AN226" s="430"/>
      <c r="AO226" s="430"/>
      <c r="AP226" s="430"/>
      <c r="AQ226" s="214"/>
      <c r="AR226" s="430"/>
      <c r="AS226" s="430"/>
      <c r="AT226" s="430"/>
      <c r="AU226" s="214"/>
      <c r="AV226" s="214"/>
      <c r="AW226" s="214"/>
      <c r="AX226" s="214"/>
      <c r="AY226" s="224"/>
      <c r="AZ226" s="127"/>
      <c r="BA226" s="127"/>
      <c r="BB226" s="127"/>
      <c r="BC226" s="127"/>
      <c r="BD226" s="127"/>
      <c r="BE226" s="127"/>
      <c r="BF226" s="127"/>
    </row>
    <row r="227" spans="1:58" ht="17.25">
      <c r="A227" s="434"/>
      <c r="B227" s="214"/>
      <c r="C227" s="430"/>
      <c r="D227" s="430"/>
      <c r="E227" s="214"/>
      <c r="F227" s="430"/>
      <c r="G227" s="430"/>
      <c r="H227" s="430"/>
      <c r="I227" s="214"/>
      <c r="J227" s="430"/>
      <c r="K227" s="430"/>
      <c r="L227" s="430"/>
      <c r="M227" s="214"/>
      <c r="N227" s="214"/>
      <c r="O227" s="214"/>
      <c r="P227" s="214"/>
      <c r="Q227" s="224"/>
      <c r="R227" s="434"/>
      <c r="S227" s="214"/>
      <c r="T227" s="430"/>
      <c r="U227" s="430"/>
      <c r="V227" s="214"/>
      <c r="W227" s="430"/>
      <c r="X227" s="430"/>
      <c r="Y227" s="430"/>
      <c r="Z227" s="214"/>
      <c r="AA227" s="430"/>
      <c r="AB227" s="430"/>
      <c r="AC227" s="430"/>
      <c r="AD227" s="214"/>
      <c r="AE227" s="214"/>
      <c r="AF227" s="214"/>
      <c r="AG227" s="214"/>
      <c r="AH227" s="224"/>
      <c r="AI227" s="434"/>
      <c r="AJ227" s="214"/>
      <c r="AK227" s="430"/>
      <c r="AL227" s="430"/>
      <c r="AM227" s="214"/>
      <c r="AN227" s="430"/>
      <c r="AO227" s="430"/>
      <c r="AP227" s="430"/>
      <c r="AQ227" s="214"/>
      <c r="AR227" s="430"/>
      <c r="AS227" s="430"/>
      <c r="AT227" s="430"/>
      <c r="AU227" s="214"/>
      <c r="AV227" s="214"/>
      <c r="AW227" s="214"/>
      <c r="AX227" s="214"/>
      <c r="AY227" s="224"/>
      <c r="AZ227" s="127"/>
      <c r="BA227" s="127"/>
      <c r="BB227" s="127"/>
      <c r="BC227" s="127"/>
      <c r="BD227" s="127"/>
      <c r="BE227" s="127"/>
      <c r="BF227" s="127"/>
    </row>
    <row r="228" spans="1:58" ht="17.25">
      <c r="A228" s="434"/>
      <c r="B228" s="214"/>
      <c r="C228" s="430"/>
      <c r="D228" s="430"/>
      <c r="E228" s="214"/>
      <c r="F228" s="430"/>
      <c r="G228" s="430"/>
      <c r="H228" s="430"/>
      <c r="I228" s="214"/>
      <c r="J228" s="430"/>
      <c r="K228" s="430"/>
      <c r="L228" s="430"/>
      <c r="M228" s="214"/>
      <c r="N228" s="214"/>
      <c r="O228" s="214"/>
      <c r="P228" s="214"/>
      <c r="Q228" s="224"/>
      <c r="R228" s="434"/>
      <c r="S228" s="214"/>
      <c r="T228" s="430"/>
      <c r="U228" s="430"/>
      <c r="V228" s="214"/>
      <c r="W228" s="430"/>
      <c r="X228" s="430"/>
      <c r="Y228" s="430"/>
      <c r="Z228" s="214"/>
      <c r="AA228" s="430"/>
      <c r="AB228" s="430"/>
      <c r="AC228" s="430"/>
      <c r="AD228" s="214"/>
      <c r="AE228" s="214"/>
      <c r="AF228" s="214"/>
      <c r="AG228" s="214"/>
      <c r="AH228" s="224"/>
      <c r="AI228" s="434"/>
      <c r="AJ228" s="214"/>
      <c r="AK228" s="430"/>
      <c r="AL228" s="430"/>
      <c r="AM228" s="214"/>
      <c r="AN228" s="430"/>
      <c r="AO228" s="430"/>
      <c r="AP228" s="430"/>
      <c r="AQ228" s="214"/>
      <c r="AR228" s="430"/>
      <c r="AS228" s="430"/>
      <c r="AT228" s="430"/>
      <c r="AU228" s="214"/>
      <c r="AV228" s="214"/>
      <c r="AW228" s="214"/>
      <c r="AX228" s="214"/>
      <c r="AY228" s="224"/>
      <c r="AZ228" s="127"/>
      <c r="BA228" s="127"/>
      <c r="BB228" s="127"/>
      <c r="BC228" s="127"/>
      <c r="BD228" s="127"/>
      <c r="BE228" s="127"/>
      <c r="BF228" s="127"/>
    </row>
    <row r="229" spans="1:58" ht="17.25">
      <c r="A229" s="434"/>
      <c r="B229" s="214"/>
      <c r="C229" s="430"/>
      <c r="D229" s="430"/>
      <c r="E229" s="214"/>
      <c r="F229" s="430"/>
      <c r="G229" s="430"/>
      <c r="H229" s="430"/>
      <c r="I229" s="214"/>
      <c r="J229" s="430"/>
      <c r="K229" s="430"/>
      <c r="L229" s="430"/>
      <c r="M229" s="214"/>
      <c r="N229" s="214"/>
      <c r="O229" s="214"/>
      <c r="P229" s="214"/>
      <c r="Q229" s="224"/>
      <c r="R229" s="434"/>
      <c r="S229" s="214"/>
      <c r="T229" s="430"/>
      <c r="U229" s="430"/>
      <c r="V229" s="214"/>
      <c r="W229" s="430"/>
      <c r="X229" s="430"/>
      <c r="Y229" s="430"/>
      <c r="Z229" s="214"/>
      <c r="AA229" s="430"/>
      <c r="AB229" s="430"/>
      <c r="AC229" s="430"/>
      <c r="AD229" s="214"/>
      <c r="AE229" s="214"/>
      <c r="AF229" s="214"/>
      <c r="AG229" s="214"/>
      <c r="AH229" s="224"/>
      <c r="AI229" s="434"/>
      <c r="AJ229" s="214"/>
      <c r="AK229" s="430"/>
      <c r="AL229" s="430"/>
      <c r="AM229" s="214"/>
      <c r="AN229" s="430"/>
      <c r="AO229" s="430"/>
      <c r="AP229" s="430"/>
      <c r="AQ229" s="214"/>
      <c r="AR229" s="430"/>
      <c r="AS229" s="430"/>
      <c r="AT229" s="430"/>
      <c r="AU229" s="214"/>
      <c r="AV229" s="214"/>
      <c r="AW229" s="214"/>
      <c r="AX229" s="214"/>
      <c r="AY229" s="224"/>
      <c r="AZ229" s="127"/>
      <c r="BA229" s="127"/>
      <c r="BB229" s="127"/>
      <c r="BC229" s="127"/>
      <c r="BD229" s="127"/>
      <c r="BE229" s="127"/>
      <c r="BF229" s="127"/>
    </row>
    <row r="230" spans="1:58" ht="17.25">
      <c r="A230" s="434"/>
      <c r="B230" s="214"/>
      <c r="C230" s="430"/>
      <c r="D230" s="430"/>
      <c r="E230" s="214"/>
      <c r="F230" s="430"/>
      <c r="G230" s="430"/>
      <c r="H230" s="430"/>
      <c r="I230" s="214"/>
      <c r="J230" s="430"/>
      <c r="K230" s="430"/>
      <c r="L230" s="430"/>
      <c r="M230" s="214"/>
      <c r="N230" s="214"/>
      <c r="O230" s="214"/>
      <c r="P230" s="214"/>
      <c r="Q230" s="224"/>
      <c r="R230" s="434"/>
      <c r="S230" s="496"/>
      <c r="T230" s="430"/>
      <c r="U230" s="430"/>
      <c r="V230" s="214"/>
      <c r="W230" s="430"/>
      <c r="X230" s="430"/>
      <c r="Y230" s="430"/>
      <c r="Z230" s="214"/>
      <c r="AA230" s="430"/>
      <c r="AB230" s="430"/>
      <c r="AC230" s="430"/>
      <c r="AD230" s="214"/>
      <c r="AE230" s="214"/>
      <c r="AF230" s="214"/>
      <c r="AG230" s="214"/>
      <c r="AH230" s="224"/>
      <c r="AI230" s="434"/>
      <c r="AJ230" s="496"/>
      <c r="AK230" s="430"/>
      <c r="AL230" s="430"/>
      <c r="AM230" s="214"/>
      <c r="AN230" s="430"/>
      <c r="AO230" s="430"/>
      <c r="AP230" s="430"/>
      <c r="AQ230" s="214"/>
      <c r="AR230" s="430"/>
      <c r="AS230" s="430"/>
      <c r="AT230" s="430"/>
      <c r="AU230" s="214"/>
      <c r="AV230" s="214"/>
      <c r="AW230" s="214"/>
      <c r="AX230" s="214"/>
      <c r="AY230" s="224"/>
      <c r="AZ230" s="127"/>
      <c r="BA230" s="127"/>
      <c r="BB230" s="127"/>
      <c r="BC230" s="127"/>
      <c r="BD230" s="127"/>
      <c r="BE230" s="127"/>
      <c r="BF230" s="127"/>
    </row>
    <row r="231" spans="1:58" ht="17.25">
      <c r="A231" s="434"/>
      <c r="B231" s="214"/>
      <c r="C231" s="430"/>
      <c r="D231" s="430"/>
      <c r="E231" s="214"/>
      <c r="F231" s="430"/>
      <c r="G231" s="430"/>
      <c r="H231" s="430"/>
      <c r="I231" s="214"/>
      <c r="J231" s="430"/>
      <c r="K231" s="430"/>
      <c r="L231" s="430"/>
      <c r="M231" s="214"/>
      <c r="N231" s="214"/>
      <c r="O231" s="214"/>
      <c r="P231" s="214"/>
      <c r="Q231" s="224"/>
      <c r="R231" s="434"/>
      <c r="S231" s="214"/>
      <c r="T231" s="430"/>
      <c r="U231" s="430"/>
      <c r="V231" s="214"/>
      <c r="W231" s="430"/>
      <c r="X231" s="430"/>
      <c r="Y231" s="430"/>
      <c r="Z231" s="214"/>
      <c r="AA231" s="430"/>
      <c r="AB231" s="430"/>
      <c r="AC231" s="430"/>
      <c r="AD231" s="214"/>
      <c r="AE231" s="214"/>
      <c r="AF231" s="214"/>
      <c r="AG231" s="214"/>
      <c r="AH231" s="224"/>
      <c r="AI231" s="434"/>
      <c r="AJ231" s="214"/>
      <c r="AK231" s="430"/>
      <c r="AL231" s="430"/>
      <c r="AM231" s="214"/>
      <c r="AN231" s="430"/>
      <c r="AO231" s="430"/>
      <c r="AP231" s="430"/>
      <c r="AQ231" s="214"/>
      <c r="AR231" s="430"/>
      <c r="AS231" s="430"/>
      <c r="AT231" s="430"/>
      <c r="AU231" s="214"/>
      <c r="AV231" s="214"/>
      <c r="AW231" s="214"/>
      <c r="AX231" s="214"/>
      <c r="AY231" s="224"/>
      <c r="AZ231" s="127"/>
      <c r="BA231" s="127"/>
      <c r="BB231" s="127"/>
      <c r="BC231" s="127"/>
      <c r="BD231" s="127"/>
      <c r="BE231" s="127"/>
      <c r="BF231" s="127"/>
    </row>
    <row r="232" spans="1:58" ht="17.25">
      <c r="A232" s="434"/>
      <c r="B232" s="214"/>
      <c r="C232" s="430"/>
      <c r="D232" s="430"/>
      <c r="E232" s="214"/>
      <c r="F232" s="430"/>
      <c r="G232" s="430"/>
      <c r="H232" s="430"/>
      <c r="I232" s="214"/>
      <c r="J232" s="430"/>
      <c r="K232" s="430"/>
      <c r="L232" s="430"/>
      <c r="M232" s="214"/>
      <c r="N232" s="214"/>
      <c r="O232" s="214"/>
      <c r="P232" s="214"/>
      <c r="Q232" s="224"/>
      <c r="R232" s="434"/>
      <c r="S232" s="214"/>
      <c r="T232" s="430"/>
      <c r="U232" s="430"/>
      <c r="V232" s="214"/>
      <c r="W232" s="430"/>
      <c r="X232" s="430"/>
      <c r="Y232" s="430"/>
      <c r="Z232" s="214"/>
      <c r="AA232" s="430"/>
      <c r="AB232" s="430"/>
      <c r="AC232" s="430"/>
      <c r="AD232" s="214"/>
      <c r="AE232" s="214"/>
      <c r="AF232" s="214"/>
      <c r="AG232" s="214"/>
      <c r="AH232" s="224"/>
      <c r="AI232" s="434"/>
      <c r="AJ232" s="214"/>
      <c r="AK232" s="430"/>
      <c r="AL232" s="430"/>
      <c r="AM232" s="214"/>
      <c r="AN232" s="430"/>
      <c r="AO232" s="430"/>
      <c r="AP232" s="430"/>
      <c r="AQ232" s="214"/>
      <c r="AR232" s="430"/>
      <c r="AS232" s="430"/>
      <c r="AT232" s="430"/>
      <c r="AU232" s="214"/>
      <c r="AV232" s="214"/>
      <c r="AW232" s="214"/>
      <c r="AX232" s="214"/>
      <c r="AY232" s="224"/>
      <c r="AZ232" s="127"/>
      <c r="BA232" s="127"/>
      <c r="BB232" s="127"/>
      <c r="BC232" s="127"/>
      <c r="BD232" s="127"/>
      <c r="BE232" s="127"/>
      <c r="BF232" s="127"/>
    </row>
    <row r="233" spans="1:58" ht="17.25">
      <c r="A233" s="434"/>
      <c r="B233" s="214"/>
      <c r="C233" s="430"/>
      <c r="D233" s="430"/>
      <c r="E233" s="214"/>
      <c r="F233" s="430"/>
      <c r="G233" s="430"/>
      <c r="H233" s="430"/>
      <c r="I233" s="214"/>
      <c r="J233" s="430"/>
      <c r="K233" s="430"/>
      <c r="L233" s="430"/>
      <c r="M233" s="214"/>
      <c r="N233" s="214"/>
      <c r="O233" s="214"/>
      <c r="P233" s="214"/>
      <c r="Q233" s="224"/>
      <c r="R233" s="434"/>
      <c r="S233" s="214"/>
      <c r="T233" s="430"/>
      <c r="U233" s="430"/>
      <c r="V233" s="214"/>
      <c r="W233" s="430"/>
      <c r="X233" s="430"/>
      <c r="Y233" s="430"/>
      <c r="Z233" s="214"/>
      <c r="AA233" s="430"/>
      <c r="AB233" s="430"/>
      <c r="AC233" s="430"/>
      <c r="AD233" s="214"/>
      <c r="AE233" s="214"/>
      <c r="AF233" s="214"/>
      <c r="AG233" s="214"/>
      <c r="AH233" s="224"/>
      <c r="AI233" s="434"/>
      <c r="AJ233" s="214"/>
      <c r="AK233" s="430"/>
      <c r="AL233" s="430"/>
      <c r="AM233" s="214"/>
      <c r="AN233" s="430"/>
      <c r="AO233" s="430"/>
      <c r="AP233" s="430"/>
      <c r="AQ233" s="214"/>
      <c r="AR233" s="430"/>
      <c r="AS233" s="430"/>
      <c r="AT233" s="430"/>
      <c r="AU233" s="214"/>
      <c r="AV233" s="214"/>
      <c r="AW233" s="214"/>
      <c r="AX233" s="214"/>
      <c r="AY233" s="224"/>
      <c r="AZ233" s="127"/>
      <c r="BA233" s="127"/>
      <c r="BB233" s="127"/>
      <c r="BC233" s="127"/>
      <c r="BD233" s="127"/>
      <c r="BE233" s="127"/>
      <c r="BF233" s="127"/>
    </row>
    <row r="234" spans="1:58" ht="17.25">
      <c r="A234" s="434"/>
      <c r="B234" s="214"/>
      <c r="C234" s="430"/>
      <c r="D234" s="430"/>
      <c r="E234" s="214"/>
      <c r="F234" s="430"/>
      <c r="G234" s="430"/>
      <c r="H234" s="430"/>
      <c r="I234" s="214"/>
      <c r="J234" s="430"/>
      <c r="K234" s="430"/>
      <c r="L234" s="430"/>
      <c r="M234" s="214"/>
      <c r="N234" s="214"/>
      <c r="O234" s="214"/>
      <c r="P234" s="214"/>
      <c r="Q234" s="224"/>
      <c r="R234" s="434"/>
      <c r="S234" s="214"/>
      <c r="T234" s="430"/>
      <c r="U234" s="430"/>
      <c r="V234" s="214"/>
      <c r="W234" s="430"/>
      <c r="X234" s="430"/>
      <c r="Y234" s="430"/>
      <c r="Z234" s="214"/>
      <c r="AA234" s="430"/>
      <c r="AB234" s="430"/>
      <c r="AC234" s="430"/>
      <c r="AD234" s="214"/>
      <c r="AE234" s="214"/>
      <c r="AF234" s="214"/>
      <c r="AG234" s="214"/>
      <c r="AH234" s="224"/>
      <c r="AI234" s="434"/>
      <c r="AJ234" s="214"/>
      <c r="AK234" s="430"/>
      <c r="AL234" s="430"/>
      <c r="AM234" s="214"/>
      <c r="AN234" s="430"/>
      <c r="AO234" s="430"/>
      <c r="AP234" s="430"/>
      <c r="AQ234" s="214"/>
      <c r="AR234" s="430"/>
      <c r="AS234" s="430"/>
      <c r="AT234" s="430"/>
      <c r="AU234" s="214"/>
      <c r="AV234" s="214"/>
      <c r="AW234" s="214"/>
      <c r="AX234" s="214"/>
      <c r="AY234" s="224"/>
      <c r="AZ234" s="127"/>
      <c r="BA234" s="127"/>
      <c r="BB234" s="127"/>
      <c r="BC234" s="127"/>
      <c r="BD234" s="127"/>
      <c r="BE234" s="127"/>
      <c r="BF234" s="127"/>
    </row>
    <row r="235" spans="1:58" ht="17.25">
      <c r="A235" s="434"/>
      <c r="B235" s="214"/>
      <c r="C235" s="430"/>
      <c r="D235" s="430"/>
      <c r="E235" s="214"/>
      <c r="F235" s="430"/>
      <c r="G235" s="430"/>
      <c r="H235" s="430"/>
      <c r="I235" s="214"/>
      <c r="J235" s="430"/>
      <c r="K235" s="430"/>
      <c r="L235" s="430"/>
      <c r="M235" s="214"/>
      <c r="N235" s="214"/>
      <c r="O235" s="214"/>
      <c r="P235" s="214"/>
      <c r="Q235" s="224"/>
      <c r="R235" s="434"/>
      <c r="S235" s="214"/>
      <c r="T235" s="430"/>
      <c r="U235" s="430"/>
      <c r="V235" s="214"/>
      <c r="W235" s="430"/>
      <c r="X235" s="430"/>
      <c r="Y235" s="430"/>
      <c r="Z235" s="214"/>
      <c r="AA235" s="430"/>
      <c r="AB235" s="430"/>
      <c r="AC235" s="430"/>
      <c r="AD235" s="214"/>
      <c r="AE235" s="214"/>
      <c r="AF235" s="214"/>
      <c r="AG235" s="214"/>
      <c r="AH235" s="224"/>
      <c r="AI235" s="434"/>
      <c r="AJ235" s="214"/>
      <c r="AK235" s="430"/>
      <c r="AL235" s="430"/>
      <c r="AM235" s="214"/>
      <c r="AN235" s="430"/>
      <c r="AO235" s="430"/>
      <c r="AP235" s="430"/>
      <c r="AQ235" s="214"/>
      <c r="AR235" s="430"/>
      <c r="AS235" s="430"/>
      <c r="AT235" s="430"/>
      <c r="AU235" s="214"/>
      <c r="AV235" s="214"/>
      <c r="AW235" s="214"/>
      <c r="AX235" s="214"/>
      <c r="AY235" s="224"/>
      <c r="AZ235" s="127"/>
      <c r="BA235" s="127"/>
      <c r="BB235" s="127"/>
      <c r="BC235" s="127"/>
      <c r="BD235" s="127"/>
      <c r="BE235" s="127"/>
      <c r="BF235" s="127"/>
    </row>
    <row r="236" spans="1:58" ht="17.25">
      <c r="A236" s="434"/>
      <c r="B236" s="214"/>
      <c r="C236" s="430"/>
      <c r="D236" s="430"/>
      <c r="E236" s="214"/>
      <c r="F236" s="430"/>
      <c r="G236" s="430"/>
      <c r="H236" s="430"/>
      <c r="I236" s="214"/>
      <c r="J236" s="430"/>
      <c r="K236" s="430"/>
      <c r="L236" s="430"/>
      <c r="M236" s="214"/>
      <c r="N236" s="214"/>
      <c r="O236" s="214"/>
      <c r="P236" s="214"/>
      <c r="Q236" s="224"/>
      <c r="R236" s="434"/>
      <c r="S236" s="214"/>
      <c r="T236" s="430"/>
      <c r="U236" s="430"/>
      <c r="V236" s="214"/>
      <c r="W236" s="430"/>
      <c r="X236" s="430"/>
      <c r="Y236" s="430"/>
      <c r="Z236" s="214"/>
      <c r="AA236" s="430"/>
      <c r="AB236" s="430"/>
      <c r="AC236" s="430"/>
      <c r="AD236" s="214"/>
      <c r="AE236" s="214"/>
      <c r="AF236" s="214"/>
      <c r="AG236" s="214"/>
      <c r="AH236" s="224"/>
      <c r="AI236" s="434"/>
      <c r="AJ236" s="214"/>
      <c r="AK236" s="430"/>
      <c r="AL236" s="430"/>
      <c r="AM236" s="214"/>
      <c r="AN236" s="430"/>
      <c r="AO236" s="430"/>
      <c r="AP236" s="430"/>
      <c r="AQ236" s="214"/>
      <c r="AR236" s="430"/>
      <c r="AS236" s="430"/>
      <c r="AT236" s="430"/>
      <c r="AU236" s="214"/>
      <c r="AV236" s="214"/>
      <c r="AW236" s="214"/>
      <c r="AX236" s="214"/>
      <c r="AY236" s="224"/>
      <c r="AZ236" s="127"/>
      <c r="BA236" s="127"/>
      <c r="BB236" s="127"/>
      <c r="BC236" s="127"/>
      <c r="BD236" s="127"/>
      <c r="BE236" s="127"/>
      <c r="BF236" s="127"/>
    </row>
    <row r="237" spans="1:58" ht="17.25">
      <c r="A237" s="434"/>
      <c r="B237" s="214"/>
      <c r="C237" s="430"/>
      <c r="D237" s="430"/>
      <c r="E237" s="214"/>
      <c r="F237" s="430"/>
      <c r="G237" s="430"/>
      <c r="H237" s="430"/>
      <c r="I237" s="214"/>
      <c r="J237" s="430"/>
      <c r="K237" s="430"/>
      <c r="L237" s="430"/>
      <c r="M237" s="214"/>
      <c r="N237" s="214"/>
      <c r="O237" s="214"/>
      <c r="P237" s="214"/>
      <c r="Q237" s="224"/>
      <c r="R237" s="434"/>
      <c r="S237" s="214"/>
      <c r="T237" s="430"/>
      <c r="U237" s="430"/>
      <c r="V237" s="214"/>
      <c r="W237" s="430"/>
      <c r="X237" s="430"/>
      <c r="Y237" s="430"/>
      <c r="Z237" s="214"/>
      <c r="AA237" s="430"/>
      <c r="AB237" s="430"/>
      <c r="AC237" s="430"/>
      <c r="AD237" s="214"/>
      <c r="AE237" s="214"/>
      <c r="AF237" s="214"/>
      <c r="AG237" s="214"/>
      <c r="AH237" s="224"/>
      <c r="AI237" s="434"/>
      <c r="AJ237" s="214"/>
      <c r="AK237" s="430"/>
      <c r="AL237" s="430"/>
      <c r="AM237" s="214"/>
      <c r="AN237" s="430"/>
      <c r="AO237" s="430"/>
      <c r="AP237" s="430"/>
      <c r="AQ237" s="214"/>
      <c r="AR237" s="430"/>
      <c r="AS237" s="430"/>
      <c r="AT237" s="430"/>
      <c r="AU237" s="214"/>
      <c r="AV237" s="214"/>
      <c r="AW237" s="214"/>
      <c r="AX237" s="214"/>
      <c r="AY237" s="224"/>
      <c r="AZ237" s="127"/>
      <c r="BA237" s="127"/>
      <c r="BB237" s="127"/>
      <c r="BC237" s="127"/>
      <c r="BD237" s="127"/>
      <c r="BE237" s="127"/>
      <c r="BF237" s="127"/>
    </row>
    <row r="238" spans="1:75" ht="17.25">
      <c r="A238" s="434"/>
      <c r="B238" s="214"/>
      <c r="C238" s="430"/>
      <c r="D238" s="430"/>
      <c r="E238" s="214"/>
      <c r="F238" s="430"/>
      <c r="G238" s="430"/>
      <c r="H238" s="430"/>
      <c r="I238" s="214"/>
      <c r="J238" s="430"/>
      <c r="K238" s="430"/>
      <c r="L238" s="430"/>
      <c r="M238" s="214"/>
      <c r="N238" s="214"/>
      <c r="O238" s="214"/>
      <c r="P238" s="214"/>
      <c r="Q238" s="224"/>
      <c r="R238" s="434"/>
      <c r="S238" s="214"/>
      <c r="T238" s="430"/>
      <c r="U238" s="430"/>
      <c r="V238" s="214"/>
      <c r="W238" s="430"/>
      <c r="X238" s="430"/>
      <c r="Y238" s="430"/>
      <c r="Z238" s="214"/>
      <c r="AA238" s="430"/>
      <c r="AB238" s="430"/>
      <c r="AC238" s="430"/>
      <c r="AD238" s="214"/>
      <c r="AE238" s="214"/>
      <c r="AF238" s="214"/>
      <c r="AG238" s="214"/>
      <c r="AH238" s="224"/>
      <c r="AI238" s="434"/>
      <c r="AJ238" s="214"/>
      <c r="AK238" s="430"/>
      <c r="AL238" s="430"/>
      <c r="AM238" s="214"/>
      <c r="AN238" s="430"/>
      <c r="AO238" s="430"/>
      <c r="AP238" s="430"/>
      <c r="AQ238" s="214"/>
      <c r="AR238" s="430"/>
      <c r="AS238" s="430"/>
      <c r="AT238" s="430"/>
      <c r="AU238" s="214"/>
      <c r="AV238" s="214"/>
      <c r="AW238" s="214"/>
      <c r="AX238" s="214"/>
      <c r="AY238" s="224"/>
      <c r="AZ238" s="127"/>
      <c r="BA238" s="127"/>
      <c r="BB238" s="127"/>
      <c r="BC238" s="127"/>
      <c r="BD238" s="127"/>
      <c r="BE238" s="127"/>
      <c r="BF238" s="127"/>
      <c r="BW238" s="227"/>
    </row>
    <row r="239" spans="1:75" ht="17.25">
      <c r="A239" s="434"/>
      <c r="B239" s="214"/>
      <c r="C239" s="430"/>
      <c r="D239" s="430"/>
      <c r="E239" s="214"/>
      <c r="F239" s="430"/>
      <c r="G239" s="430"/>
      <c r="H239" s="430"/>
      <c r="I239" s="214"/>
      <c r="J239" s="430"/>
      <c r="K239" s="430"/>
      <c r="L239" s="430"/>
      <c r="M239" s="214"/>
      <c r="N239" s="214"/>
      <c r="O239" s="214"/>
      <c r="P239" s="214"/>
      <c r="Q239" s="224"/>
      <c r="R239" s="434"/>
      <c r="S239" s="214"/>
      <c r="T239" s="430"/>
      <c r="U239" s="430"/>
      <c r="V239" s="214"/>
      <c r="W239" s="430"/>
      <c r="X239" s="430"/>
      <c r="Y239" s="430"/>
      <c r="Z239" s="214"/>
      <c r="AA239" s="430"/>
      <c r="AB239" s="430"/>
      <c r="AC239" s="430"/>
      <c r="AD239" s="214"/>
      <c r="AE239" s="214"/>
      <c r="AF239" s="214"/>
      <c r="AG239" s="214"/>
      <c r="AH239" s="224"/>
      <c r="AI239" s="434"/>
      <c r="AJ239" s="214"/>
      <c r="AK239" s="430"/>
      <c r="AL239" s="430"/>
      <c r="AM239" s="214"/>
      <c r="AN239" s="430"/>
      <c r="AO239" s="430"/>
      <c r="AP239" s="430"/>
      <c r="AQ239" s="214"/>
      <c r="AR239" s="430"/>
      <c r="AS239" s="430"/>
      <c r="AT239" s="430"/>
      <c r="AU239" s="214"/>
      <c r="AV239" s="214"/>
      <c r="AW239" s="214"/>
      <c r="AX239" s="214"/>
      <c r="AY239" s="224"/>
      <c r="AZ239" s="127"/>
      <c r="BA239" s="127"/>
      <c r="BB239" s="127"/>
      <c r="BC239" s="127"/>
      <c r="BD239" s="127"/>
      <c r="BE239" s="127"/>
      <c r="BF239" s="127"/>
      <c r="BW239" s="227"/>
    </row>
    <row r="240" spans="1:75" ht="17.25">
      <c r="A240" s="434"/>
      <c r="B240" s="214"/>
      <c r="C240" s="430"/>
      <c r="D240" s="430"/>
      <c r="E240" s="214"/>
      <c r="F240" s="430"/>
      <c r="G240" s="430"/>
      <c r="H240" s="430"/>
      <c r="I240" s="214"/>
      <c r="J240" s="430"/>
      <c r="K240" s="430"/>
      <c r="L240" s="430"/>
      <c r="M240" s="214"/>
      <c r="N240" s="214"/>
      <c r="O240" s="214"/>
      <c r="P240" s="214"/>
      <c r="Q240" s="224"/>
      <c r="R240" s="434"/>
      <c r="S240" s="214"/>
      <c r="T240" s="430"/>
      <c r="U240" s="430"/>
      <c r="V240" s="214"/>
      <c r="W240" s="430"/>
      <c r="X240" s="430"/>
      <c r="Y240" s="430"/>
      <c r="Z240" s="214"/>
      <c r="AA240" s="430"/>
      <c r="AB240" s="430"/>
      <c r="AC240" s="430"/>
      <c r="AD240" s="214"/>
      <c r="AE240" s="214"/>
      <c r="AF240" s="214"/>
      <c r="AG240" s="214"/>
      <c r="AH240" s="224"/>
      <c r="AI240" s="434"/>
      <c r="AJ240" s="214"/>
      <c r="AK240" s="430"/>
      <c r="AL240" s="430"/>
      <c r="AM240" s="214"/>
      <c r="AN240" s="430"/>
      <c r="AO240" s="430"/>
      <c r="AP240" s="430"/>
      <c r="AQ240" s="214"/>
      <c r="AR240" s="430"/>
      <c r="AS240" s="430"/>
      <c r="AT240" s="430"/>
      <c r="AU240" s="214"/>
      <c r="AV240" s="214"/>
      <c r="AW240" s="214"/>
      <c r="AX240" s="214"/>
      <c r="AY240" s="224"/>
      <c r="AZ240" s="127"/>
      <c r="BA240" s="127"/>
      <c r="BB240" s="127"/>
      <c r="BC240" s="127"/>
      <c r="BD240" s="127"/>
      <c r="BE240" s="127"/>
      <c r="BF240" s="127"/>
      <c r="BW240" s="227"/>
    </row>
    <row r="241" spans="1:58" ht="17.25">
      <c r="A241" s="495"/>
      <c r="B241" s="498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24"/>
      <c r="R241" s="495"/>
      <c r="S241" s="498"/>
      <c r="T241" s="214"/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4"/>
      <c r="AE241" s="214"/>
      <c r="AF241" s="214"/>
      <c r="AG241" s="214"/>
      <c r="AH241" s="224"/>
      <c r="AI241" s="495"/>
      <c r="AJ241" s="498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24"/>
      <c r="AZ241" s="127"/>
      <c r="BA241" s="127"/>
      <c r="BB241" s="127"/>
      <c r="BC241" s="127"/>
      <c r="BD241" s="127"/>
      <c r="BE241" s="127"/>
      <c r="BF241" s="127"/>
    </row>
    <row r="242" spans="1:58" ht="17.25">
      <c r="A242" s="495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24"/>
      <c r="R242" s="495"/>
      <c r="S242" s="214"/>
      <c r="T242" s="214"/>
      <c r="U242" s="214"/>
      <c r="V242" s="214"/>
      <c r="W242" s="214"/>
      <c r="X242" s="214"/>
      <c r="Y242" s="214"/>
      <c r="Z242" s="214"/>
      <c r="AA242" s="214"/>
      <c r="AB242" s="214"/>
      <c r="AC242" s="214"/>
      <c r="AD242" s="214"/>
      <c r="AE242" s="214"/>
      <c r="AF242" s="214"/>
      <c r="AG242" s="214"/>
      <c r="AH242" s="224"/>
      <c r="AI242" s="495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24"/>
      <c r="AZ242" s="127"/>
      <c r="BA242" s="127"/>
      <c r="BB242" s="127"/>
      <c r="BC242" s="127"/>
      <c r="BD242" s="127"/>
      <c r="BE242" s="127"/>
      <c r="BF242" s="127"/>
    </row>
    <row r="243" spans="1:58" ht="17.25">
      <c r="A243" s="434"/>
      <c r="B243" s="214"/>
      <c r="C243" s="430"/>
      <c r="D243" s="430"/>
      <c r="E243" s="214"/>
      <c r="F243" s="430"/>
      <c r="G243" s="430"/>
      <c r="H243" s="430"/>
      <c r="I243" s="214"/>
      <c r="J243" s="430"/>
      <c r="K243" s="430"/>
      <c r="L243" s="430"/>
      <c r="M243" s="214"/>
      <c r="N243" s="214"/>
      <c r="O243" s="214"/>
      <c r="P243" s="214"/>
      <c r="Q243" s="224"/>
      <c r="R243" s="434"/>
      <c r="S243" s="498"/>
      <c r="T243" s="430"/>
      <c r="U243" s="430"/>
      <c r="V243" s="214"/>
      <c r="W243" s="430"/>
      <c r="X243" s="430"/>
      <c r="Y243" s="430"/>
      <c r="Z243" s="214"/>
      <c r="AA243" s="430"/>
      <c r="AB243" s="430"/>
      <c r="AC243" s="430"/>
      <c r="AD243" s="214"/>
      <c r="AE243" s="214"/>
      <c r="AF243" s="214"/>
      <c r="AG243" s="214"/>
      <c r="AH243" s="224"/>
      <c r="AI243" s="434"/>
      <c r="AJ243" s="498"/>
      <c r="AK243" s="430"/>
      <c r="AL243" s="430"/>
      <c r="AM243" s="214"/>
      <c r="AN243" s="430"/>
      <c r="AO243" s="430"/>
      <c r="AP243" s="430"/>
      <c r="AQ243" s="214"/>
      <c r="AR243" s="430"/>
      <c r="AS243" s="430"/>
      <c r="AT243" s="430"/>
      <c r="AU243" s="214"/>
      <c r="AV243" s="214"/>
      <c r="AW243" s="214"/>
      <c r="AX243" s="214"/>
      <c r="AY243" s="224"/>
      <c r="AZ243" s="127"/>
      <c r="BA243" s="127"/>
      <c r="BB243" s="127"/>
      <c r="BC243" s="127"/>
      <c r="BD243" s="127"/>
      <c r="BE243" s="127"/>
      <c r="BF243" s="127"/>
    </row>
    <row r="244" spans="1:58" ht="17.25">
      <c r="A244" s="434"/>
      <c r="B244" s="214"/>
      <c r="C244" s="430"/>
      <c r="D244" s="430"/>
      <c r="E244" s="214"/>
      <c r="F244" s="430"/>
      <c r="G244" s="430"/>
      <c r="H244" s="430"/>
      <c r="I244" s="214"/>
      <c r="J244" s="430"/>
      <c r="K244" s="430"/>
      <c r="L244" s="430"/>
      <c r="M244" s="214"/>
      <c r="N244" s="214"/>
      <c r="O244" s="214"/>
      <c r="P244" s="214"/>
      <c r="Q244" s="224"/>
      <c r="R244" s="434"/>
      <c r="S244" s="214"/>
      <c r="T244" s="430"/>
      <c r="U244" s="430"/>
      <c r="V244" s="214"/>
      <c r="W244" s="430"/>
      <c r="X244" s="430"/>
      <c r="Y244" s="430"/>
      <c r="Z244" s="214"/>
      <c r="AA244" s="430"/>
      <c r="AB244" s="430"/>
      <c r="AC244" s="430"/>
      <c r="AD244" s="214"/>
      <c r="AE244" s="214"/>
      <c r="AF244" s="214"/>
      <c r="AG244" s="214"/>
      <c r="AH244" s="224"/>
      <c r="AI244" s="434"/>
      <c r="AJ244" s="214"/>
      <c r="AK244" s="430"/>
      <c r="AL244" s="430"/>
      <c r="AM244" s="214"/>
      <c r="AN244" s="430"/>
      <c r="AO244" s="430"/>
      <c r="AP244" s="430"/>
      <c r="AQ244" s="214"/>
      <c r="AR244" s="430"/>
      <c r="AS244" s="430"/>
      <c r="AT244" s="430"/>
      <c r="AU244" s="214"/>
      <c r="AV244" s="214"/>
      <c r="AW244" s="214"/>
      <c r="AX244" s="214"/>
      <c r="AY244" s="224"/>
      <c r="AZ244" s="127"/>
      <c r="BA244" s="127"/>
      <c r="BB244" s="127"/>
      <c r="BC244" s="127"/>
      <c r="BD244" s="127"/>
      <c r="BE244" s="127"/>
      <c r="BF244" s="127"/>
    </row>
    <row r="245" spans="1:58" ht="17.25">
      <c r="A245" s="434"/>
      <c r="B245" s="214"/>
      <c r="C245" s="430"/>
      <c r="D245" s="430"/>
      <c r="E245" s="214"/>
      <c r="F245" s="430"/>
      <c r="G245" s="430"/>
      <c r="H245" s="430"/>
      <c r="I245" s="214"/>
      <c r="J245" s="430"/>
      <c r="K245" s="430"/>
      <c r="L245" s="430"/>
      <c r="M245" s="214"/>
      <c r="N245" s="214"/>
      <c r="O245" s="214"/>
      <c r="P245" s="214"/>
      <c r="Q245" s="224"/>
      <c r="R245" s="434"/>
      <c r="S245" s="214"/>
      <c r="T245" s="430"/>
      <c r="U245" s="430"/>
      <c r="V245" s="214"/>
      <c r="W245" s="430"/>
      <c r="X245" s="430"/>
      <c r="Y245" s="430"/>
      <c r="Z245" s="214"/>
      <c r="AA245" s="430"/>
      <c r="AB245" s="430"/>
      <c r="AC245" s="430"/>
      <c r="AD245" s="214"/>
      <c r="AE245" s="214"/>
      <c r="AF245" s="214"/>
      <c r="AG245" s="214"/>
      <c r="AH245" s="224"/>
      <c r="AI245" s="434"/>
      <c r="AJ245" s="214"/>
      <c r="AK245" s="430"/>
      <c r="AL245" s="430"/>
      <c r="AM245" s="214"/>
      <c r="AN245" s="430"/>
      <c r="AO245" s="430"/>
      <c r="AP245" s="430"/>
      <c r="AQ245" s="214"/>
      <c r="AR245" s="430"/>
      <c r="AS245" s="430"/>
      <c r="AT245" s="430"/>
      <c r="AU245" s="214"/>
      <c r="AV245" s="214"/>
      <c r="AW245" s="214"/>
      <c r="AX245" s="214"/>
      <c r="AY245" s="224"/>
      <c r="AZ245" s="127"/>
      <c r="BA245" s="127"/>
      <c r="BB245" s="127"/>
      <c r="BC245" s="127"/>
      <c r="BD245" s="127"/>
      <c r="BE245" s="127"/>
      <c r="BF245" s="127"/>
    </row>
    <row r="246" spans="1:58" ht="17.25">
      <c r="A246" s="434"/>
      <c r="B246" s="214"/>
      <c r="C246" s="430"/>
      <c r="D246" s="430"/>
      <c r="E246" s="214"/>
      <c r="F246" s="430"/>
      <c r="G246" s="430"/>
      <c r="H246" s="430"/>
      <c r="I246" s="214"/>
      <c r="J246" s="430"/>
      <c r="K246" s="430"/>
      <c r="L246" s="430"/>
      <c r="M246" s="214"/>
      <c r="N246" s="214"/>
      <c r="O246" s="214"/>
      <c r="P246" s="214"/>
      <c r="Q246" s="224"/>
      <c r="R246" s="434"/>
      <c r="S246" s="214"/>
      <c r="T246" s="430"/>
      <c r="U246" s="430"/>
      <c r="V246" s="214"/>
      <c r="W246" s="430"/>
      <c r="X246" s="430"/>
      <c r="Y246" s="430"/>
      <c r="Z246" s="214"/>
      <c r="AA246" s="430"/>
      <c r="AB246" s="430"/>
      <c r="AC246" s="430"/>
      <c r="AD246" s="214"/>
      <c r="AE246" s="214"/>
      <c r="AF246" s="214"/>
      <c r="AG246" s="214"/>
      <c r="AH246" s="224"/>
      <c r="AI246" s="434"/>
      <c r="AJ246" s="214"/>
      <c r="AK246" s="430"/>
      <c r="AL246" s="430"/>
      <c r="AM246" s="214"/>
      <c r="AN246" s="430"/>
      <c r="AO246" s="430"/>
      <c r="AP246" s="430"/>
      <c r="AQ246" s="214"/>
      <c r="AR246" s="430"/>
      <c r="AS246" s="430"/>
      <c r="AT246" s="430"/>
      <c r="AU246" s="214"/>
      <c r="AV246" s="214"/>
      <c r="AW246" s="214"/>
      <c r="AX246" s="214"/>
      <c r="AY246" s="224"/>
      <c r="AZ246" s="127"/>
      <c r="BA246" s="127"/>
      <c r="BB246" s="127"/>
      <c r="BC246" s="127"/>
      <c r="BD246" s="127"/>
      <c r="BE246" s="127"/>
      <c r="BF246" s="127"/>
    </row>
    <row r="247" spans="1:58" ht="17.25">
      <c r="A247" s="434"/>
      <c r="B247" s="214"/>
      <c r="C247" s="430"/>
      <c r="D247" s="430"/>
      <c r="E247" s="214"/>
      <c r="F247" s="430"/>
      <c r="G247" s="430"/>
      <c r="H247" s="430"/>
      <c r="I247" s="214"/>
      <c r="J247" s="430"/>
      <c r="K247" s="430"/>
      <c r="L247" s="430"/>
      <c r="M247" s="214"/>
      <c r="N247" s="214"/>
      <c r="O247" s="214"/>
      <c r="P247" s="214"/>
      <c r="Q247" s="224"/>
      <c r="R247" s="434"/>
      <c r="S247" s="214"/>
      <c r="T247" s="430"/>
      <c r="U247" s="430"/>
      <c r="V247" s="214"/>
      <c r="W247" s="430"/>
      <c r="X247" s="430"/>
      <c r="Y247" s="430"/>
      <c r="Z247" s="214"/>
      <c r="AA247" s="430"/>
      <c r="AB247" s="430"/>
      <c r="AC247" s="430"/>
      <c r="AD247" s="214"/>
      <c r="AE247" s="214"/>
      <c r="AF247" s="214"/>
      <c r="AG247" s="214"/>
      <c r="AH247" s="224"/>
      <c r="AI247" s="434"/>
      <c r="AJ247" s="214"/>
      <c r="AK247" s="430"/>
      <c r="AL247" s="430"/>
      <c r="AM247" s="214"/>
      <c r="AN247" s="430"/>
      <c r="AO247" s="430"/>
      <c r="AP247" s="430"/>
      <c r="AQ247" s="214"/>
      <c r="AR247" s="430"/>
      <c r="AS247" s="430"/>
      <c r="AT247" s="430"/>
      <c r="AU247" s="214"/>
      <c r="AV247" s="214"/>
      <c r="AW247" s="214"/>
      <c r="AX247" s="214"/>
      <c r="AY247" s="224"/>
      <c r="AZ247" s="127"/>
      <c r="BA247" s="127"/>
      <c r="BB247" s="127"/>
      <c r="BC247" s="127"/>
      <c r="BD247" s="127"/>
      <c r="BE247" s="127"/>
      <c r="BF247" s="127"/>
    </row>
    <row r="248" spans="1:58" ht="17.25">
      <c r="A248" s="434"/>
      <c r="B248" s="214"/>
      <c r="C248" s="430"/>
      <c r="D248" s="430"/>
      <c r="E248" s="214"/>
      <c r="F248" s="430"/>
      <c r="G248" s="430"/>
      <c r="H248" s="430"/>
      <c r="I248" s="214"/>
      <c r="J248" s="430"/>
      <c r="K248" s="430"/>
      <c r="L248" s="430"/>
      <c r="M248" s="214"/>
      <c r="N248" s="214"/>
      <c r="O248" s="214"/>
      <c r="P248" s="214"/>
      <c r="Q248" s="224"/>
      <c r="R248" s="434"/>
      <c r="S248" s="214"/>
      <c r="T248" s="430"/>
      <c r="U248" s="430"/>
      <c r="V248" s="214"/>
      <c r="W248" s="430"/>
      <c r="X248" s="430"/>
      <c r="Y248" s="430"/>
      <c r="Z248" s="214"/>
      <c r="AA248" s="430"/>
      <c r="AB248" s="430"/>
      <c r="AC248" s="430"/>
      <c r="AD248" s="214"/>
      <c r="AE248" s="214"/>
      <c r="AF248" s="214"/>
      <c r="AG248" s="214"/>
      <c r="AH248" s="224"/>
      <c r="AI248" s="434"/>
      <c r="AJ248" s="214"/>
      <c r="AK248" s="430"/>
      <c r="AL248" s="430"/>
      <c r="AM248" s="214"/>
      <c r="AN248" s="430"/>
      <c r="AO248" s="430"/>
      <c r="AP248" s="430"/>
      <c r="AQ248" s="214"/>
      <c r="AR248" s="430"/>
      <c r="AS248" s="430"/>
      <c r="AT248" s="430"/>
      <c r="AU248" s="214"/>
      <c r="AV248" s="214"/>
      <c r="AW248" s="214"/>
      <c r="AX248" s="214"/>
      <c r="AY248" s="224"/>
      <c r="AZ248" s="127"/>
      <c r="BA248" s="127"/>
      <c r="BB248" s="127"/>
      <c r="BC248" s="127"/>
      <c r="BD248" s="127"/>
      <c r="BE248" s="127"/>
      <c r="BF248" s="127"/>
    </row>
    <row r="249" spans="1:58" ht="17.25">
      <c r="A249" s="434"/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24"/>
      <c r="R249" s="434"/>
      <c r="S249" s="214"/>
      <c r="T249" s="214"/>
      <c r="U249" s="214"/>
      <c r="V249" s="214"/>
      <c r="W249" s="214"/>
      <c r="X249" s="214"/>
      <c r="Y249" s="214"/>
      <c r="Z249" s="214"/>
      <c r="AA249" s="214"/>
      <c r="AB249" s="214"/>
      <c r="AC249" s="214"/>
      <c r="AD249" s="214"/>
      <c r="AE249" s="214"/>
      <c r="AF249" s="214"/>
      <c r="AG249" s="214"/>
      <c r="AH249" s="224"/>
      <c r="AI249" s="43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24"/>
      <c r="AZ249" s="127"/>
      <c r="BA249" s="127"/>
      <c r="BB249" s="127"/>
      <c r="BC249" s="127"/>
      <c r="BD249" s="127"/>
      <c r="BE249" s="127"/>
      <c r="BF249" s="127"/>
    </row>
    <row r="250" spans="1:58" ht="17.25">
      <c r="A250" s="434"/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24"/>
      <c r="R250" s="434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/>
      <c r="AF250" s="214"/>
      <c r="AG250" s="214"/>
      <c r="AH250" s="224"/>
      <c r="AI250" s="43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24"/>
      <c r="AZ250" s="127"/>
      <c r="BA250" s="127"/>
      <c r="BB250" s="127"/>
      <c r="BC250" s="127"/>
      <c r="BD250" s="127"/>
      <c r="BE250" s="127"/>
      <c r="BF250" s="127"/>
    </row>
    <row r="251" spans="1:58" ht="17.25">
      <c r="A251" s="434"/>
      <c r="B251" s="214"/>
      <c r="C251" s="430"/>
      <c r="D251" s="430"/>
      <c r="E251" s="214"/>
      <c r="F251" s="430"/>
      <c r="G251" s="430"/>
      <c r="H251" s="430"/>
      <c r="I251" s="214"/>
      <c r="J251" s="430"/>
      <c r="K251" s="430"/>
      <c r="L251" s="430"/>
      <c r="M251" s="214"/>
      <c r="N251" s="214"/>
      <c r="O251" s="214"/>
      <c r="P251" s="214"/>
      <c r="Q251" s="224"/>
      <c r="R251" s="434"/>
      <c r="S251" s="214"/>
      <c r="T251" s="430"/>
      <c r="U251" s="430"/>
      <c r="V251" s="214"/>
      <c r="W251" s="430"/>
      <c r="X251" s="430"/>
      <c r="Y251" s="430"/>
      <c r="Z251" s="214"/>
      <c r="AA251" s="430"/>
      <c r="AB251" s="430"/>
      <c r="AC251" s="430"/>
      <c r="AD251" s="214"/>
      <c r="AE251" s="214"/>
      <c r="AF251" s="214"/>
      <c r="AG251" s="214"/>
      <c r="AH251" s="224"/>
      <c r="AI251" s="434"/>
      <c r="AJ251" s="214"/>
      <c r="AK251" s="430"/>
      <c r="AL251" s="430"/>
      <c r="AM251" s="214"/>
      <c r="AN251" s="430"/>
      <c r="AO251" s="430"/>
      <c r="AP251" s="430"/>
      <c r="AQ251" s="214"/>
      <c r="AR251" s="430"/>
      <c r="AS251" s="430"/>
      <c r="AT251" s="430"/>
      <c r="AU251" s="214"/>
      <c r="AV251" s="214"/>
      <c r="AW251" s="214"/>
      <c r="AX251" s="214"/>
      <c r="AY251" s="224"/>
      <c r="AZ251" s="127"/>
      <c r="BA251" s="127"/>
      <c r="BB251" s="127"/>
      <c r="BC251" s="127"/>
      <c r="BD251" s="127"/>
      <c r="BE251" s="127"/>
      <c r="BF251" s="127"/>
    </row>
    <row r="252" spans="1:58" ht="17.25">
      <c r="A252" s="434"/>
      <c r="B252" s="214"/>
      <c r="C252" s="430"/>
      <c r="D252" s="430"/>
      <c r="E252" s="214"/>
      <c r="F252" s="430"/>
      <c r="G252" s="430"/>
      <c r="H252" s="430"/>
      <c r="I252" s="214"/>
      <c r="J252" s="430"/>
      <c r="K252" s="430"/>
      <c r="L252" s="430"/>
      <c r="M252" s="214"/>
      <c r="N252" s="214"/>
      <c r="O252" s="214"/>
      <c r="P252" s="214"/>
      <c r="Q252" s="224"/>
      <c r="R252" s="434"/>
      <c r="S252" s="214"/>
      <c r="T252" s="430"/>
      <c r="U252" s="430"/>
      <c r="V252" s="214"/>
      <c r="W252" s="430"/>
      <c r="X252" s="430"/>
      <c r="Y252" s="430"/>
      <c r="Z252" s="214"/>
      <c r="AA252" s="430"/>
      <c r="AB252" s="430"/>
      <c r="AC252" s="430"/>
      <c r="AD252" s="214"/>
      <c r="AE252" s="214"/>
      <c r="AF252" s="214"/>
      <c r="AG252" s="214"/>
      <c r="AH252" s="224"/>
      <c r="AI252" s="434"/>
      <c r="AJ252" s="214"/>
      <c r="AK252" s="430"/>
      <c r="AL252" s="430"/>
      <c r="AM252" s="214"/>
      <c r="AN252" s="430"/>
      <c r="AO252" s="430"/>
      <c r="AP252" s="430"/>
      <c r="AQ252" s="214"/>
      <c r="AR252" s="430"/>
      <c r="AS252" s="430"/>
      <c r="AT252" s="430"/>
      <c r="AU252" s="214"/>
      <c r="AV252" s="214"/>
      <c r="AW252" s="214"/>
      <c r="AX252" s="214"/>
      <c r="AY252" s="224"/>
      <c r="AZ252" s="127"/>
      <c r="BA252" s="127"/>
      <c r="BB252" s="127"/>
      <c r="BC252" s="127"/>
      <c r="BD252" s="127"/>
      <c r="BE252" s="127"/>
      <c r="BF252" s="127"/>
    </row>
    <row r="253" spans="1:58" ht="17.25">
      <c r="A253" s="434"/>
      <c r="B253" s="127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24"/>
      <c r="R253" s="434"/>
      <c r="S253" s="127"/>
      <c r="T253" s="214"/>
      <c r="U253" s="214"/>
      <c r="V253" s="214"/>
      <c r="W253" s="214"/>
      <c r="X253" s="214"/>
      <c r="Y253" s="214"/>
      <c r="Z253" s="214"/>
      <c r="AA253" s="214"/>
      <c r="AB253" s="214"/>
      <c r="AC253" s="214"/>
      <c r="AD253" s="214"/>
      <c r="AE253" s="214"/>
      <c r="AF253" s="214"/>
      <c r="AG253" s="214"/>
      <c r="AH253" s="224"/>
      <c r="AI253" s="434"/>
      <c r="AJ253" s="430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24"/>
      <c r="AZ253" s="127"/>
      <c r="BA253" s="127"/>
      <c r="BB253" s="127"/>
      <c r="BC253" s="127"/>
      <c r="BD253" s="127"/>
      <c r="BE253" s="127"/>
      <c r="BF253" s="127"/>
    </row>
    <row r="254" spans="1:58" ht="17.25">
      <c r="A254" s="434"/>
      <c r="B254" s="430"/>
      <c r="C254" s="214"/>
      <c r="D254" s="214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24"/>
      <c r="R254" s="434"/>
      <c r="S254" s="430"/>
      <c r="T254" s="214"/>
      <c r="U254" s="214"/>
      <c r="V254" s="214"/>
      <c r="W254" s="214"/>
      <c r="X254" s="214"/>
      <c r="Y254" s="214"/>
      <c r="Z254" s="214"/>
      <c r="AA254" s="214"/>
      <c r="AB254" s="214"/>
      <c r="AC254" s="214"/>
      <c r="AD254" s="214"/>
      <c r="AE254" s="214"/>
      <c r="AF254" s="214"/>
      <c r="AG254" s="214"/>
      <c r="AH254" s="224"/>
      <c r="AI254" s="434"/>
      <c r="AJ254" s="430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24"/>
      <c r="AZ254" s="127"/>
      <c r="BA254" s="127"/>
      <c r="BB254" s="127"/>
      <c r="BC254" s="127"/>
      <c r="BD254" s="127"/>
      <c r="BE254" s="127"/>
      <c r="BF254" s="127"/>
    </row>
    <row r="255" spans="1:58" ht="24">
      <c r="A255" s="268"/>
      <c r="B255" s="225"/>
      <c r="C255" s="225"/>
      <c r="D255" s="225"/>
      <c r="E255" s="225"/>
      <c r="F255" s="225"/>
      <c r="G255" s="225"/>
      <c r="H255" s="225"/>
      <c r="I255" s="226"/>
      <c r="J255" s="225"/>
      <c r="K255" s="225"/>
      <c r="L255" s="225"/>
      <c r="M255" s="225"/>
      <c r="N255" s="225"/>
      <c r="O255" s="225"/>
      <c r="P255" s="225"/>
      <c r="Q255" s="224"/>
      <c r="R255" s="268"/>
      <c r="S255" s="225"/>
      <c r="T255" s="225"/>
      <c r="U255" s="225"/>
      <c r="V255" s="225"/>
      <c r="W255" s="225"/>
      <c r="X255" s="225"/>
      <c r="Y255" s="225"/>
      <c r="Z255" s="226"/>
      <c r="AA255" s="225"/>
      <c r="AB255" s="225"/>
      <c r="AC255" s="225"/>
      <c r="AD255" s="225"/>
      <c r="AE255" s="225"/>
      <c r="AF255" s="225"/>
      <c r="AG255" s="225"/>
      <c r="AH255" s="127"/>
      <c r="AI255" s="268"/>
      <c r="AJ255" s="225"/>
      <c r="AK255" s="225"/>
      <c r="AL255" s="225"/>
      <c r="AM255" s="225"/>
      <c r="AN255" s="225"/>
      <c r="AO255" s="225"/>
      <c r="AP255" s="225"/>
      <c r="AQ255" s="226"/>
      <c r="AR255" s="225"/>
      <c r="AS255" s="225"/>
      <c r="AT255" s="225"/>
      <c r="AU255" s="225"/>
      <c r="AV255" s="225"/>
      <c r="AW255" s="225"/>
      <c r="AX255" s="225"/>
      <c r="AY255" s="127"/>
      <c r="AZ255" s="127"/>
      <c r="BA255" s="127"/>
      <c r="BB255" s="127"/>
      <c r="BC255" s="127"/>
      <c r="BD255" s="127"/>
      <c r="BE255" s="127"/>
      <c r="BF255" s="127"/>
    </row>
    <row r="256" spans="1:58" ht="17.25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224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7"/>
      <c r="AW256" s="127"/>
      <c r="AX256" s="127"/>
      <c r="AY256" s="127"/>
      <c r="AZ256" s="127"/>
      <c r="BA256" s="127"/>
      <c r="BB256" s="127"/>
      <c r="BC256" s="127"/>
      <c r="BD256" s="127"/>
      <c r="BE256" s="127"/>
      <c r="BF256" s="127"/>
    </row>
    <row r="257" spans="1:58" ht="17.25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224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</row>
    <row r="258" spans="1:58" ht="17.25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224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</row>
    <row r="259" spans="1:58" ht="17.25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224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</row>
    <row r="260" spans="1:58" ht="17.25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224"/>
      <c r="AI260" s="127"/>
      <c r="AJ260" s="127"/>
      <c r="AK260" s="127"/>
      <c r="AL260" s="127"/>
      <c r="AM260" s="127"/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</row>
    <row r="261" spans="1:58" ht="17.25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224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7"/>
      <c r="AY261" s="127"/>
      <c r="AZ261" s="127"/>
      <c r="BA261" s="127"/>
      <c r="BB261" s="127"/>
      <c r="BC261" s="127"/>
      <c r="BD261" s="127"/>
      <c r="BE261" s="127"/>
      <c r="BF261" s="127"/>
    </row>
    <row r="262" spans="1:58" ht="17.25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224"/>
      <c r="AI262" s="127"/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7"/>
      <c r="AW262" s="127"/>
      <c r="AX262" s="127"/>
      <c r="AY262" s="127"/>
      <c r="AZ262" s="127"/>
      <c r="BA262" s="127"/>
      <c r="BB262" s="127"/>
      <c r="BC262" s="127"/>
      <c r="BD262" s="127"/>
      <c r="BE262" s="127"/>
      <c r="BF262" s="127"/>
    </row>
    <row r="263" spans="1:58" ht="17.25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224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7"/>
      <c r="AW263" s="127"/>
      <c r="AX263" s="127"/>
      <c r="AY263" s="127"/>
      <c r="AZ263" s="127"/>
      <c r="BA263" s="127"/>
      <c r="BB263" s="127"/>
      <c r="BC263" s="127"/>
      <c r="BD263" s="127"/>
      <c r="BE263" s="127"/>
      <c r="BF263" s="127"/>
    </row>
    <row r="264" spans="1:58" ht="17.25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224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127"/>
      <c r="BD264" s="127"/>
      <c r="BE264" s="127"/>
      <c r="BF264" s="127"/>
    </row>
    <row r="265" spans="1:58" ht="17.25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224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</row>
    <row r="266" spans="1:58" ht="17.25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224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27"/>
      <c r="AV266" s="127"/>
      <c r="AW266" s="127"/>
      <c r="AX266" s="127"/>
      <c r="AY266" s="127"/>
      <c r="AZ266" s="127"/>
      <c r="BA266" s="127"/>
      <c r="BB266" s="127"/>
      <c r="BC266" s="127"/>
      <c r="BD266" s="127"/>
      <c r="BE266" s="127"/>
      <c r="BF266" s="127"/>
    </row>
    <row r="267" spans="1:58" ht="17.25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  <c r="AY267" s="127"/>
      <c r="AZ267" s="127"/>
      <c r="BA267" s="127"/>
      <c r="BB267" s="127"/>
      <c r="BC267" s="127"/>
      <c r="BD267" s="127"/>
      <c r="BE267" s="127"/>
      <c r="BF267" s="127"/>
    </row>
    <row r="268" spans="1:58" ht="17.25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AI268" s="127"/>
      <c r="AJ268" s="127"/>
      <c r="AK268" s="127"/>
      <c r="AL268" s="127"/>
      <c r="AM268" s="127"/>
      <c r="AN268" s="127"/>
      <c r="AO268" s="127"/>
      <c r="AP268" s="127"/>
      <c r="AQ268" s="127"/>
      <c r="AR268" s="127"/>
      <c r="AS268" s="127"/>
      <c r="AT268" s="127"/>
      <c r="AU268" s="127"/>
      <c r="AV268" s="127"/>
      <c r="AW268" s="127"/>
      <c r="AX268" s="127"/>
      <c r="AY268" s="127"/>
      <c r="AZ268" s="127"/>
      <c r="BA268" s="127"/>
      <c r="BB268" s="127"/>
      <c r="BC268" s="127"/>
      <c r="BD268" s="127"/>
      <c r="BE268" s="127"/>
      <c r="BF268" s="127"/>
    </row>
    <row r="269" spans="1:58" ht="17.25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AI269" s="127"/>
      <c r="AJ269" s="127"/>
      <c r="AK269" s="127"/>
      <c r="AL269" s="127"/>
      <c r="AM269" s="127"/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7"/>
      <c r="AY269" s="127"/>
      <c r="AZ269" s="127"/>
      <c r="BA269" s="127"/>
      <c r="BB269" s="127"/>
      <c r="BC269" s="127"/>
      <c r="BD269" s="127"/>
      <c r="BE269" s="127"/>
      <c r="BF269" s="127"/>
    </row>
    <row r="270" spans="1:58" ht="17.25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</row>
    <row r="271" spans="1:58" ht="17.25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AI271" s="127"/>
      <c r="AJ271" s="127"/>
      <c r="AK271" s="127"/>
      <c r="AL271" s="127"/>
      <c r="AM271" s="127"/>
      <c r="AN271" s="127"/>
      <c r="AO271" s="127"/>
      <c r="AP271" s="127"/>
      <c r="AQ271" s="127"/>
      <c r="AR271" s="127"/>
      <c r="AS271" s="127"/>
      <c r="AT271" s="127"/>
      <c r="AU271" s="127"/>
      <c r="AV271" s="127"/>
      <c r="AW271" s="127"/>
      <c r="AX271" s="127"/>
      <c r="AY271" s="127"/>
      <c r="AZ271" s="127"/>
      <c r="BA271" s="127"/>
      <c r="BB271" s="127"/>
      <c r="BC271" s="127"/>
      <c r="BD271" s="127"/>
      <c r="BE271" s="127"/>
      <c r="BF271" s="127"/>
    </row>
    <row r="272" spans="1:58" ht="17.25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</row>
    <row r="273" spans="1:58" ht="17.25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</row>
    <row r="274" spans="1:58" ht="17.25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</row>
    <row r="275" spans="1:58" ht="17.25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</row>
    <row r="276" spans="1:58" ht="17.25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  <c r="BB276" s="127"/>
      <c r="BC276" s="127"/>
      <c r="BD276" s="127"/>
      <c r="BE276" s="127"/>
      <c r="BF276" s="127"/>
    </row>
    <row r="277" spans="1:58" ht="17.25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</row>
    <row r="278" spans="1:58" ht="17.25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</row>
    <row r="279" spans="1:58" ht="17.25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</row>
    <row r="280" spans="1:58" ht="17.25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  <c r="BB280" s="127"/>
      <c r="BC280" s="127"/>
      <c r="BD280" s="127"/>
      <c r="BE280" s="127"/>
      <c r="BF280" s="127"/>
    </row>
    <row r="281" spans="1:58" ht="17.25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</row>
    <row r="282" spans="35:58" ht="17.25">
      <c r="AI282" s="127"/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7"/>
      <c r="AY282" s="127"/>
      <c r="AZ282" s="127"/>
      <c r="BA282" s="127"/>
      <c r="BB282" s="127"/>
      <c r="BC282" s="127"/>
      <c r="BD282" s="127"/>
      <c r="BE282" s="127"/>
      <c r="BF282" s="127"/>
    </row>
    <row r="283" spans="35:58" ht="17.25">
      <c r="AI283" s="127"/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</row>
    <row r="284" spans="35:58" ht="17.25"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</row>
    <row r="285" spans="35:58" ht="17.25">
      <c r="AI285" s="127"/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7"/>
      <c r="AX285" s="127"/>
      <c r="AY285" s="127"/>
      <c r="AZ285" s="127"/>
      <c r="BA285" s="127"/>
      <c r="BB285" s="127"/>
      <c r="BC285" s="127"/>
      <c r="BD285" s="127"/>
      <c r="BE285" s="127"/>
      <c r="BF285" s="127"/>
    </row>
    <row r="286" spans="35:58" ht="17.25">
      <c r="AI286" s="127"/>
      <c r="AJ286" s="127"/>
      <c r="AK286" s="127"/>
      <c r="AL286" s="127"/>
      <c r="AM286" s="127"/>
      <c r="AN286" s="127"/>
      <c r="AO286" s="127"/>
      <c r="AP286" s="127"/>
      <c r="AQ286" s="127"/>
      <c r="AR286" s="127"/>
      <c r="AS286" s="127"/>
      <c r="AT286" s="127"/>
      <c r="AU286" s="127"/>
      <c r="AV286" s="127"/>
      <c r="AW286" s="127"/>
      <c r="AX286" s="127"/>
      <c r="AY286" s="127"/>
      <c r="AZ286" s="127"/>
      <c r="BA286" s="127"/>
      <c r="BB286" s="127"/>
      <c r="BC286" s="127"/>
      <c r="BD286" s="127"/>
      <c r="BE286" s="127"/>
      <c r="BF286" s="127"/>
    </row>
    <row r="287" spans="35:58" ht="17.25">
      <c r="AI287" s="127"/>
      <c r="AJ287" s="127"/>
      <c r="AK287" s="127"/>
      <c r="AL287" s="127"/>
      <c r="AM287" s="127"/>
      <c r="AN287" s="127"/>
      <c r="AO287" s="127"/>
      <c r="AP287" s="127"/>
      <c r="AQ287" s="127"/>
      <c r="AR287" s="127"/>
      <c r="AS287" s="127"/>
      <c r="AT287" s="127"/>
      <c r="AU287" s="127"/>
      <c r="AV287" s="127"/>
      <c r="AW287" s="127"/>
      <c r="AX287" s="127"/>
      <c r="AY287" s="127"/>
      <c r="AZ287" s="127"/>
      <c r="BA287" s="127"/>
      <c r="BB287" s="127"/>
      <c r="BC287" s="127"/>
      <c r="BD287" s="127"/>
      <c r="BE287" s="127"/>
      <c r="BF287" s="127"/>
    </row>
    <row r="288" spans="35:58" ht="17.25"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27"/>
    </row>
    <row r="289" spans="35:58" ht="17.25"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  <c r="BB289" s="127"/>
      <c r="BC289" s="127"/>
      <c r="BD289" s="127"/>
      <c r="BE289" s="127"/>
      <c r="BF289" s="127"/>
    </row>
    <row r="290" spans="35:58" ht="17.25">
      <c r="AI290" s="127"/>
      <c r="AJ290" s="127"/>
      <c r="AK290" s="127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  <c r="BB290" s="127"/>
      <c r="BC290" s="127"/>
      <c r="BD290" s="127"/>
      <c r="BE290" s="127"/>
      <c r="BF290" s="127"/>
    </row>
    <row r="291" spans="35:58" ht="17.25">
      <c r="AI291" s="127"/>
      <c r="AJ291" s="127"/>
      <c r="AK291" s="127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</row>
    <row r="292" spans="35:58" ht="17.25">
      <c r="AI292" s="127"/>
      <c r="AJ292" s="127"/>
      <c r="AK292" s="127"/>
      <c r="AL292" s="127"/>
      <c r="AM292" s="127"/>
      <c r="AN292" s="127"/>
      <c r="AO292" s="127"/>
      <c r="AP292" s="127"/>
      <c r="AQ292" s="127"/>
      <c r="AR292" s="127"/>
      <c r="AS292" s="127"/>
      <c r="AT292" s="127"/>
      <c r="AU292" s="127"/>
      <c r="AV292" s="127"/>
      <c r="AW292" s="127"/>
      <c r="AX292" s="127"/>
      <c r="AY292" s="127"/>
      <c r="AZ292" s="127"/>
      <c r="BA292" s="127"/>
      <c r="BB292" s="127"/>
      <c r="BC292" s="127"/>
      <c r="BD292" s="127"/>
      <c r="BE292" s="127"/>
      <c r="BF292" s="127"/>
    </row>
    <row r="293" spans="35:58" ht="17.25">
      <c r="AI293" s="127"/>
      <c r="AJ293" s="127"/>
      <c r="AK293" s="127"/>
      <c r="AL293" s="127"/>
      <c r="AM293" s="127"/>
      <c r="AN293" s="127"/>
      <c r="AO293" s="127"/>
      <c r="AP293" s="127"/>
      <c r="AQ293" s="127"/>
      <c r="AR293" s="127"/>
      <c r="AS293" s="127"/>
      <c r="AT293" s="127"/>
      <c r="AU293" s="127"/>
      <c r="AV293" s="127"/>
      <c r="AW293" s="127"/>
      <c r="AX293" s="127"/>
      <c r="AY293" s="127"/>
      <c r="AZ293" s="127"/>
      <c r="BA293" s="127"/>
      <c r="BB293" s="127"/>
      <c r="BC293" s="127"/>
      <c r="BD293" s="127"/>
      <c r="BE293" s="127"/>
      <c r="BF293" s="127"/>
    </row>
    <row r="294" spans="35:58" ht="17.25">
      <c r="AI294" s="127"/>
      <c r="AJ294" s="127"/>
      <c r="AK294" s="127"/>
      <c r="AL294" s="127"/>
      <c r="AM294" s="127"/>
      <c r="AN294" s="127"/>
      <c r="AO294" s="127"/>
      <c r="AP294" s="127"/>
      <c r="AQ294" s="127"/>
      <c r="AR294" s="127"/>
      <c r="AS294" s="127"/>
      <c r="AT294" s="127"/>
      <c r="AU294" s="127"/>
      <c r="AV294" s="127"/>
      <c r="AW294" s="127"/>
      <c r="AX294" s="127"/>
      <c r="AY294" s="127"/>
      <c r="AZ294" s="127"/>
      <c r="BA294" s="127"/>
      <c r="BB294" s="127"/>
      <c r="BC294" s="127"/>
      <c r="BD294" s="127"/>
      <c r="BE294" s="127"/>
      <c r="BF294" s="127"/>
    </row>
    <row r="295" spans="35:58" ht="17.25">
      <c r="AI295" s="127"/>
      <c r="AJ295" s="127"/>
      <c r="AK295" s="127"/>
      <c r="AL295" s="127"/>
      <c r="AM295" s="127"/>
      <c r="AN295" s="127"/>
      <c r="AO295" s="127"/>
      <c r="AP295" s="127"/>
      <c r="AQ295" s="127"/>
      <c r="AR295" s="127"/>
      <c r="AS295" s="127"/>
      <c r="AT295" s="127"/>
      <c r="AU295" s="127"/>
      <c r="AV295" s="127"/>
      <c r="AW295" s="127"/>
      <c r="AX295" s="127"/>
      <c r="AY295" s="127"/>
      <c r="AZ295" s="127"/>
      <c r="BA295" s="127"/>
      <c r="BB295" s="127"/>
      <c r="BC295" s="127"/>
      <c r="BD295" s="127"/>
      <c r="BE295" s="127"/>
      <c r="BF295" s="127"/>
    </row>
    <row r="296" spans="35:58" ht="17.25">
      <c r="AI296" s="127"/>
      <c r="AJ296" s="127"/>
      <c r="AK296" s="127"/>
      <c r="AL296" s="127"/>
      <c r="AM296" s="127"/>
      <c r="AN296" s="127"/>
      <c r="AO296" s="127"/>
      <c r="AP296" s="127"/>
      <c r="AQ296" s="127"/>
      <c r="AR296" s="127"/>
      <c r="AS296" s="127"/>
      <c r="AT296" s="127"/>
      <c r="AU296" s="127"/>
      <c r="AV296" s="127"/>
      <c r="AW296" s="127"/>
      <c r="AX296" s="127"/>
      <c r="AY296" s="127"/>
      <c r="AZ296" s="127"/>
      <c r="BA296" s="127"/>
      <c r="BB296" s="127"/>
      <c r="BC296" s="127"/>
      <c r="BD296" s="127"/>
      <c r="BE296" s="127"/>
      <c r="BF296" s="127"/>
    </row>
    <row r="297" spans="35:58" ht="17.25">
      <c r="AI297" s="127"/>
      <c r="AJ297" s="127"/>
      <c r="AK297" s="127"/>
      <c r="AL297" s="127"/>
      <c r="AM297" s="127"/>
      <c r="AN297" s="127"/>
      <c r="AO297" s="127"/>
      <c r="AP297" s="127"/>
      <c r="AQ297" s="127"/>
      <c r="AR297" s="127"/>
      <c r="AS297" s="127"/>
      <c r="AT297" s="127"/>
      <c r="AU297" s="127"/>
      <c r="AV297" s="127"/>
      <c r="AW297" s="127"/>
      <c r="AX297" s="127"/>
      <c r="AY297" s="127"/>
      <c r="AZ297" s="127"/>
      <c r="BA297" s="127"/>
      <c r="BB297" s="127"/>
      <c r="BC297" s="127"/>
      <c r="BD297" s="127"/>
      <c r="BE297" s="127"/>
      <c r="BF297" s="127"/>
    </row>
    <row r="298" spans="35:58" ht="17.25">
      <c r="AI298" s="127"/>
      <c r="AJ298" s="127"/>
      <c r="AK298" s="127"/>
      <c r="AL298" s="127"/>
      <c r="AM298" s="127"/>
      <c r="AN298" s="127"/>
      <c r="AO298" s="127"/>
      <c r="AP298" s="127"/>
      <c r="AQ298" s="127"/>
      <c r="AR298" s="127"/>
      <c r="AS298" s="127"/>
      <c r="AT298" s="127"/>
      <c r="AU298" s="127"/>
      <c r="AV298" s="127"/>
      <c r="AW298" s="127"/>
      <c r="AX298" s="127"/>
      <c r="AY298" s="127"/>
      <c r="AZ298" s="127"/>
      <c r="BA298" s="127"/>
      <c r="BB298" s="127"/>
      <c r="BC298" s="127"/>
      <c r="BD298" s="127"/>
      <c r="BE298" s="127"/>
      <c r="BF298" s="127"/>
    </row>
    <row r="299" spans="35:58" ht="17.25">
      <c r="AI299" s="127"/>
      <c r="AJ299" s="127"/>
      <c r="AK299" s="127"/>
      <c r="AL299" s="127"/>
      <c r="AM299" s="127"/>
      <c r="AN299" s="127"/>
      <c r="AO299" s="127"/>
      <c r="AP299" s="127"/>
      <c r="AQ299" s="127"/>
      <c r="AR299" s="127"/>
      <c r="AS299" s="127"/>
      <c r="AT299" s="127"/>
      <c r="AU299" s="127"/>
      <c r="AV299" s="127"/>
      <c r="AW299" s="127"/>
      <c r="AX299" s="127"/>
      <c r="AY299" s="127"/>
      <c r="AZ299" s="127"/>
      <c r="BA299" s="127"/>
      <c r="BB299" s="127"/>
      <c r="BC299" s="127"/>
      <c r="BD299" s="127"/>
      <c r="BE299" s="127"/>
      <c r="BF299" s="127"/>
    </row>
    <row r="300" spans="35:58" ht="17.25">
      <c r="AI300" s="127"/>
      <c r="AJ300" s="127"/>
      <c r="AK300" s="127"/>
      <c r="AL300" s="127"/>
      <c r="AM300" s="127"/>
      <c r="AN300" s="127"/>
      <c r="AO300" s="127"/>
      <c r="AP300" s="127"/>
      <c r="AQ300" s="127"/>
      <c r="AR300" s="127"/>
      <c r="AS300" s="127"/>
      <c r="AT300" s="127"/>
      <c r="AU300" s="127"/>
      <c r="AV300" s="127"/>
      <c r="AW300" s="127"/>
      <c r="AX300" s="127"/>
      <c r="AY300" s="127"/>
      <c r="AZ300" s="127"/>
      <c r="BA300" s="127"/>
      <c r="BB300" s="127"/>
      <c r="BC300" s="127"/>
      <c r="BD300" s="127"/>
      <c r="BE300" s="127"/>
      <c r="BF300" s="127"/>
    </row>
    <row r="301" spans="35:58" ht="17.25">
      <c r="AI301" s="127"/>
      <c r="AJ301" s="127"/>
      <c r="AK301" s="127"/>
      <c r="AL301" s="127"/>
      <c r="AM301" s="127"/>
      <c r="AN301" s="127"/>
      <c r="AO301" s="127"/>
      <c r="AP301" s="127"/>
      <c r="AQ301" s="127"/>
      <c r="AR301" s="127"/>
      <c r="AS301" s="127"/>
      <c r="AT301" s="127"/>
      <c r="AU301" s="127"/>
      <c r="AV301" s="127"/>
      <c r="AW301" s="127"/>
      <c r="AX301" s="127"/>
      <c r="AY301" s="127"/>
      <c r="AZ301" s="127"/>
      <c r="BA301" s="127"/>
      <c r="BB301" s="127"/>
      <c r="BC301" s="127"/>
      <c r="BD301" s="127"/>
      <c r="BE301" s="127"/>
      <c r="BF301" s="127"/>
    </row>
    <row r="302" spans="35:58" ht="17.25">
      <c r="AI302" s="127"/>
      <c r="AJ302" s="127"/>
      <c r="AK302" s="127"/>
      <c r="AL302" s="127"/>
      <c r="AM302" s="127"/>
      <c r="AN302" s="127"/>
      <c r="AO302" s="127"/>
      <c r="AP302" s="127"/>
      <c r="AQ302" s="127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7"/>
      <c r="BD302" s="127"/>
      <c r="BE302" s="127"/>
      <c r="BF302" s="127"/>
    </row>
    <row r="303" spans="35:58" ht="17.25">
      <c r="AI303" s="127"/>
      <c r="AJ303" s="127"/>
      <c r="AK303" s="127"/>
      <c r="AL303" s="127"/>
      <c r="AM303" s="127"/>
      <c r="AN303" s="127"/>
      <c r="AO303" s="127"/>
      <c r="AP303" s="127"/>
      <c r="AQ303" s="127"/>
      <c r="AR303" s="127"/>
      <c r="AS303" s="127"/>
      <c r="AT303" s="127"/>
      <c r="AU303" s="127"/>
      <c r="AV303" s="127"/>
      <c r="AW303" s="127"/>
      <c r="AX303" s="127"/>
      <c r="AY303" s="127"/>
      <c r="AZ303" s="127"/>
      <c r="BA303" s="127"/>
      <c r="BB303" s="127"/>
      <c r="BC303" s="127"/>
      <c r="BD303" s="127"/>
      <c r="BE303" s="127"/>
      <c r="BF303" s="127"/>
    </row>
    <row r="304" spans="35:58" ht="17.25">
      <c r="AI304" s="127"/>
      <c r="AJ304" s="127"/>
      <c r="AK304" s="127"/>
      <c r="AL304" s="127"/>
      <c r="AM304" s="127"/>
      <c r="AN304" s="127"/>
      <c r="AO304" s="127"/>
      <c r="AP304" s="127"/>
      <c r="AQ304" s="127"/>
      <c r="AR304" s="127"/>
      <c r="AS304" s="127"/>
      <c r="AT304" s="127"/>
      <c r="AU304" s="127"/>
      <c r="AV304" s="127"/>
      <c r="AW304" s="127"/>
      <c r="AX304" s="127"/>
      <c r="AY304" s="127"/>
      <c r="AZ304" s="127"/>
      <c r="BA304" s="127"/>
      <c r="BB304" s="127"/>
      <c r="BC304" s="127"/>
      <c r="BD304" s="127"/>
      <c r="BE304" s="127"/>
      <c r="BF304" s="127"/>
    </row>
    <row r="305" spans="35:58" ht="17.25">
      <c r="AI305" s="127"/>
      <c r="AJ305" s="127"/>
      <c r="AK305" s="127"/>
      <c r="AL305" s="127"/>
      <c r="AM305" s="127"/>
      <c r="AN305" s="127"/>
      <c r="AO305" s="127"/>
      <c r="AP305" s="127"/>
      <c r="AQ305" s="127"/>
      <c r="AR305" s="127"/>
      <c r="AS305" s="127"/>
      <c r="AT305" s="127"/>
      <c r="AU305" s="127"/>
      <c r="AV305" s="127"/>
      <c r="AW305" s="127"/>
      <c r="AX305" s="127"/>
      <c r="AY305" s="127"/>
      <c r="AZ305" s="127"/>
      <c r="BA305" s="127"/>
      <c r="BB305" s="127"/>
      <c r="BC305" s="127"/>
      <c r="BD305" s="127"/>
      <c r="BE305" s="127"/>
      <c r="BF305" s="127"/>
    </row>
    <row r="306" spans="35:58" ht="17.25">
      <c r="AI306" s="127"/>
      <c r="AJ306" s="127"/>
      <c r="AK306" s="127"/>
      <c r="AL306" s="127"/>
      <c r="AM306" s="127"/>
      <c r="AN306" s="127"/>
      <c r="AO306" s="127"/>
      <c r="AP306" s="127"/>
      <c r="AQ306" s="127"/>
      <c r="AR306" s="127"/>
      <c r="AS306" s="127"/>
      <c r="AT306" s="127"/>
      <c r="AU306" s="127"/>
      <c r="AV306" s="127"/>
      <c r="AW306" s="127"/>
      <c r="AX306" s="127"/>
      <c r="AY306" s="127"/>
      <c r="AZ306" s="127"/>
      <c r="BA306" s="127"/>
      <c r="BB306" s="127"/>
      <c r="BC306" s="127"/>
      <c r="BD306" s="127"/>
      <c r="BE306" s="127"/>
      <c r="BF306" s="127"/>
    </row>
    <row r="307" spans="35:58" ht="17.25">
      <c r="AI307" s="127"/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7"/>
      <c r="AW307" s="127"/>
      <c r="AX307" s="127"/>
      <c r="AY307" s="127"/>
      <c r="AZ307" s="127"/>
      <c r="BA307" s="127"/>
      <c r="BB307" s="127"/>
      <c r="BC307" s="127"/>
      <c r="BD307" s="127"/>
      <c r="BE307" s="127"/>
      <c r="BF307" s="127"/>
    </row>
    <row r="308" spans="35:58" ht="17.25">
      <c r="AI308" s="127"/>
      <c r="AJ308" s="127"/>
      <c r="AK308" s="127"/>
      <c r="AL308" s="127"/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7"/>
      <c r="AW308" s="127"/>
      <c r="AX308" s="127"/>
      <c r="AY308" s="127"/>
      <c r="AZ308" s="127"/>
      <c r="BA308" s="127"/>
      <c r="BB308" s="127"/>
      <c r="BC308" s="127"/>
      <c r="BD308" s="127"/>
      <c r="BE308" s="127"/>
      <c r="BF308" s="127"/>
    </row>
    <row r="309" spans="35:58" ht="17.25">
      <c r="AI309" s="127"/>
      <c r="AJ309" s="127"/>
      <c r="AK309" s="127"/>
      <c r="AL309" s="127"/>
      <c r="AM309" s="127"/>
      <c r="AN309" s="127"/>
      <c r="AO309" s="127"/>
      <c r="AP309" s="127"/>
      <c r="AQ309" s="127"/>
      <c r="AR309" s="127"/>
      <c r="AS309" s="127"/>
      <c r="AT309" s="127"/>
      <c r="AU309" s="127"/>
      <c r="AV309" s="127"/>
      <c r="AW309" s="127"/>
      <c r="AX309" s="127"/>
      <c r="AY309" s="127"/>
      <c r="AZ309" s="127"/>
      <c r="BA309" s="127"/>
      <c r="BB309" s="127"/>
      <c r="BC309" s="127"/>
      <c r="BD309" s="127"/>
      <c r="BE309" s="127"/>
      <c r="BF309" s="127"/>
    </row>
    <row r="310" spans="35:58" ht="17.25">
      <c r="AI310" s="127"/>
      <c r="AJ310" s="127"/>
      <c r="AK310" s="127"/>
      <c r="AL310" s="127"/>
      <c r="AM310" s="127"/>
      <c r="AN310" s="127"/>
      <c r="AO310" s="127"/>
      <c r="AP310" s="127"/>
      <c r="AQ310" s="127"/>
      <c r="AR310" s="127"/>
      <c r="AS310" s="127"/>
      <c r="AT310" s="127"/>
      <c r="AU310" s="127"/>
      <c r="AV310" s="127"/>
      <c r="AW310" s="127"/>
      <c r="AX310" s="127"/>
      <c r="AY310" s="127"/>
      <c r="AZ310" s="127"/>
      <c r="BA310" s="127"/>
      <c r="BB310" s="127"/>
      <c r="BC310" s="127"/>
      <c r="BD310" s="127"/>
      <c r="BE310" s="127"/>
      <c r="BF310" s="127"/>
    </row>
    <row r="311" spans="35:58" ht="17.25">
      <c r="AI311" s="127"/>
      <c r="AJ311" s="127"/>
      <c r="AK311" s="127"/>
      <c r="AL311" s="127"/>
      <c r="AM311" s="127"/>
      <c r="AN311" s="127"/>
      <c r="AO311" s="127"/>
      <c r="AP311" s="127"/>
      <c r="AQ311" s="127"/>
      <c r="AR311" s="127"/>
      <c r="AS311" s="127"/>
      <c r="AT311" s="127"/>
      <c r="AU311" s="127"/>
      <c r="AV311" s="127"/>
      <c r="AW311" s="127"/>
      <c r="AX311" s="127"/>
      <c r="AY311" s="127"/>
      <c r="AZ311" s="127"/>
      <c r="BA311" s="127"/>
      <c r="BB311" s="127"/>
      <c r="BC311" s="127"/>
      <c r="BD311" s="127"/>
      <c r="BE311" s="127"/>
      <c r="BF311" s="127"/>
    </row>
    <row r="312" spans="35:58" ht="17.25">
      <c r="AI312" s="127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</row>
    <row r="313" spans="35:58" ht="17.25">
      <c r="AI313" s="127"/>
      <c r="AJ313" s="127"/>
      <c r="AK313" s="127"/>
      <c r="AL313" s="127"/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7"/>
      <c r="AW313" s="127"/>
      <c r="AX313" s="127"/>
      <c r="AY313" s="127"/>
      <c r="AZ313" s="127"/>
      <c r="BA313" s="127"/>
      <c r="BB313" s="127"/>
      <c r="BC313" s="127"/>
      <c r="BD313" s="127"/>
      <c r="BE313" s="127"/>
      <c r="BF313" s="127"/>
    </row>
    <row r="314" spans="35:58" ht="17.25">
      <c r="AI314" s="127"/>
      <c r="AJ314" s="127"/>
      <c r="AK314" s="127"/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</row>
    <row r="315" spans="35:58" ht="17.25">
      <c r="AI315" s="127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</row>
    <row r="316" spans="35:58" ht="17.25">
      <c r="AI316" s="127"/>
      <c r="AJ316" s="127"/>
      <c r="AK316" s="127"/>
      <c r="AL316" s="127"/>
      <c r="AM316" s="127"/>
      <c r="AN316" s="127"/>
      <c r="AO316" s="127"/>
      <c r="AP316" s="127"/>
      <c r="AQ316" s="127"/>
      <c r="AR316" s="127"/>
      <c r="AS316" s="127"/>
      <c r="AT316" s="127"/>
      <c r="AU316" s="127"/>
      <c r="AV316" s="127"/>
      <c r="AW316" s="127"/>
      <c r="AX316" s="127"/>
      <c r="AY316" s="127"/>
      <c r="AZ316" s="127"/>
      <c r="BA316" s="127"/>
      <c r="BB316" s="127"/>
      <c r="BC316" s="127"/>
      <c r="BD316" s="127"/>
      <c r="BE316" s="127"/>
      <c r="BF316" s="127"/>
    </row>
    <row r="317" spans="35:58" ht="17.25">
      <c r="AI317" s="127"/>
      <c r="AJ317" s="127"/>
      <c r="AK317" s="127"/>
      <c r="AL317" s="127"/>
      <c r="AM317" s="127"/>
      <c r="AN317" s="127"/>
      <c r="AO317" s="127"/>
      <c r="AP317" s="127"/>
      <c r="AQ317" s="127"/>
      <c r="AR317" s="127"/>
      <c r="AS317" s="127"/>
      <c r="AT317" s="127"/>
      <c r="AU317" s="127"/>
      <c r="AV317" s="127"/>
      <c r="AW317" s="127"/>
      <c r="AX317" s="127"/>
      <c r="AY317" s="127"/>
      <c r="AZ317" s="127"/>
      <c r="BA317" s="127"/>
      <c r="BB317" s="127"/>
      <c r="BC317" s="127"/>
      <c r="BD317" s="127"/>
      <c r="BE317" s="127"/>
      <c r="BF317" s="127"/>
    </row>
    <row r="318" spans="35:58" ht="17.25">
      <c r="AI318" s="127"/>
      <c r="AJ318" s="127"/>
      <c r="AK318" s="127"/>
      <c r="AL318" s="127"/>
      <c r="AM318" s="127"/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7"/>
      <c r="AX318" s="127"/>
      <c r="AY318" s="127"/>
      <c r="AZ318" s="127"/>
      <c r="BA318" s="127"/>
      <c r="BB318" s="127"/>
      <c r="BC318" s="127"/>
      <c r="BD318" s="127"/>
      <c r="BE318" s="127"/>
      <c r="BF318" s="127"/>
    </row>
    <row r="319" spans="35:58" ht="17.25">
      <c r="AI319" s="127"/>
      <c r="AJ319" s="127"/>
      <c r="AK319" s="127"/>
      <c r="AL319" s="127"/>
      <c r="AM319" s="127"/>
      <c r="AN319" s="127"/>
      <c r="AO319" s="127"/>
      <c r="AP319" s="127"/>
      <c r="AQ319" s="127"/>
      <c r="AR319" s="127"/>
      <c r="AS319" s="127"/>
      <c r="AT319" s="127"/>
      <c r="AU319" s="127"/>
      <c r="AV319" s="127"/>
      <c r="AW319" s="127"/>
      <c r="AX319" s="127"/>
      <c r="AY319" s="127"/>
      <c r="AZ319" s="127"/>
      <c r="BA319" s="127"/>
      <c r="BB319" s="127"/>
      <c r="BC319" s="127"/>
      <c r="BD319" s="127"/>
      <c r="BE319" s="127"/>
      <c r="BF319" s="127"/>
    </row>
    <row r="320" spans="35:58" ht="17.25">
      <c r="AI320" s="127"/>
      <c r="AJ320" s="127"/>
      <c r="AK320" s="127"/>
      <c r="AL320" s="127"/>
      <c r="AM320" s="127"/>
      <c r="AN320" s="127"/>
      <c r="AO320" s="127"/>
      <c r="AP320" s="127"/>
      <c r="AQ320" s="127"/>
      <c r="AR320" s="127"/>
      <c r="AS320" s="127"/>
      <c r="AT320" s="127"/>
      <c r="AU320" s="127"/>
      <c r="AV320" s="127"/>
      <c r="AW320" s="127"/>
      <c r="AX320" s="127"/>
      <c r="AY320" s="127"/>
      <c r="AZ320" s="127"/>
      <c r="BA320" s="127"/>
      <c r="BB320" s="127"/>
      <c r="BC320" s="127"/>
      <c r="BD320" s="127"/>
      <c r="BE320" s="127"/>
      <c r="BF320" s="127"/>
    </row>
    <row r="321" spans="35:58" ht="17.25">
      <c r="AI321" s="127"/>
      <c r="AJ321" s="127"/>
      <c r="AK321" s="127"/>
      <c r="AL321" s="127"/>
      <c r="AM321" s="127"/>
      <c r="AN321" s="127"/>
      <c r="AO321" s="127"/>
      <c r="AP321" s="127"/>
      <c r="AQ321" s="127"/>
      <c r="AR321" s="127"/>
      <c r="AS321" s="127"/>
      <c r="AT321" s="127"/>
      <c r="AU321" s="127"/>
      <c r="AV321" s="127"/>
      <c r="AW321" s="127"/>
      <c r="AX321" s="127"/>
      <c r="AY321" s="127"/>
      <c r="AZ321" s="127"/>
      <c r="BA321" s="127"/>
      <c r="BB321" s="127"/>
      <c r="BC321" s="127"/>
      <c r="BD321" s="127"/>
      <c r="BE321" s="127"/>
      <c r="BF321" s="127"/>
    </row>
    <row r="322" spans="35:58" ht="17.25">
      <c r="AI322" s="127"/>
      <c r="AJ322" s="127"/>
      <c r="AK322" s="127"/>
      <c r="AL322" s="127"/>
      <c r="AM322" s="127"/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</row>
    <row r="323" spans="35:58" ht="17.25">
      <c r="AI323" s="127"/>
      <c r="AJ323" s="127"/>
      <c r="AK323" s="127"/>
      <c r="AL323" s="127"/>
      <c r="AM323" s="127"/>
      <c r="AN323" s="127"/>
      <c r="AO323" s="127"/>
      <c r="AP323" s="127"/>
      <c r="AQ323" s="127"/>
      <c r="AR323" s="127"/>
      <c r="AS323" s="127"/>
      <c r="AT323" s="127"/>
      <c r="AU323" s="127"/>
      <c r="AV323" s="127"/>
      <c r="AW323" s="127"/>
      <c r="AX323" s="127"/>
      <c r="AY323" s="127"/>
      <c r="AZ323" s="127"/>
      <c r="BA323" s="127"/>
      <c r="BB323" s="127"/>
      <c r="BC323" s="127"/>
      <c r="BD323" s="127"/>
      <c r="BE323" s="127"/>
      <c r="BF323" s="127"/>
    </row>
    <row r="324" spans="35:58" ht="17.25">
      <c r="AI324" s="127"/>
      <c r="AJ324" s="127"/>
      <c r="AK324" s="127"/>
      <c r="AL324" s="127"/>
      <c r="AM324" s="127"/>
      <c r="AN324" s="127"/>
      <c r="AO324" s="127"/>
      <c r="AP324" s="127"/>
      <c r="AQ324" s="127"/>
      <c r="AR324" s="127"/>
      <c r="AS324" s="127"/>
      <c r="AT324" s="127"/>
      <c r="AU324" s="127"/>
      <c r="AV324" s="127"/>
      <c r="AW324" s="127"/>
      <c r="AX324" s="127"/>
      <c r="AY324" s="127"/>
      <c r="AZ324" s="127"/>
      <c r="BA324" s="127"/>
      <c r="BB324" s="127"/>
      <c r="BC324" s="127"/>
      <c r="BD324" s="127"/>
      <c r="BE324" s="127"/>
      <c r="BF324" s="127"/>
    </row>
    <row r="325" spans="35:58" ht="17.25">
      <c r="AI325" s="127"/>
      <c r="AJ325" s="127"/>
      <c r="AK325" s="127"/>
      <c r="AL325" s="127"/>
      <c r="AM325" s="127"/>
      <c r="AN325" s="127"/>
      <c r="AO325" s="127"/>
      <c r="AP325" s="127"/>
      <c r="AQ325" s="127"/>
      <c r="AR325" s="127"/>
      <c r="AS325" s="127"/>
      <c r="AT325" s="127"/>
      <c r="AU325" s="127"/>
      <c r="AV325" s="127"/>
      <c r="AW325" s="127"/>
      <c r="AX325" s="127"/>
      <c r="AY325" s="127"/>
      <c r="AZ325" s="127"/>
      <c r="BA325" s="127"/>
      <c r="BB325" s="127"/>
      <c r="BC325" s="127"/>
      <c r="BD325" s="127"/>
      <c r="BE325" s="127"/>
      <c r="BF325" s="127"/>
    </row>
    <row r="326" spans="35:58" ht="17.25">
      <c r="AI326" s="127"/>
      <c r="AJ326" s="127"/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27"/>
      <c r="AW326" s="127"/>
      <c r="AX326" s="127"/>
      <c r="AY326" s="127"/>
      <c r="AZ326" s="127"/>
      <c r="BA326" s="127"/>
      <c r="BB326" s="127"/>
      <c r="BC326" s="127"/>
      <c r="BD326" s="127"/>
      <c r="BE326" s="127"/>
      <c r="BF326" s="127"/>
    </row>
    <row r="327" spans="35:58" ht="17.25">
      <c r="AI327" s="127"/>
      <c r="AJ327" s="127"/>
      <c r="AK327" s="127"/>
      <c r="AL327" s="127"/>
      <c r="AM327" s="127"/>
      <c r="AN327" s="127"/>
      <c r="AO327" s="127"/>
      <c r="AP327" s="127"/>
      <c r="AQ327" s="127"/>
      <c r="AR327" s="127"/>
      <c r="AS327" s="127"/>
      <c r="AT327" s="127"/>
      <c r="AU327" s="127"/>
      <c r="AV327" s="127"/>
      <c r="AW327" s="127"/>
      <c r="AX327" s="127"/>
      <c r="AY327" s="127"/>
      <c r="AZ327" s="127"/>
      <c r="BA327" s="127"/>
      <c r="BB327" s="127"/>
      <c r="BC327" s="127"/>
      <c r="BD327" s="127"/>
      <c r="BE327" s="127"/>
      <c r="BF327" s="127"/>
    </row>
    <row r="328" spans="35:58" ht="17.25">
      <c r="AI328" s="127"/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7"/>
      <c r="AW328" s="127"/>
      <c r="AX328" s="127"/>
      <c r="AY328" s="127"/>
      <c r="AZ328" s="127"/>
      <c r="BA328" s="127"/>
      <c r="BB328" s="127"/>
      <c r="BC328" s="127"/>
      <c r="BD328" s="127"/>
      <c r="BE328" s="127"/>
      <c r="BF328" s="127"/>
    </row>
    <row r="329" spans="35:58" ht="17.25">
      <c r="AI329" s="127"/>
      <c r="AJ329" s="127"/>
      <c r="AK329" s="127"/>
      <c r="AL329" s="127"/>
      <c r="AM329" s="127"/>
      <c r="AN329" s="127"/>
      <c r="AO329" s="127"/>
      <c r="AP329" s="127"/>
      <c r="AQ329" s="127"/>
      <c r="AR329" s="127"/>
      <c r="AS329" s="127"/>
      <c r="AT329" s="127"/>
      <c r="AU329" s="127"/>
      <c r="AV329" s="127"/>
      <c r="AW329" s="127"/>
      <c r="AX329" s="127"/>
      <c r="AY329" s="127"/>
      <c r="AZ329" s="127"/>
      <c r="BA329" s="127"/>
      <c r="BB329" s="127"/>
      <c r="BC329" s="127"/>
      <c r="BD329" s="127"/>
      <c r="BE329" s="127"/>
      <c r="BF329" s="127"/>
    </row>
    <row r="330" spans="35:58" ht="17.25">
      <c r="AI330" s="127"/>
      <c r="AJ330" s="127"/>
      <c r="AK330" s="127"/>
      <c r="AL330" s="127"/>
      <c r="AM330" s="127"/>
      <c r="AN330" s="127"/>
      <c r="AO330" s="127"/>
      <c r="AP330" s="127"/>
      <c r="AQ330" s="127"/>
      <c r="AR330" s="127"/>
      <c r="AS330" s="127"/>
      <c r="AT330" s="127"/>
      <c r="AU330" s="127"/>
      <c r="AV330" s="127"/>
      <c r="AW330" s="127"/>
      <c r="AX330" s="127"/>
      <c r="AY330" s="127"/>
      <c r="AZ330" s="127"/>
      <c r="BA330" s="127"/>
      <c r="BB330" s="127"/>
      <c r="BC330" s="127"/>
      <c r="BD330" s="127"/>
      <c r="BE330" s="127"/>
      <c r="BF330" s="127"/>
    </row>
    <row r="331" spans="35:58" ht="17.25">
      <c r="AI331" s="127"/>
      <c r="AJ331" s="127"/>
      <c r="AK331" s="127"/>
      <c r="AL331" s="127"/>
      <c r="AM331" s="127"/>
      <c r="AN331" s="127"/>
      <c r="AO331" s="127"/>
      <c r="AP331" s="127"/>
      <c r="AQ331" s="127"/>
      <c r="AR331" s="127"/>
      <c r="AS331" s="127"/>
      <c r="AT331" s="127"/>
      <c r="AU331" s="127"/>
      <c r="AV331" s="127"/>
      <c r="AW331" s="127"/>
      <c r="AX331" s="127"/>
      <c r="AY331" s="127"/>
      <c r="AZ331" s="127"/>
      <c r="BA331" s="127"/>
      <c r="BB331" s="127"/>
      <c r="BC331" s="127"/>
      <c r="BD331" s="127"/>
      <c r="BE331" s="127"/>
      <c r="BF331" s="127"/>
    </row>
    <row r="332" spans="35:58" ht="17.25">
      <c r="AI332" s="127"/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7"/>
      <c r="BD332" s="127"/>
      <c r="BE332" s="127"/>
      <c r="BF332" s="127"/>
    </row>
    <row r="333" spans="35:58" ht="17.25"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7"/>
      <c r="BD333" s="127"/>
      <c r="BE333" s="127"/>
      <c r="BF333" s="127"/>
    </row>
    <row r="334" spans="35:58" ht="17.25">
      <c r="AI334" s="127"/>
      <c r="AJ334" s="127"/>
      <c r="AK334" s="127"/>
      <c r="AL334" s="127"/>
      <c r="AM334" s="127"/>
      <c r="AN334" s="127"/>
      <c r="AO334" s="127"/>
      <c r="AP334" s="127"/>
      <c r="AQ334" s="127"/>
      <c r="AR334" s="127"/>
      <c r="AS334" s="127"/>
      <c r="AT334" s="127"/>
      <c r="AU334" s="127"/>
      <c r="AV334" s="127"/>
      <c r="AW334" s="127"/>
      <c r="AX334" s="127"/>
      <c r="AY334" s="127"/>
      <c r="AZ334" s="127"/>
      <c r="BA334" s="127"/>
      <c r="BB334" s="127"/>
      <c r="BC334" s="127"/>
      <c r="BD334" s="127"/>
      <c r="BE334" s="127"/>
      <c r="BF334" s="127"/>
    </row>
    <row r="335" spans="35:58" ht="17.25">
      <c r="AI335" s="127"/>
      <c r="AJ335" s="127"/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7"/>
      <c r="BD335" s="127"/>
      <c r="BE335" s="127"/>
      <c r="BF335" s="127"/>
    </row>
    <row r="336" spans="35:58" ht="17.25">
      <c r="AI336" s="127"/>
      <c r="AJ336" s="127"/>
      <c r="AK336" s="127"/>
      <c r="AL336" s="127"/>
      <c r="AM336" s="127"/>
      <c r="AN336" s="127"/>
      <c r="AO336" s="127"/>
      <c r="AP336" s="127"/>
      <c r="AQ336" s="127"/>
      <c r="AR336" s="127"/>
      <c r="AS336" s="127"/>
      <c r="AT336" s="127"/>
      <c r="AU336" s="127"/>
      <c r="AV336" s="127"/>
      <c r="AW336" s="127"/>
      <c r="AX336" s="127"/>
      <c r="AY336" s="127"/>
      <c r="AZ336" s="127"/>
      <c r="BA336" s="127"/>
      <c r="BB336" s="127"/>
      <c r="BC336" s="127"/>
      <c r="BD336" s="127"/>
      <c r="BE336" s="127"/>
      <c r="BF336" s="127"/>
    </row>
    <row r="337" spans="35:58" ht="17.25">
      <c r="AI337" s="127"/>
      <c r="AJ337" s="127"/>
      <c r="AK337" s="127"/>
      <c r="AL337" s="127"/>
      <c r="AM337" s="127"/>
      <c r="AN337" s="127"/>
      <c r="AO337" s="127"/>
      <c r="AP337" s="127"/>
      <c r="AQ337" s="127"/>
      <c r="AR337" s="127"/>
      <c r="AS337" s="127"/>
      <c r="AT337" s="127"/>
      <c r="AU337" s="127"/>
      <c r="AV337" s="127"/>
      <c r="AW337" s="127"/>
      <c r="AX337" s="127"/>
      <c r="AY337" s="127"/>
      <c r="AZ337" s="127"/>
      <c r="BA337" s="127"/>
      <c r="BB337" s="127"/>
      <c r="BC337" s="127"/>
      <c r="BD337" s="127"/>
      <c r="BE337" s="127"/>
      <c r="BF337" s="127"/>
    </row>
    <row r="338" spans="35:58" ht="17.25">
      <c r="AI338" s="127"/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</row>
    <row r="339" spans="35:58" ht="17.25">
      <c r="AI339" s="127"/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27"/>
      <c r="AT339" s="127"/>
      <c r="AU339" s="127"/>
      <c r="AV339" s="127"/>
      <c r="AW339" s="127"/>
      <c r="AX339" s="127"/>
      <c r="AY339" s="127"/>
      <c r="AZ339" s="127"/>
      <c r="BA339" s="127"/>
      <c r="BB339" s="127"/>
      <c r="BC339" s="127"/>
      <c r="BD339" s="127"/>
      <c r="BE339" s="127"/>
      <c r="BF339" s="127"/>
    </row>
    <row r="340" spans="35:58" ht="17.25">
      <c r="AI340" s="127"/>
      <c r="AJ340" s="127"/>
      <c r="AK340" s="127"/>
      <c r="AL340" s="127"/>
      <c r="AM340" s="127"/>
      <c r="AN340" s="127"/>
      <c r="AO340" s="127"/>
      <c r="AP340" s="127"/>
      <c r="AQ340" s="127"/>
      <c r="AR340" s="127"/>
      <c r="AS340" s="127"/>
      <c r="AT340" s="127"/>
      <c r="AU340" s="127"/>
      <c r="AV340" s="127"/>
      <c r="AW340" s="127"/>
      <c r="AX340" s="127"/>
      <c r="AY340" s="127"/>
      <c r="AZ340" s="127"/>
      <c r="BA340" s="127"/>
      <c r="BB340" s="127"/>
      <c r="BC340" s="127"/>
      <c r="BD340" s="127"/>
      <c r="BE340" s="127"/>
      <c r="BF340" s="127"/>
    </row>
    <row r="341" spans="35:58" ht="17.25"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</row>
    <row r="342" spans="35:58" ht="17.25">
      <c r="AI342" s="127"/>
      <c r="AJ342" s="127"/>
      <c r="AK342" s="127"/>
      <c r="AL342" s="127"/>
      <c r="AM342" s="127"/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/>
      <c r="AY342" s="127"/>
      <c r="AZ342" s="127"/>
      <c r="BA342" s="127"/>
      <c r="BB342" s="127"/>
      <c r="BC342" s="127"/>
      <c r="BD342" s="127"/>
      <c r="BE342" s="127"/>
      <c r="BF342" s="127"/>
    </row>
    <row r="343" spans="35:58" ht="17.25">
      <c r="AI343" s="127"/>
      <c r="AJ343" s="127"/>
      <c r="AK343" s="127"/>
      <c r="AL343" s="127"/>
      <c r="AM343" s="127"/>
      <c r="AN343" s="127"/>
      <c r="AO343" s="127"/>
      <c r="AP343" s="127"/>
      <c r="AQ343" s="127"/>
      <c r="AR343" s="127"/>
      <c r="AS343" s="127"/>
      <c r="AT343" s="127"/>
      <c r="AU343" s="127"/>
      <c r="AV343" s="127"/>
      <c r="AW343" s="127"/>
      <c r="AX343" s="127"/>
      <c r="AY343" s="127"/>
      <c r="AZ343" s="127"/>
      <c r="BA343" s="127"/>
      <c r="BB343" s="127"/>
      <c r="BC343" s="127"/>
      <c r="BD343" s="127"/>
      <c r="BE343" s="127"/>
      <c r="BF343" s="127"/>
    </row>
    <row r="344" spans="35:58" ht="17.25">
      <c r="AI344" s="127"/>
      <c r="AJ344" s="127"/>
      <c r="AK344" s="127"/>
      <c r="AL344" s="127"/>
      <c r="AM344" s="127"/>
      <c r="AN344" s="127"/>
      <c r="AO344" s="127"/>
      <c r="AP344" s="127"/>
      <c r="AQ344" s="127"/>
      <c r="AR344" s="127"/>
      <c r="AS344" s="127"/>
      <c r="AT344" s="127"/>
      <c r="AU344" s="127"/>
      <c r="AV344" s="127"/>
      <c r="AW344" s="127"/>
      <c r="AX344" s="127"/>
      <c r="AY344" s="127"/>
      <c r="AZ344" s="127"/>
      <c r="BA344" s="127"/>
      <c r="BB344" s="127"/>
      <c r="BC344" s="127"/>
      <c r="BD344" s="127"/>
      <c r="BE344" s="127"/>
      <c r="BF344" s="127"/>
    </row>
    <row r="345" spans="35:58" ht="17.25">
      <c r="AI345" s="127"/>
      <c r="AJ345" s="127"/>
      <c r="AK345" s="127"/>
      <c r="AL345" s="127"/>
      <c r="AM345" s="127"/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</row>
    <row r="346" spans="35:58" ht="17.25">
      <c r="AI346" s="127"/>
      <c r="AJ346" s="127"/>
      <c r="AK346" s="127"/>
      <c r="AL346" s="127"/>
      <c r="AM346" s="127"/>
      <c r="AN346" s="127"/>
      <c r="AO346" s="127"/>
      <c r="AP346" s="127"/>
      <c r="AQ346" s="127"/>
      <c r="AR346" s="127"/>
      <c r="AS346" s="127"/>
      <c r="AT346" s="127"/>
      <c r="AU346" s="127"/>
      <c r="AV346" s="127"/>
      <c r="AW346" s="127"/>
      <c r="AX346" s="127"/>
      <c r="AY346" s="127"/>
      <c r="AZ346" s="127"/>
      <c r="BA346" s="127"/>
      <c r="BB346" s="127"/>
      <c r="BC346" s="127"/>
      <c r="BD346" s="127"/>
      <c r="BE346" s="127"/>
      <c r="BF346" s="127"/>
    </row>
    <row r="347" spans="35:58" ht="17.25">
      <c r="AI347" s="127"/>
      <c r="AJ347" s="127"/>
      <c r="AK347" s="127"/>
      <c r="AL347" s="127"/>
      <c r="AM347" s="127"/>
      <c r="AN347" s="127"/>
      <c r="AO347" s="127"/>
      <c r="AP347" s="127"/>
      <c r="AQ347" s="127"/>
      <c r="AR347" s="127"/>
      <c r="AS347" s="127"/>
      <c r="AT347" s="127"/>
      <c r="AU347" s="127"/>
      <c r="AV347" s="127"/>
      <c r="AW347" s="127"/>
      <c r="AX347" s="127"/>
      <c r="AY347" s="127"/>
      <c r="AZ347" s="127"/>
      <c r="BA347" s="127"/>
      <c r="BB347" s="127"/>
      <c r="BC347" s="127"/>
      <c r="BD347" s="127"/>
      <c r="BE347" s="127"/>
      <c r="BF347" s="127"/>
    </row>
    <row r="348" spans="35:58" ht="17.25">
      <c r="AI348" s="127"/>
      <c r="AJ348" s="127"/>
      <c r="AK348" s="127"/>
      <c r="AL348" s="127"/>
      <c r="AM348" s="127"/>
      <c r="AN348" s="127"/>
      <c r="AO348" s="127"/>
      <c r="AP348" s="127"/>
      <c r="AQ348" s="127"/>
      <c r="AR348" s="127"/>
      <c r="AS348" s="127"/>
      <c r="AT348" s="127"/>
      <c r="AU348" s="127"/>
      <c r="AV348" s="127"/>
      <c r="AW348" s="127"/>
      <c r="AX348" s="127"/>
      <c r="AY348" s="127"/>
      <c r="AZ348" s="127"/>
      <c r="BA348" s="127"/>
      <c r="BB348" s="127"/>
      <c r="BC348" s="127"/>
      <c r="BD348" s="127"/>
      <c r="BE348" s="127"/>
      <c r="BF348" s="127"/>
    </row>
    <row r="349" spans="35:58" ht="17.25">
      <c r="AI349" s="127"/>
      <c r="AJ349" s="127"/>
      <c r="AK349" s="127"/>
      <c r="AL349" s="127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</row>
    <row r="350" spans="35:58" ht="17.25">
      <c r="AI350" s="127"/>
      <c r="AJ350" s="127"/>
      <c r="AK350" s="127"/>
      <c r="AL350" s="127"/>
      <c r="AM350" s="127"/>
      <c r="AN350" s="127"/>
      <c r="AO350" s="127"/>
      <c r="AP350" s="127"/>
      <c r="AQ350" s="127"/>
      <c r="AR350" s="127"/>
      <c r="AS350" s="127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7"/>
      <c r="BD350" s="127"/>
      <c r="BE350" s="127"/>
      <c r="BF350" s="127"/>
    </row>
    <row r="351" spans="35:58" ht="17.25">
      <c r="AI351" s="127"/>
      <c r="AJ351" s="127"/>
      <c r="AK351" s="127"/>
      <c r="AL351" s="127"/>
      <c r="AM351" s="127"/>
      <c r="AN351" s="127"/>
      <c r="AO351" s="127"/>
      <c r="AP351" s="127"/>
      <c r="AQ351" s="127"/>
      <c r="AR351" s="127"/>
      <c r="AS351" s="127"/>
      <c r="AT351" s="127"/>
      <c r="AU351" s="127"/>
      <c r="AV351" s="127"/>
      <c r="AW351" s="127"/>
      <c r="AX351" s="127"/>
      <c r="AY351" s="127"/>
      <c r="AZ351" s="127"/>
      <c r="BA351" s="127"/>
      <c r="BB351" s="127"/>
      <c r="BC351" s="127"/>
      <c r="BD351" s="127"/>
      <c r="BE351" s="127"/>
      <c r="BF351" s="127"/>
    </row>
    <row r="352" spans="35:58" ht="17.25">
      <c r="AI352" s="127"/>
      <c r="AJ352" s="127"/>
      <c r="AK352" s="127"/>
      <c r="AL352" s="127"/>
      <c r="AM352" s="127"/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</row>
    <row r="353" spans="35:58" ht="17.25">
      <c r="AI353" s="127"/>
      <c r="AJ353" s="127"/>
      <c r="AK353" s="127"/>
      <c r="AL353" s="127"/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7"/>
      <c r="AW353" s="127"/>
      <c r="AX353" s="127"/>
      <c r="AY353" s="127"/>
      <c r="AZ353" s="127"/>
      <c r="BA353" s="127"/>
      <c r="BB353" s="127"/>
      <c r="BC353" s="127"/>
      <c r="BD353" s="127"/>
      <c r="BE353" s="127"/>
      <c r="BF353" s="127"/>
    </row>
    <row r="354" spans="35:58" ht="17.25">
      <c r="AI354" s="127"/>
      <c r="AJ354" s="127"/>
      <c r="AK354" s="127"/>
      <c r="AL354" s="127"/>
      <c r="AM354" s="127"/>
      <c r="AN354" s="127"/>
      <c r="AO354" s="127"/>
      <c r="AP354" s="127"/>
      <c r="AQ354" s="127"/>
      <c r="AR354" s="127"/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7"/>
      <c r="BC354" s="127"/>
      <c r="BD354" s="127"/>
      <c r="BE354" s="127"/>
      <c r="BF354" s="127"/>
    </row>
    <row r="355" spans="35:58" ht="17.25">
      <c r="AI355" s="127"/>
      <c r="AJ355" s="127"/>
      <c r="AK355" s="127"/>
      <c r="AL355" s="127"/>
      <c r="AM355" s="127"/>
      <c r="AN355" s="127"/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7"/>
      <c r="AY355" s="127"/>
      <c r="AZ355" s="127"/>
      <c r="BA355" s="127"/>
      <c r="BB355" s="127"/>
      <c r="BC355" s="127"/>
      <c r="BD355" s="127"/>
      <c r="BE355" s="127"/>
      <c r="BF355" s="127"/>
    </row>
    <row r="356" spans="35:58" ht="17.25">
      <c r="AI356" s="127"/>
      <c r="AJ356" s="127"/>
      <c r="AK356" s="127"/>
      <c r="AL356" s="127"/>
      <c r="AM356" s="127"/>
      <c r="AN356" s="127"/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7"/>
      <c r="BD356" s="127"/>
      <c r="BE356" s="127"/>
      <c r="BF356" s="127"/>
    </row>
    <row r="357" spans="35:58" ht="17.25">
      <c r="AI357" s="127"/>
      <c r="AJ357" s="127"/>
      <c r="AK357" s="127"/>
      <c r="AL357" s="127"/>
      <c r="AM357" s="127"/>
      <c r="AN357" s="127"/>
      <c r="AO357" s="127"/>
      <c r="AP357" s="127"/>
      <c r="AQ357" s="127"/>
      <c r="AR357" s="127"/>
      <c r="AS357" s="127"/>
      <c r="AT357" s="127"/>
      <c r="AU357" s="127"/>
      <c r="AV357" s="127"/>
      <c r="AW357" s="127"/>
      <c r="AX357" s="127"/>
      <c r="AY357" s="127"/>
      <c r="AZ357" s="127"/>
      <c r="BA357" s="127"/>
      <c r="BB357" s="127"/>
      <c r="BC357" s="127"/>
      <c r="BD357" s="127"/>
      <c r="BE357" s="127"/>
      <c r="BF357" s="127"/>
    </row>
    <row r="358" spans="35:58" ht="17.25">
      <c r="AI358" s="127"/>
      <c r="AJ358" s="127"/>
      <c r="AK358" s="127"/>
      <c r="AL358" s="127"/>
      <c r="AM358" s="127"/>
      <c r="AN358" s="127"/>
      <c r="AO358" s="127"/>
      <c r="AP358" s="127"/>
      <c r="AQ358" s="127"/>
      <c r="AR358" s="127"/>
      <c r="AS358" s="127"/>
      <c r="AT358" s="127"/>
      <c r="AU358" s="127"/>
      <c r="AV358" s="127"/>
      <c r="AW358" s="127"/>
      <c r="AX358" s="127"/>
      <c r="AY358" s="127"/>
      <c r="AZ358" s="127"/>
      <c r="BA358" s="127"/>
      <c r="BB358" s="127"/>
      <c r="BC358" s="127"/>
      <c r="BD358" s="127"/>
      <c r="BE358" s="127"/>
      <c r="BF358" s="127"/>
    </row>
    <row r="359" spans="35:58" ht="17.25">
      <c r="AI359" s="127"/>
      <c r="AJ359" s="127"/>
      <c r="AK359" s="127"/>
      <c r="AL359" s="127"/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7"/>
      <c r="AW359" s="127"/>
      <c r="AX359" s="127"/>
      <c r="AY359" s="127"/>
      <c r="AZ359" s="127"/>
      <c r="BA359" s="127"/>
      <c r="BB359" s="127"/>
      <c r="BC359" s="127"/>
      <c r="BD359" s="127"/>
      <c r="BE359" s="127"/>
      <c r="BF359" s="127"/>
    </row>
    <row r="360" spans="35:58" ht="17.25">
      <c r="AI360" s="127"/>
      <c r="AJ360" s="127"/>
      <c r="AK360" s="127"/>
      <c r="AL360" s="127"/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7"/>
      <c r="AW360" s="127"/>
      <c r="AX360" s="127"/>
      <c r="AY360" s="127"/>
      <c r="AZ360" s="127"/>
      <c r="BA360" s="127"/>
      <c r="BB360" s="127"/>
      <c r="BC360" s="127"/>
      <c r="BD360" s="127"/>
      <c r="BE360" s="127"/>
      <c r="BF360" s="127"/>
    </row>
    <row r="361" spans="35:58" ht="17.25">
      <c r="AI361" s="127"/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7"/>
      <c r="BD361" s="127"/>
      <c r="BE361" s="127"/>
      <c r="BF361" s="127"/>
    </row>
    <row r="362" spans="35:58" ht="17.25">
      <c r="AI362" s="127"/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7"/>
      <c r="BD362" s="127"/>
      <c r="BE362" s="127"/>
      <c r="BF362" s="127"/>
    </row>
    <row r="363" spans="35:58" ht="17.25">
      <c r="AI363" s="127"/>
      <c r="AJ363" s="127"/>
      <c r="AK363" s="127"/>
      <c r="AL363" s="127"/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7"/>
      <c r="BD363" s="127"/>
      <c r="BE363" s="127"/>
      <c r="BF363" s="127"/>
    </row>
    <row r="364" spans="35:58" ht="17.25">
      <c r="AI364" s="127"/>
      <c r="AJ364" s="127"/>
      <c r="AK364" s="127"/>
      <c r="AL364" s="127"/>
      <c r="AM364" s="127"/>
      <c r="AN364" s="127"/>
      <c r="AO364" s="127"/>
      <c r="AP364" s="127"/>
      <c r="AQ364" s="127"/>
      <c r="AR364" s="127"/>
      <c r="AS364" s="127"/>
      <c r="AT364" s="127"/>
      <c r="AU364" s="127"/>
      <c r="AV364" s="127"/>
      <c r="AW364" s="127"/>
      <c r="AX364" s="127"/>
      <c r="AY364" s="127"/>
      <c r="AZ364" s="127"/>
      <c r="BA364" s="127"/>
      <c r="BB364" s="127"/>
      <c r="BC364" s="127"/>
      <c r="BD364" s="127"/>
      <c r="BE364" s="127"/>
      <c r="BF364" s="127"/>
    </row>
    <row r="365" spans="35:58" ht="17.25">
      <c r="AI365" s="127"/>
      <c r="AJ365" s="127"/>
      <c r="AK365" s="127"/>
      <c r="AL365" s="127"/>
      <c r="AM365" s="127"/>
      <c r="AN365" s="127"/>
      <c r="AO365" s="127"/>
      <c r="AP365" s="127"/>
      <c r="AQ365" s="127"/>
      <c r="AR365" s="127"/>
      <c r="AS365" s="127"/>
      <c r="AT365" s="127"/>
      <c r="AU365" s="127"/>
      <c r="AV365" s="127"/>
      <c r="AW365" s="127"/>
      <c r="AX365" s="127"/>
      <c r="AY365" s="127"/>
      <c r="AZ365" s="127"/>
      <c r="BA365" s="127"/>
      <c r="BB365" s="127"/>
      <c r="BC365" s="127"/>
      <c r="BD365" s="127"/>
      <c r="BE365" s="127"/>
      <c r="BF365" s="127"/>
    </row>
    <row r="366" spans="35:58" ht="17.25">
      <c r="AI366" s="127"/>
      <c r="AJ366" s="127"/>
      <c r="AK366" s="127"/>
      <c r="AL366" s="127"/>
      <c r="AM366" s="127"/>
      <c r="AN366" s="127"/>
      <c r="AO366" s="127"/>
      <c r="AP366" s="127"/>
      <c r="AQ366" s="127"/>
      <c r="AR366" s="127"/>
      <c r="AS366" s="127"/>
      <c r="AT366" s="127"/>
      <c r="AU366" s="127"/>
      <c r="AV366" s="127"/>
      <c r="AW366" s="127"/>
      <c r="AX366" s="127"/>
      <c r="AY366" s="127"/>
      <c r="AZ366" s="127"/>
      <c r="BA366" s="127"/>
      <c r="BB366" s="127"/>
      <c r="BC366" s="127"/>
      <c r="BD366" s="127"/>
      <c r="BE366" s="127"/>
      <c r="BF366" s="127"/>
    </row>
    <row r="367" spans="35:58" ht="17.25">
      <c r="AI367" s="127"/>
      <c r="AJ367" s="127"/>
      <c r="AK367" s="127"/>
      <c r="AL367" s="127"/>
      <c r="AM367" s="127"/>
      <c r="AN367" s="127"/>
      <c r="AO367" s="127"/>
      <c r="AP367" s="127"/>
      <c r="AQ367" s="127"/>
      <c r="AR367" s="127"/>
      <c r="AS367" s="127"/>
      <c r="AT367" s="127"/>
      <c r="AU367" s="127"/>
      <c r="AV367" s="127"/>
      <c r="AW367" s="127"/>
      <c r="AX367" s="127"/>
      <c r="AY367" s="127"/>
      <c r="AZ367" s="127"/>
      <c r="BA367" s="127"/>
      <c r="BB367" s="127"/>
      <c r="BC367" s="127"/>
      <c r="BD367" s="127"/>
      <c r="BE367" s="127"/>
      <c r="BF367" s="127"/>
    </row>
    <row r="368" spans="35:58" ht="17.25">
      <c r="AI368" s="127"/>
      <c r="AJ368" s="127"/>
      <c r="AK368" s="127"/>
      <c r="AL368" s="127"/>
      <c r="AM368" s="127"/>
      <c r="AN368" s="127"/>
      <c r="AO368" s="127"/>
      <c r="AP368" s="127"/>
      <c r="AQ368" s="127"/>
      <c r="AR368" s="127"/>
      <c r="AS368" s="127"/>
      <c r="AT368" s="127"/>
      <c r="AU368" s="127"/>
      <c r="AV368" s="127"/>
      <c r="AW368" s="127"/>
      <c r="AX368" s="127"/>
      <c r="AY368" s="127"/>
      <c r="AZ368" s="127"/>
      <c r="BA368" s="127"/>
      <c r="BB368" s="127"/>
      <c r="BC368" s="127"/>
      <c r="BD368" s="127"/>
      <c r="BE368" s="127"/>
      <c r="BF368" s="127"/>
    </row>
    <row r="369" spans="35:58" ht="17.25">
      <c r="AI369" s="127"/>
      <c r="AJ369" s="127"/>
      <c r="AK369" s="127"/>
      <c r="AL369" s="127"/>
      <c r="AM369" s="127"/>
      <c r="AN369" s="127"/>
      <c r="AO369" s="127"/>
      <c r="AP369" s="127"/>
      <c r="AQ369" s="127"/>
      <c r="AR369" s="127"/>
      <c r="AS369" s="127"/>
      <c r="AT369" s="127"/>
      <c r="AU369" s="127"/>
      <c r="AV369" s="127"/>
      <c r="AW369" s="127"/>
      <c r="AX369" s="127"/>
      <c r="AY369" s="127"/>
      <c r="AZ369" s="127"/>
      <c r="BA369" s="127"/>
      <c r="BB369" s="127"/>
      <c r="BC369" s="127"/>
      <c r="BD369" s="127"/>
      <c r="BE369" s="127"/>
      <c r="BF369" s="127"/>
    </row>
    <row r="370" spans="35:58" ht="17.25">
      <c r="AI370" s="127"/>
      <c r="AJ370" s="127"/>
      <c r="AK370" s="127"/>
      <c r="AL370" s="127"/>
      <c r="AM370" s="127"/>
      <c r="AN370" s="127"/>
      <c r="AO370" s="127"/>
      <c r="AP370" s="127"/>
      <c r="AQ370" s="127"/>
      <c r="AR370" s="127"/>
      <c r="AS370" s="127"/>
      <c r="AT370" s="127"/>
      <c r="AU370" s="127"/>
      <c r="AV370" s="127"/>
      <c r="AW370" s="127"/>
      <c r="AX370" s="127"/>
      <c r="AY370" s="127"/>
      <c r="AZ370" s="127"/>
      <c r="BA370" s="127"/>
      <c r="BB370" s="127"/>
      <c r="BC370" s="127"/>
      <c r="BD370" s="127"/>
      <c r="BE370" s="127"/>
      <c r="BF370" s="127"/>
    </row>
    <row r="371" spans="35:58" ht="17.25">
      <c r="AI371" s="127"/>
      <c r="AJ371" s="127"/>
      <c r="AK371" s="127"/>
      <c r="AL371" s="127"/>
      <c r="AM371" s="127"/>
      <c r="AN371" s="127"/>
      <c r="AO371" s="127"/>
      <c r="AP371" s="127"/>
      <c r="AQ371" s="127"/>
      <c r="AR371" s="127"/>
      <c r="AS371" s="127"/>
      <c r="AT371" s="127"/>
      <c r="AU371" s="127"/>
      <c r="AV371" s="127"/>
      <c r="AW371" s="127"/>
      <c r="AX371" s="127"/>
      <c r="AY371" s="127"/>
      <c r="AZ371" s="127"/>
      <c r="BA371" s="127"/>
      <c r="BB371" s="127"/>
      <c r="BC371" s="127"/>
      <c r="BD371" s="127"/>
      <c r="BE371" s="127"/>
      <c r="BF371" s="127"/>
    </row>
    <row r="372" spans="35:58" ht="17.25">
      <c r="AI372" s="127"/>
      <c r="AJ372" s="127"/>
      <c r="AK372" s="127"/>
      <c r="AL372" s="127"/>
      <c r="AM372" s="127"/>
      <c r="AN372" s="127"/>
      <c r="AO372" s="127"/>
      <c r="AP372" s="127"/>
      <c r="AQ372" s="127"/>
      <c r="AR372" s="127"/>
      <c r="AS372" s="127"/>
      <c r="AT372" s="127"/>
      <c r="AU372" s="127"/>
      <c r="AV372" s="127"/>
      <c r="AW372" s="127"/>
      <c r="AX372" s="127"/>
      <c r="AY372" s="127"/>
      <c r="AZ372" s="127"/>
      <c r="BA372" s="127"/>
      <c r="BB372" s="127"/>
      <c r="BC372" s="127"/>
      <c r="BD372" s="127"/>
      <c r="BE372" s="127"/>
      <c r="BF372" s="127"/>
    </row>
    <row r="373" spans="35:58" ht="17.25">
      <c r="AI373" s="127"/>
      <c r="AJ373" s="127"/>
      <c r="AK373" s="127"/>
      <c r="AL373" s="127"/>
      <c r="AM373" s="127"/>
      <c r="AN373" s="127"/>
      <c r="AO373" s="127"/>
      <c r="AP373" s="127"/>
      <c r="AQ373" s="127"/>
      <c r="AR373" s="127"/>
      <c r="AS373" s="127"/>
      <c r="AT373" s="127"/>
      <c r="AU373" s="127"/>
      <c r="AV373" s="127"/>
      <c r="AW373" s="127"/>
      <c r="AX373" s="127"/>
      <c r="AY373" s="127"/>
      <c r="AZ373" s="127"/>
      <c r="BA373" s="127"/>
      <c r="BB373" s="127"/>
      <c r="BC373" s="127"/>
      <c r="BD373" s="127"/>
      <c r="BE373" s="127"/>
      <c r="BF373" s="127"/>
    </row>
    <row r="374" spans="35:58" ht="17.25">
      <c r="AI374" s="127"/>
      <c r="AJ374" s="127"/>
      <c r="AK374" s="127"/>
      <c r="AL374" s="127"/>
      <c r="AM374" s="127"/>
      <c r="AN374" s="127"/>
      <c r="AO374" s="127"/>
      <c r="AP374" s="127"/>
      <c r="AQ374" s="127"/>
      <c r="AR374" s="127"/>
      <c r="AS374" s="127"/>
      <c r="AT374" s="127"/>
      <c r="AU374" s="127"/>
      <c r="AV374" s="127"/>
      <c r="AW374" s="127"/>
      <c r="AX374" s="127"/>
      <c r="AY374" s="127"/>
      <c r="AZ374" s="127"/>
      <c r="BA374" s="127"/>
      <c r="BB374" s="127"/>
      <c r="BC374" s="127"/>
      <c r="BD374" s="127"/>
      <c r="BE374" s="127"/>
      <c r="BF374" s="127"/>
    </row>
    <row r="375" spans="35:58" ht="17.25">
      <c r="AI375" s="127"/>
      <c r="AJ375" s="127"/>
      <c r="AK375" s="127"/>
      <c r="AL375" s="127"/>
      <c r="AM375" s="127"/>
      <c r="AN375" s="127"/>
      <c r="AO375" s="127"/>
      <c r="AP375" s="127"/>
      <c r="AQ375" s="127"/>
      <c r="AR375" s="127"/>
      <c r="AS375" s="127"/>
      <c r="AT375" s="127"/>
      <c r="AU375" s="127"/>
      <c r="AV375" s="127"/>
      <c r="AW375" s="127"/>
      <c r="AX375" s="127"/>
      <c r="AY375" s="127"/>
      <c r="AZ375" s="127"/>
      <c r="BA375" s="127"/>
      <c r="BB375" s="127"/>
      <c r="BC375" s="127"/>
      <c r="BD375" s="127"/>
      <c r="BE375" s="127"/>
      <c r="BF375" s="127"/>
    </row>
    <row r="376" spans="35:58" ht="17.25">
      <c r="AI376" s="127"/>
      <c r="AJ376" s="127"/>
      <c r="AK376" s="127"/>
      <c r="AL376" s="127"/>
      <c r="AM376" s="127"/>
      <c r="AN376" s="127"/>
      <c r="AO376" s="127"/>
      <c r="AP376" s="127"/>
      <c r="AQ376" s="127"/>
      <c r="AR376" s="127"/>
      <c r="AS376" s="127"/>
      <c r="AT376" s="127"/>
      <c r="AU376" s="127"/>
      <c r="AV376" s="127"/>
      <c r="AW376" s="127"/>
      <c r="AX376" s="127"/>
      <c r="AY376" s="127"/>
      <c r="AZ376" s="127"/>
      <c r="BA376" s="127"/>
      <c r="BB376" s="127"/>
      <c r="BC376" s="127"/>
      <c r="BD376" s="127"/>
      <c r="BE376" s="127"/>
      <c r="BF376" s="127"/>
    </row>
    <row r="377" spans="35:58" ht="17.25">
      <c r="AI377" s="127"/>
      <c r="AJ377" s="127"/>
      <c r="AK377" s="127"/>
      <c r="AL377" s="127"/>
      <c r="AM377" s="127"/>
      <c r="AN377" s="127"/>
      <c r="AO377" s="127"/>
      <c r="AP377" s="127"/>
      <c r="AQ377" s="127"/>
      <c r="AR377" s="127"/>
      <c r="AS377" s="127"/>
      <c r="AT377" s="127"/>
      <c r="AU377" s="127"/>
      <c r="AV377" s="127"/>
      <c r="AW377" s="127"/>
      <c r="AX377" s="127"/>
      <c r="AY377" s="127"/>
      <c r="AZ377" s="127"/>
      <c r="BA377" s="127"/>
      <c r="BB377" s="127"/>
      <c r="BC377" s="127"/>
      <c r="BD377" s="127"/>
      <c r="BE377" s="127"/>
      <c r="BF377" s="127"/>
    </row>
    <row r="378" spans="35:58" ht="17.25">
      <c r="AI378" s="127"/>
      <c r="AJ378" s="127"/>
      <c r="AK378" s="127"/>
      <c r="AL378" s="127"/>
      <c r="AM378" s="127"/>
      <c r="AN378" s="127"/>
      <c r="AO378" s="127"/>
      <c r="AP378" s="127"/>
      <c r="AQ378" s="127"/>
      <c r="AR378" s="127"/>
      <c r="AS378" s="127"/>
      <c r="AT378" s="127"/>
      <c r="AU378" s="127"/>
      <c r="AV378" s="127"/>
      <c r="AW378" s="127"/>
      <c r="AX378" s="127"/>
      <c r="AY378" s="127"/>
      <c r="AZ378" s="127"/>
      <c r="BA378" s="127"/>
      <c r="BB378" s="127"/>
      <c r="BC378" s="127"/>
      <c r="BD378" s="127"/>
      <c r="BE378" s="127"/>
      <c r="BF378" s="127"/>
    </row>
    <row r="379" spans="35:58" ht="17.25">
      <c r="AI379" s="127"/>
      <c r="AJ379" s="127"/>
      <c r="AK379" s="127"/>
      <c r="AL379" s="127"/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7"/>
      <c r="AW379" s="127"/>
      <c r="AX379" s="127"/>
      <c r="AY379" s="127"/>
      <c r="AZ379" s="127"/>
      <c r="BA379" s="127"/>
      <c r="BB379" s="127"/>
      <c r="BC379" s="127"/>
      <c r="BD379" s="127"/>
      <c r="BE379" s="127"/>
      <c r="BF379" s="127"/>
    </row>
    <row r="380" spans="35:58" ht="17.25">
      <c r="AI380" s="127"/>
      <c r="AJ380" s="127"/>
      <c r="AK380" s="127"/>
      <c r="AL380" s="127"/>
      <c r="AM380" s="127"/>
      <c r="AN380" s="127"/>
      <c r="AO380" s="127"/>
      <c r="AP380" s="127"/>
      <c r="AQ380" s="127"/>
      <c r="AR380" s="127"/>
      <c r="AS380" s="127"/>
      <c r="AT380" s="127"/>
      <c r="AU380" s="127"/>
      <c r="AV380" s="127"/>
      <c r="AW380" s="127"/>
      <c r="AX380" s="127"/>
      <c r="AY380" s="127"/>
      <c r="AZ380" s="127"/>
      <c r="BA380" s="127"/>
      <c r="BB380" s="127"/>
      <c r="BC380" s="127"/>
      <c r="BD380" s="127"/>
      <c r="BE380" s="127"/>
      <c r="BF380" s="127"/>
    </row>
    <row r="381" spans="35:58" ht="17.25">
      <c r="AI381" s="127"/>
      <c r="AJ381" s="127"/>
      <c r="AK381" s="127"/>
      <c r="AL381" s="127"/>
      <c r="AM381" s="127"/>
      <c r="AN381" s="127"/>
      <c r="AO381" s="127"/>
      <c r="AP381" s="127"/>
      <c r="AQ381" s="127"/>
      <c r="AR381" s="127"/>
      <c r="AS381" s="127"/>
      <c r="AT381" s="127"/>
      <c r="AU381" s="127"/>
      <c r="AV381" s="127"/>
      <c r="AW381" s="127"/>
      <c r="AX381" s="127"/>
      <c r="AY381" s="127"/>
      <c r="AZ381" s="127"/>
      <c r="BA381" s="127"/>
      <c r="BB381" s="127"/>
      <c r="BC381" s="127"/>
      <c r="BD381" s="127"/>
      <c r="BE381" s="127"/>
      <c r="BF381" s="127"/>
    </row>
    <row r="382" spans="35:58" ht="17.25">
      <c r="AI382" s="127"/>
      <c r="AJ382" s="127"/>
      <c r="AK382" s="127"/>
      <c r="AL382" s="127"/>
      <c r="AM382" s="127"/>
      <c r="AN382" s="127"/>
      <c r="AO382" s="127"/>
      <c r="AP382" s="127"/>
      <c r="AQ382" s="127"/>
      <c r="AR382" s="127"/>
      <c r="AS382" s="127"/>
      <c r="AT382" s="127"/>
      <c r="AU382" s="127"/>
      <c r="AV382" s="127"/>
      <c r="AW382" s="127"/>
      <c r="AX382" s="127"/>
      <c r="AY382" s="127"/>
      <c r="AZ382" s="127"/>
      <c r="BA382" s="127"/>
      <c r="BB382" s="127"/>
      <c r="BC382" s="127"/>
      <c r="BD382" s="127"/>
      <c r="BE382" s="127"/>
      <c r="BF382" s="127"/>
    </row>
    <row r="383" spans="35:58" ht="17.25">
      <c r="AI383" s="127"/>
      <c r="AJ383" s="127"/>
      <c r="AK383" s="127"/>
      <c r="AL383" s="127"/>
      <c r="AM383" s="127"/>
      <c r="AN383" s="127"/>
      <c r="AO383" s="127"/>
      <c r="AP383" s="127"/>
      <c r="AQ383" s="127"/>
      <c r="AR383" s="127"/>
      <c r="AS383" s="127"/>
      <c r="AT383" s="127"/>
      <c r="AU383" s="127"/>
      <c r="AV383" s="127"/>
      <c r="AW383" s="127"/>
      <c r="AX383" s="127"/>
      <c r="AY383" s="127"/>
      <c r="AZ383" s="127"/>
      <c r="BA383" s="127"/>
      <c r="BB383" s="127"/>
      <c r="BC383" s="127"/>
      <c r="BD383" s="127"/>
      <c r="BE383" s="127"/>
      <c r="BF383" s="127"/>
    </row>
    <row r="384" spans="35:58" ht="17.25">
      <c r="AI384" s="127"/>
      <c r="AJ384" s="127"/>
      <c r="AK384" s="127"/>
      <c r="AL384" s="127"/>
      <c r="AM384" s="127"/>
      <c r="AN384" s="127"/>
      <c r="AO384" s="127"/>
      <c r="AP384" s="127"/>
      <c r="AQ384" s="127"/>
      <c r="AR384" s="127"/>
      <c r="AS384" s="127"/>
      <c r="AT384" s="127"/>
      <c r="AU384" s="127"/>
      <c r="AV384" s="127"/>
      <c r="AW384" s="127"/>
      <c r="AX384" s="127"/>
      <c r="AY384" s="127"/>
      <c r="AZ384" s="127"/>
      <c r="BA384" s="127"/>
      <c r="BB384" s="127"/>
      <c r="BC384" s="127"/>
      <c r="BD384" s="127"/>
      <c r="BE384" s="127"/>
      <c r="BF384" s="127"/>
    </row>
    <row r="385" spans="35:58" ht="17.25">
      <c r="AI385" s="127"/>
      <c r="AJ385" s="127"/>
      <c r="AK385" s="127"/>
      <c r="AL385" s="127"/>
      <c r="AM385" s="127"/>
      <c r="AN385" s="127"/>
      <c r="AO385" s="127"/>
      <c r="AP385" s="127"/>
      <c r="AQ385" s="127"/>
      <c r="AR385" s="127"/>
      <c r="AS385" s="127"/>
      <c r="AT385" s="127"/>
      <c r="AU385" s="127"/>
      <c r="AV385" s="127"/>
      <c r="AW385" s="127"/>
      <c r="AX385" s="127"/>
      <c r="AY385" s="127"/>
      <c r="AZ385" s="127"/>
      <c r="BA385" s="127"/>
      <c r="BB385" s="127"/>
      <c r="BC385" s="127"/>
      <c r="BD385" s="127"/>
      <c r="BE385" s="127"/>
      <c r="BF385" s="127"/>
    </row>
    <row r="386" spans="35:58" ht="17.25">
      <c r="AI386" s="127"/>
      <c r="AJ386" s="127"/>
      <c r="AK386" s="127"/>
      <c r="AL386" s="127"/>
      <c r="AM386" s="127"/>
      <c r="AN386" s="127"/>
      <c r="AO386" s="127"/>
      <c r="AP386" s="127"/>
      <c r="AQ386" s="127"/>
      <c r="AR386" s="127"/>
      <c r="AS386" s="127"/>
      <c r="AT386" s="127"/>
      <c r="AU386" s="127"/>
      <c r="AV386" s="127"/>
      <c r="AW386" s="127"/>
      <c r="AX386" s="127"/>
      <c r="AY386" s="127"/>
      <c r="AZ386" s="127"/>
      <c r="BA386" s="127"/>
      <c r="BB386" s="127"/>
      <c r="BC386" s="127"/>
      <c r="BD386" s="127"/>
      <c r="BE386" s="127"/>
      <c r="BF386" s="127"/>
    </row>
    <row r="387" spans="35:58" ht="17.25">
      <c r="AI387" s="127"/>
      <c r="AJ387" s="127"/>
      <c r="AK387" s="127"/>
      <c r="AL387" s="127"/>
      <c r="AM387" s="127"/>
      <c r="AN387" s="127"/>
      <c r="AO387" s="127"/>
      <c r="AP387" s="127"/>
      <c r="AQ387" s="127"/>
      <c r="AR387" s="127"/>
      <c r="AS387" s="127"/>
      <c r="AT387" s="127"/>
      <c r="AU387" s="127"/>
      <c r="AV387" s="127"/>
      <c r="AW387" s="127"/>
      <c r="AX387" s="127"/>
      <c r="AY387" s="127"/>
      <c r="AZ387" s="127"/>
      <c r="BA387" s="127"/>
      <c r="BB387" s="127"/>
      <c r="BC387" s="127"/>
      <c r="BD387" s="127"/>
      <c r="BE387" s="127"/>
      <c r="BF387" s="127"/>
    </row>
    <row r="388" spans="35:58" ht="17.25">
      <c r="AI388" s="127"/>
      <c r="AJ388" s="127"/>
      <c r="AK388" s="127"/>
      <c r="AL388" s="127"/>
      <c r="AM388" s="127"/>
      <c r="AN388" s="127"/>
      <c r="AO388" s="127"/>
      <c r="AP388" s="127"/>
      <c r="AQ388" s="127"/>
      <c r="AR388" s="127"/>
      <c r="AS388" s="127"/>
      <c r="AT388" s="127"/>
      <c r="AU388" s="127"/>
      <c r="AV388" s="127"/>
      <c r="AW388" s="127"/>
      <c r="AX388" s="127"/>
      <c r="AY388" s="127"/>
      <c r="AZ388" s="127"/>
      <c r="BA388" s="127"/>
      <c r="BB388" s="127"/>
      <c r="BC388" s="127"/>
      <c r="BD388" s="127"/>
      <c r="BE388" s="127"/>
      <c r="BF388" s="127"/>
    </row>
    <row r="389" spans="35:58" ht="17.25">
      <c r="AI389" s="127"/>
      <c r="AJ389" s="127"/>
      <c r="AK389" s="127"/>
      <c r="AL389" s="127"/>
      <c r="AM389" s="127"/>
      <c r="AN389" s="127"/>
      <c r="AO389" s="127"/>
      <c r="AP389" s="127"/>
      <c r="AQ389" s="127"/>
      <c r="AR389" s="127"/>
      <c r="AS389" s="127"/>
      <c r="AT389" s="127"/>
      <c r="AU389" s="127"/>
      <c r="AV389" s="127"/>
      <c r="AW389" s="127"/>
      <c r="AX389" s="127"/>
      <c r="AY389" s="127"/>
      <c r="AZ389" s="127"/>
      <c r="BA389" s="127"/>
      <c r="BB389" s="127"/>
      <c r="BC389" s="127"/>
      <c r="BD389" s="127"/>
      <c r="BE389" s="127"/>
      <c r="BF389" s="127"/>
    </row>
    <row r="390" spans="35:58" ht="17.25">
      <c r="AI390" s="127"/>
      <c r="AJ390" s="127"/>
      <c r="AK390" s="127"/>
      <c r="AL390" s="127"/>
      <c r="AM390" s="127"/>
      <c r="AN390" s="127"/>
      <c r="AO390" s="127"/>
      <c r="AP390" s="127"/>
      <c r="AQ390" s="127"/>
      <c r="AR390" s="127"/>
      <c r="AS390" s="127"/>
      <c r="AT390" s="127"/>
      <c r="AU390" s="127"/>
      <c r="AV390" s="127"/>
      <c r="AW390" s="127"/>
      <c r="AX390" s="127"/>
      <c r="AY390" s="127"/>
      <c r="AZ390" s="127"/>
      <c r="BA390" s="127"/>
      <c r="BB390" s="127"/>
      <c r="BC390" s="127"/>
      <c r="BD390" s="127"/>
      <c r="BE390" s="127"/>
      <c r="BF390" s="127"/>
    </row>
    <row r="391" spans="35:58" ht="17.25">
      <c r="AI391" s="127"/>
      <c r="AJ391" s="127"/>
      <c r="AK391" s="127"/>
      <c r="AL391" s="127"/>
      <c r="AM391" s="127"/>
      <c r="AN391" s="127"/>
      <c r="AO391" s="127"/>
      <c r="AP391" s="127"/>
      <c r="AQ391" s="127"/>
      <c r="AR391" s="127"/>
      <c r="AS391" s="127"/>
      <c r="AT391" s="127"/>
      <c r="AU391" s="127"/>
      <c r="AV391" s="127"/>
      <c r="AW391" s="127"/>
      <c r="AX391" s="127"/>
      <c r="AY391" s="127"/>
      <c r="AZ391" s="127"/>
      <c r="BA391" s="127"/>
      <c r="BB391" s="127"/>
      <c r="BC391" s="127"/>
      <c r="BD391" s="127"/>
      <c r="BE391" s="127"/>
      <c r="BF391" s="127"/>
    </row>
    <row r="392" spans="35:58" ht="17.25">
      <c r="AI392" s="127"/>
      <c r="AJ392" s="127"/>
      <c r="AK392" s="127"/>
      <c r="AL392" s="127"/>
      <c r="AM392" s="127"/>
      <c r="AN392" s="127"/>
      <c r="AO392" s="127"/>
      <c r="AP392" s="127"/>
      <c r="AQ392" s="127"/>
      <c r="AR392" s="127"/>
      <c r="AS392" s="127"/>
      <c r="AT392" s="127"/>
      <c r="AU392" s="127"/>
      <c r="AV392" s="127"/>
      <c r="AW392" s="127"/>
      <c r="AX392" s="127"/>
      <c r="AY392" s="127"/>
      <c r="AZ392" s="127"/>
      <c r="BA392" s="127"/>
      <c r="BB392" s="127"/>
      <c r="BC392" s="127"/>
      <c r="BD392" s="127"/>
      <c r="BE392" s="127"/>
      <c r="BF392" s="127"/>
    </row>
    <row r="393" spans="35:58" ht="17.25">
      <c r="AI393" s="127"/>
      <c r="AJ393" s="127"/>
      <c r="AK393" s="127"/>
      <c r="AL393" s="127"/>
      <c r="AM393" s="127"/>
      <c r="AN393" s="127"/>
      <c r="AO393" s="127"/>
      <c r="AP393" s="127"/>
      <c r="AQ393" s="127"/>
      <c r="AR393" s="127"/>
      <c r="AS393" s="127"/>
      <c r="AT393" s="127"/>
      <c r="AU393" s="127"/>
      <c r="AV393" s="127"/>
      <c r="AW393" s="127"/>
      <c r="AX393" s="127"/>
      <c r="AY393" s="127"/>
      <c r="AZ393" s="127"/>
      <c r="BA393" s="127"/>
      <c r="BB393" s="127"/>
      <c r="BC393" s="127"/>
      <c r="BD393" s="127"/>
      <c r="BE393" s="127"/>
      <c r="BF393" s="127"/>
    </row>
    <row r="394" spans="35:58" ht="17.25">
      <c r="AI394" s="127"/>
      <c r="AJ394" s="127"/>
      <c r="AK394" s="127"/>
      <c r="AL394" s="127"/>
      <c r="AM394" s="127"/>
      <c r="AN394" s="127"/>
      <c r="AO394" s="127"/>
      <c r="AP394" s="127"/>
      <c r="AQ394" s="127"/>
      <c r="AR394" s="127"/>
      <c r="AS394" s="127"/>
      <c r="AT394" s="127"/>
      <c r="AU394" s="127"/>
      <c r="AV394" s="127"/>
      <c r="AW394" s="127"/>
      <c r="AX394" s="127"/>
      <c r="AY394" s="127"/>
      <c r="AZ394" s="127"/>
      <c r="BA394" s="127"/>
      <c r="BB394" s="127"/>
      <c r="BC394" s="127"/>
      <c r="BD394" s="127"/>
      <c r="BE394" s="127"/>
      <c r="BF394" s="127"/>
    </row>
    <row r="395" spans="35:58" ht="17.25">
      <c r="AI395" s="127"/>
      <c r="AJ395" s="127"/>
      <c r="AK395" s="127"/>
      <c r="AL395" s="127"/>
      <c r="AM395" s="127"/>
      <c r="AN395" s="127"/>
      <c r="AO395" s="127"/>
      <c r="AP395" s="127"/>
      <c r="AQ395" s="127"/>
      <c r="AR395" s="127"/>
      <c r="AS395" s="127"/>
      <c r="AT395" s="127"/>
      <c r="AU395" s="127"/>
      <c r="AV395" s="127"/>
      <c r="AW395" s="127"/>
      <c r="AX395" s="127"/>
      <c r="AY395" s="127"/>
      <c r="AZ395" s="127"/>
      <c r="BA395" s="127"/>
      <c r="BB395" s="127"/>
      <c r="BC395" s="127"/>
      <c r="BD395" s="127"/>
      <c r="BE395" s="127"/>
      <c r="BF395" s="127"/>
    </row>
    <row r="396" spans="35:58" ht="17.25">
      <c r="AI396" s="127"/>
      <c r="AJ396" s="127"/>
      <c r="AK396" s="127"/>
      <c r="AL396" s="127"/>
      <c r="AM396" s="127"/>
      <c r="AN396" s="127"/>
      <c r="AO396" s="127"/>
      <c r="AP396" s="127"/>
      <c r="AQ396" s="127"/>
      <c r="AR396" s="127"/>
      <c r="AS396" s="127"/>
      <c r="AT396" s="127"/>
      <c r="AU396" s="127"/>
      <c r="AV396" s="127"/>
      <c r="AW396" s="127"/>
      <c r="AX396" s="127"/>
      <c r="AY396" s="127"/>
      <c r="AZ396" s="127"/>
      <c r="BA396" s="127"/>
      <c r="BB396" s="127"/>
      <c r="BC396" s="127"/>
      <c r="BD396" s="127"/>
      <c r="BE396" s="127"/>
      <c r="BF396" s="127"/>
    </row>
    <row r="397" spans="35:58" ht="17.25">
      <c r="AI397" s="127"/>
      <c r="AJ397" s="127"/>
      <c r="AK397" s="127"/>
      <c r="AL397" s="127"/>
      <c r="AM397" s="127"/>
      <c r="AN397" s="127"/>
      <c r="AO397" s="127"/>
      <c r="AP397" s="127"/>
      <c r="AQ397" s="127"/>
      <c r="AR397" s="127"/>
      <c r="AS397" s="127"/>
      <c r="AT397" s="127"/>
      <c r="AU397" s="127"/>
      <c r="AV397" s="127"/>
      <c r="AW397" s="127"/>
      <c r="AX397" s="127"/>
      <c r="AY397" s="127"/>
      <c r="AZ397" s="127"/>
      <c r="BA397" s="127"/>
      <c r="BB397" s="127"/>
      <c r="BC397" s="127"/>
      <c r="BD397" s="127"/>
      <c r="BE397" s="127"/>
      <c r="BF397" s="127"/>
    </row>
    <row r="398" spans="35:58" ht="17.25">
      <c r="AI398" s="127"/>
      <c r="AJ398" s="127"/>
      <c r="AK398" s="127"/>
      <c r="AL398" s="127"/>
      <c r="AM398" s="127"/>
      <c r="AN398" s="127"/>
      <c r="AO398" s="127"/>
      <c r="AP398" s="127"/>
      <c r="AQ398" s="127"/>
      <c r="AR398" s="127"/>
      <c r="AS398" s="127"/>
      <c r="AT398" s="127"/>
      <c r="AU398" s="127"/>
      <c r="AV398" s="127"/>
      <c r="AW398" s="127"/>
      <c r="AX398" s="127"/>
      <c r="AY398" s="127"/>
      <c r="AZ398" s="127"/>
      <c r="BA398" s="127"/>
      <c r="BB398" s="127"/>
      <c r="BC398" s="127"/>
      <c r="BD398" s="127"/>
      <c r="BE398" s="127"/>
      <c r="BF398" s="127"/>
    </row>
    <row r="399" spans="35:58" ht="17.25">
      <c r="AI399" s="127"/>
      <c r="AJ399" s="127"/>
      <c r="AK399" s="127"/>
      <c r="AL399" s="127"/>
      <c r="AM399" s="127"/>
      <c r="AN399" s="127"/>
      <c r="AO399" s="127"/>
      <c r="AP399" s="127"/>
      <c r="AQ399" s="127"/>
      <c r="AR399" s="127"/>
      <c r="AS399" s="127"/>
      <c r="AT399" s="127"/>
      <c r="AU399" s="127"/>
      <c r="AV399" s="127"/>
      <c r="AW399" s="127"/>
      <c r="AX399" s="127"/>
      <c r="AY399" s="127"/>
      <c r="AZ399" s="127"/>
      <c r="BA399" s="127"/>
      <c r="BB399" s="127"/>
      <c r="BC399" s="127"/>
      <c r="BD399" s="127"/>
      <c r="BE399" s="127"/>
      <c r="BF399" s="127"/>
    </row>
    <row r="400" spans="35:58" ht="17.25">
      <c r="AI400" s="127"/>
      <c r="AJ400" s="127"/>
      <c r="AK400" s="127"/>
      <c r="AL400" s="127"/>
      <c r="AM400" s="127"/>
      <c r="AN400" s="127"/>
      <c r="AO400" s="127"/>
      <c r="AP400" s="127"/>
      <c r="AQ400" s="127"/>
      <c r="AR400" s="127"/>
      <c r="AS400" s="127"/>
      <c r="AT400" s="127"/>
      <c r="AU400" s="127"/>
      <c r="AV400" s="127"/>
      <c r="AW400" s="127"/>
      <c r="AX400" s="127"/>
      <c r="AY400" s="127"/>
      <c r="AZ400" s="127"/>
      <c r="BA400" s="127"/>
      <c r="BB400" s="127"/>
      <c r="BC400" s="127"/>
      <c r="BD400" s="127"/>
      <c r="BE400" s="127"/>
      <c r="BF400" s="127"/>
    </row>
    <row r="401" spans="35:58" ht="17.25">
      <c r="AI401" s="127"/>
      <c r="AJ401" s="127"/>
      <c r="AK401" s="127"/>
      <c r="AL401" s="127"/>
      <c r="AM401" s="127"/>
      <c r="AN401" s="127"/>
      <c r="AO401" s="127"/>
      <c r="AP401" s="127"/>
      <c r="AQ401" s="127"/>
      <c r="AR401" s="127"/>
      <c r="AS401" s="127"/>
      <c r="AT401" s="127"/>
      <c r="AU401" s="127"/>
      <c r="AV401" s="127"/>
      <c r="AW401" s="127"/>
      <c r="AX401" s="127"/>
      <c r="AY401" s="127"/>
      <c r="AZ401" s="127"/>
      <c r="BA401" s="127"/>
      <c r="BB401" s="127"/>
      <c r="BC401" s="127"/>
      <c r="BD401" s="127"/>
      <c r="BE401" s="127"/>
      <c r="BF401" s="127"/>
    </row>
    <row r="402" spans="35:58" ht="17.25">
      <c r="AI402" s="127"/>
      <c r="AJ402" s="127"/>
      <c r="AK402" s="127"/>
      <c r="AL402" s="127"/>
      <c r="AM402" s="127"/>
      <c r="AN402" s="127"/>
      <c r="AO402" s="127"/>
      <c r="AP402" s="127"/>
      <c r="AQ402" s="127"/>
      <c r="AR402" s="127"/>
      <c r="AS402" s="127"/>
      <c r="AT402" s="127"/>
      <c r="AU402" s="127"/>
      <c r="AV402" s="127"/>
      <c r="AW402" s="127"/>
      <c r="AX402" s="127"/>
      <c r="AY402" s="127"/>
      <c r="AZ402" s="127"/>
      <c r="BA402" s="127"/>
      <c r="BB402" s="127"/>
      <c r="BC402" s="127"/>
      <c r="BD402" s="127"/>
      <c r="BE402" s="127"/>
      <c r="BF402" s="127"/>
    </row>
    <row r="403" spans="35:58" ht="17.25">
      <c r="AI403" s="127"/>
      <c r="AJ403" s="127"/>
      <c r="AK403" s="127"/>
      <c r="AL403" s="127"/>
      <c r="AM403" s="127"/>
      <c r="AN403" s="127"/>
      <c r="AO403" s="127"/>
      <c r="AP403" s="127"/>
      <c r="AQ403" s="127"/>
      <c r="AR403" s="127"/>
      <c r="AS403" s="127"/>
      <c r="AT403" s="127"/>
      <c r="AU403" s="127"/>
      <c r="AV403" s="127"/>
      <c r="AW403" s="127"/>
      <c r="AX403" s="127"/>
      <c r="AY403" s="127"/>
      <c r="AZ403" s="127"/>
      <c r="BA403" s="127"/>
      <c r="BB403" s="127"/>
      <c r="BC403" s="127"/>
      <c r="BD403" s="127"/>
      <c r="BE403" s="127"/>
      <c r="BF403" s="127"/>
    </row>
    <row r="404" spans="35:58" ht="17.25">
      <c r="AI404" s="127"/>
      <c r="AJ404" s="127"/>
      <c r="AK404" s="127"/>
      <c r="AL404" s="127"/>
      <c r="AM404" s="127"/>
      <c r="AN404" s="127"/>
      <c r="AO404" s="127"/>
      <c r="AP404" s="127"/>
      <c r="AQ404" s="127"/>
      <c r="AR404" s="127"/>
      <c r="AS404" s="127"/>
      <c r="AT404" s="127"/>
      <c r="AU404" s="127"/>
      <c r="AV404" s="127"/>
      <c r="AW404" s="127"/>
      <c r="AX404" s="127"/>
      <c r="AY404" s="127"/>
      <c r="AZ404" s="127"/>
      <c r="BA404" s="127"/>
      <c r="BB404" s="127"/>
      <c r="BC404" s="127"/>
      <c r="BD404" s="127"/>
      <c r="BE404" s="127"/>
      <c r="BF404" s="127"/>
    </row>
    <row r="405" spans="35:58" ht="17.25">
      <c r="AI405" s="127"/>
      <c r="AJ405" s="127"/>
      <c r="AK405" s="127"/>
      <c r="AL405" s="127"/>
      <c r="AM405" s="127"/>
      <c r="AN405" s="127"/>
      <c r="AO405" s="127"/>
      <c r="AP405" s="127"/>
      <c r="AQ405" s="127"/>
      <c r="AR405" s="127"/>
      <c r="AS405" s="127"/>
      <c r="AT405" s="127"/>
      <c r="AU405" s="127"/>
      <c r="AV405" s="127"/>
      <c r="AW405" s="127"/>
      <c r="AX405" s="127"/>
      <c r="AY405" s="127"/>
      <c r="AZ405" s="127"/>
      <c r="BA405" s="127"/>
      <c r="BB405" s="127"/>
      <c r="BC405" s="127"/>
      <c r="BD405" s="127"/>
      <c r="BE405" s="127"/>
      <c r="BF405" s="127"/>
    </row>
    <row r="406" spans="35:58" ht="17.25">
      <c r="AI406" s="127"/>
      <c r="AJ406" s="127"/>
      <c r="AK406" s="127"/>
      <c r="AL406" s="127"/>
      <c r="AM406" s="127"/>
      <c r="AN406" s="127"/>
      <c r="AO406" s="127"/>
      <c r="AP406" s="127"/>
      <c r="AQ406" s="127"/>
      <c r="AR406" s="127"/>
      <c r="AS406" s="127"/>
      <c r="AT406" s="127"/>
      <c r="AU406" s="127"/>
      <c r="AV406" s="127"/>
      <c r="AW406" s="127"/>
      <c r="AX406" s="127"/>
      <c r="AY406" s="127"/>
      <c r="AZ406" s="127"/>
      <c r="BA406" s="127"/>
      <c r="BB406" s="127"/>
      <c r="BC406" s="127"/>
      <c r="BD406" s="127"/>
      <c r="BE406" s="127"/>
      <c r="BF406" s="127"/>
    </row>
    <row r="407" spans="35:58" ht="17.25">
      <c r="AI407" s="127"/>
      <c r="AJ407" s="127"/>
      <c r="AK407" s="127"/>
      <c r="AL407" s="127"/>
      <c r="AM407" s="127"/>
      <c r="AN407" s="127"/>
      <c r="AO407" s="127"/>
      <c r="AP407" s="127"/>
      <c r="AQ407" s="127"/>
      <c r="AR407" s="127"/>
      <c r="AS407" s="127"/>
      <c r="AT407" s="127"/>
      <c r="AU407" s="127"/>
      <c r="AV407" s="127"/>
      <c r="AW407" s="127"/>
      <c r="AX407" s="127"/>
      <c r="AY407" s="127"/>
      <c r="AZ407" s="127"/>
      <c r="BA407" s="127"/>
      <c r="BB407" s="127"/>
      <c r="BC407" s="127"/>
      <c r="BD407" s="127"/>
      <c r="BE407" s="127"/>
      <c r="BF407" s="127"/>
    </row>
    <row r="408" spans="35:58" ht="17.25">
      <c r="AI408" s="127"/>
      <c r="AJ408" s="127"/>
      <c r="AK408" s="127"/>
      <c r="AL408" s="127"/>
      <c r="AM408" s="127"/>
      <c r="AN408" s="127"/>
      <c r="AO408" s="127"/>
      <c r="AP408" s="127"/>
      <c r="AQ408" s="127"/>
      <c r="AR408" s="127"/>
      <c r="AS408" s="127"/>
      <c r="AT408" s="127"/>
      <c r="AU408" s="127"/>
      <c r="AV408" s="127"/>
      <c r="AW408" s="127"/>
      <c r="AX408" s="127"/>
      <c r="AY408" s="127"/>
      <c r="AZ408" s="127"/>
      <c r="BA408" s="127"/>
      <c r="BB408" s="127"/>
      <c r="BC408" s="127"/>
      <c r="BD408" s="127"/>
      <c r="BE408" s="127"/>
      <c r="BF408" s="127"/>
    </row>
    <row r="409" spans="35:58" ht="17.25">
      <c r="AI409" s="127"/>
      <c r="AJ409" s="127"/>
      <c r="AK409" s="127"/>
      <c r="AL409" s="127"/>
      <c r="AM409" s="127"/>
      <c r="AN409" s="127"/>
      <c r="AO409" s="127"/>
      <c r="AP409" s="127"/>
      <c r="AQ409" s="127"/>
      <c r="AR409" s="127"/>
      <c r="AS409" s="127"/>
      <c r="AT409" s="127"/>
      <c r="AU409" s="127"/>
      <c r="AV409" s="127"/>
      <c r="AW409" s="127"/>
      <c r="AX409" s="127"/>
      <c r="AY409" s="127"/>
      <c r="AZ409" s="127"/>
      <c r="BA409" s="127"/>
      <c r="BB409" s="127"/>
      <c r="BC409" s="127"/>
      <c r="BD409" s="127"/>
      <c r="BE409" s="127"/>
      <c r="BF409" s="127"/>
    </row>
    <row r="410" spans="35:58" ht="17.25">
      <c r="AI410" s="127"/>
      <c r="AJ410" s="127"/>
      <c r="AK410" s="127"/>
      <c r="AL410" s="127"/>
      <c r="AM410" s="127"/>
      <c r="AN410" s="127"/>
      <c r="AO410" s="127"/>
      <c r="AP410" s="127"/>
      <c r="AQ410" s="127"/>
      <c r="AR410" s="127"/>
      <c r="AS410" s="127"/>
      <c r="AT410" s="127"/>
      <c r="AU410" s="127"/>
      <c r="AV410" s="127"/>
      <c r="AW410" s="127"/>
      <c r="AX410" s="127"/>
      <c r="AY410" s="127"/>
      <c r="AZ410" s="127"/>
      <c r="BA410" s="127"/>
      <c r="BB410" s="127"/>
      <c r="BC410" s="127"/>
      <c r="BD410" s="127"/>
      <c r="BE410" s="127"/>
      <c r="BF410" s="127"/>
    </row>
    <row r="411" spans="35:58" ht="17.25">
      <c r="AI411" s="127"/>
      <c r="AJ411" s="127"/>
      <c r="AK411" s="127"/>
      <c r="AL411" s="127"/>
      <c r="AM411" s="127"/>
      <c r="AN411" s="127"/>
      <c r="AO411" s="127"/>
      <c r="AP411" s="127"/>
      <c r="AQ411" s="127"/>
      <c r="AR411" s="127"/>
      <c r="AS411" s="127"/>
      <c r="AT411" s="127"/>
      <c r="AU411" s="127"/>
      <c r="AV411" s="127"/>
      <c r="AW411" s="127"/>
      <c r="AX411" s="127"/>
      <c r="AY411" s="127"/>
      <c r="AZ411" s="127"/>
      <c r="BA411" s="127"/>
      <c r="BB411" s="127"/>
      <c r="BC411" s="127"/>
      <c r="BD411" s="127"/>
      <c r="BE411" s="127"/>
      <c r="BF411" s="127"/>
    </row>
    <row r="412" spans="35:58" ht="17.25">
      <c r="AI412" s="127"/>
      <c r="AJ412" s="127"/>
      <c r="AK412" s="127"/>
      <c r="AL412" s="127"/>
      <c r="AM412" s="127"/>
      <c r="AN412" s="127"/>
      <c r="AO412" s="127"/>
      <c r="AP412" s="127"/>
      <c r="AQ412" s="127"/>
      <c r="AR412" s="127"/>
      <c r="AS412" s="127"/>
      <c r="AT412" s="127"/>
      <c r="AU412" s="127"/>
      <c r="AV412" s="127"/>
      <c r="AW412" s="127"/>
      <c r="AX412" s="127"/>
      <c r="AY412" s="127"/>
      <c r="AZ412" s="127"/>
      <c r="BA412" s="127"/>
      <c r="BB412" s="127"/>
      <c r="BC412" s="127"/>
      <c r="BD412" s="127"/>
      <c r="BE412" s="127"/>
      <c r="BF412" s="127"/>
    </row>
    <row r="413" spans="35:58" ht="17.25">
      <c r="AI413" s="127"/>
      <c r="AJ413" s="127"/>
      <c r="AK413" s="127"/>
      <c r="AL413" s="127"/>
      <c r="AM413" s="127"/>
      <c r="AN413" s="127"/>
      <c r="AO413" s="127"/>
      <c r="AP413" s="127"/>
      <c r="AQ413" s="127"/>
      <c r="AR413" s="127"/>
      <c r="AS413" s="127"/>
      <c r="AT413" s="127"/>
      <c r="AU413" s="127"/>
      <c r="AV413" s="127"/>
      <c r="AW413" s="127"/>
      <c r="AX413" s="127"/>
      <c r="AY413" s="127"/>
      <c r="AZ413" s="127"/>
      <c r="BA413" s="127"/>
      <c r="BB413" s="127"/>
      <c r="BC413" s="127"/>
      <c r="BD413" s="127"/>
      <c r="BE413" s="127"/>
      <c r="BF413" s="127"/>
    </row>
    <row r="414" spans="35:58" ht="17.25">
      <c r="AI414" s="127"/>
      <c r="AJ414" s="127"/>
      <c r="AK414" s="127"/>
      <c r="AL414" s="127"/>
      <c r="AM414" s="127"/>
      <c r="AN414" s="127"/>
      <c r="AO414" s="127"/>
      <c r="AP414" s="127"/>
      <c r="AQ414" s="127"/>
      <c r="AR414" s="127"/>
      <c r="AS414" s="127"/>
      <c r="AT414" s="127"/>
      <c r="AU414" s="127"/>
      <c r="AV414" s="127"/>
      <c r="AW414" s="127"/>
      <c r="AX414" s="127"/>
      <c r="AY414" s="127"/>
      <c r="AZ414" s="127"/>
      <c r="BA414" s="127"/>
      <c r="BB414" s="127"/>
      <c r="BC414" s="127"/>
      <c r="BD414" s="127"/>
      <c r="BE414" s="127"/>
      <c r="BF414" s="127"/>
    </row>
    <row r="415" spans="35:58" ht="17.25">
      <c r="AI415" s="127"/>
      <c r="AJ415" s="127"/>
      <c r="AK415" s="127"/>
      <c r="AL415" s="127"/>
      <c r="AM415" s="127"/>
      <c r="AN415" s="127"/>
      <c r="AO415" s="127"/>
      <c r="AP415" s="127"/>
      <c r="AQ415" s="127"/>
      <c r="AR415" s="127"/>
      <c r="AS415" s="127"/>
      <c r="AT415" s="127"/>
      <c r="AU415" s="127"/>
      <c r="AV415" s="127"/>
      <c r="AW415" s="127"/>
      <c r="AX415" s="127"/>
      <c r="AY415" s="127"/>
      <c r="AZ415" s="127"/>
      <c r="BA415" s="127"/>
      <c r="BB415" s="127"/>
      <c r="BC415" s="127"/>
      <c r="BD415" s="127"/>
      <c r="BE415" s="127"/>
      <c r="BF415" s="127"/>
    </row>
    <row r="416" spans="35:58" ht="17.25">
      <c r="AI416" s="127"/>
      <c r="AJ416" s="127"/>
      <c r="AK416" s="127"/>
      <c r="AL416" s="127"/>
      <c r="AM416" s="127"/>
      <c r="AN416" s="127"/>
      <c r="AO416" s="127"/>
      <c r="AP416" s="127"/>
      <c r="AQ416" s="127"/>
      <c r="AR416" s="127"/>
      <c r="AS416" s="127"/>
      <c r="AT416" s="127"/>
      <c r="AU416" s="127"/>
      <c r="AV416" s="127"/>
      <c r="AW416" s="127"/>
      <c r="AX416" s="127"/>
      <c r="AY416" s="127"/>
      <c r="AZ416" s="127"/>
      <c r="BA416" s="127"/>
      <c r="BB416" s="127"/>
      <c r="BC416" s="127"/>
      <c r="BD416" s="127"/>
      <c r="BE416" s="127"/>
      <c r="BF416" s="127"/>
    </row>
    <row r="417" spans="35:58" ht="17.25">
      <c r="AI417" s="127"/>
      <c r="AJ417" s="127"/>
      <c r="AK417" s="127"/>
      <c r="AL417" s="127"/>
      <c r="AM417" s="127"/>
      <c r="AN417" s="127"/>
      <c r="AO417" s="127"/>
      <c r="AP417" s="127"/>
      <c r="AQ417" s="127"/>
      <c r="AR417" s="127"/>
      <c r="AS417" s="127"/>
      <c r="AT417" s="127"/>
      <c r="AU417" s="127"/>
      <c r="AV417" s="127"/>
      <c r="AW417" s="127"/>
      <c r="AX417" s="127"/>
      <c r="AY417" s="127"/>
      <c r="AZ417" s="127"/>
      <c r="BA417" s="127"/>
      <c r="BB417" s="127"/>
      <c r="BC417" s="127"/>
      <c r="BD417" s="127"/>
      <c r="BE417" s="127"/>
      <c r="BF417" s="127"/>
    </row>
    <row r="418" spans="35:58" ht="17.25">
      <c r="AI418" s="127"/>
      <c r="AJ418" s="127"/>
      <c r="AK418" s="127"/>
      <c r="AL418" s="127"/>
      <c r="AM418" s="127"/>
      <c r="AN418" s="127"/>
      <c r="AO418" s="127"/>
      <c r="AP418" s="127"/>
      <c r="AQ418" s="127"/>
      <c r="AR418" s="127"/>
      <c r="AS418" s="127"/>
      <c r="AT418" s="127"/>
      <c r="AU418" s="127"/>
      <c r="AV418" s="127"/>
      <c r="AW418" s="127"/>
      <c r="AX418" s="127"/>
      <c r="AY418" s="127"/>
      <c r="AZ418" s="127"/>
      <c r="BA418" s="127"/>
      <c r="BB418" s="127"/>
      <c r="BC418" s="127"/>
      <c r="BD418" s="127"/>
      <c r="BE418" s="127"/>
      <c r="BF418" s="127"/>
    </row>
    <row r="419" spans="35:58" ht="17.25">
      <c r="AI419" s="127"/>
      <c r="AJ419" s="127"/>
      <c r="AK419" s="127"/>
      <c r="AL419" s="127"/>
      <c r="AM419" s="127"/>
      <c r="AN419" s="127"/>
      <c r="AO419" s="127"/>
      <c r="AP419" s="127"/>
      <c r="AQ419" s="127"/>
      <c r="AR419" s="127"/>
      <c r="AS419" s="127"/>
      <c r="AT419" s="127"/>
      <c r="AU419" s="127"/>
      <c r="AV419" s="127"/>
      <c r="AW419" s="127"/>
      <c r="AX419" s="127"/>
      <c r="AY419" s="127"/>
      <c r="AZ419" s="127"/>
      <c r="BA419" s="127"/>
      <c r="BB419" s="127"/>
      <c r="BC419" s="127"/>
      <c r="BD419" s="127"/>
      <c r="BE419" s="127"/>
      <c r="BF419" s="127"/>
    </row>
    <row r="420" spans="35:58" ht="17.25">
      <c r="AI420" s="127"/>
      <c r="AJ420" s="127"/>
      <c r="AK420" s="127"/>
      <c r="AL420" s="127"/>
      <c r="AM420" s="127"/>
      <c r="AN420" s="127"/>
      <c r="AO420" s="127"/>
      <c r="AP420" s="127"/>
      <c r="AQ420" s="127"/>
      <c r="AR420" s="127"/>
      <c r="AS420" s="127"/>
      <c r="AT420" s="127"/>
      <c r="AU420" s="127"/>
      <c r="AV420" s="127"/>
      <c r="AW420" s="127"/>
      <c r="AX420" s="127"/>
      <c r="AY420" s="127"/>
      <c r="AZ420" s="127"/>
      <c r="BA420" s="127"/>
      <c r="BB420" s="127"/>
      <c r="BC420" s="127"/>
      <c r="BD420" s="127"/>
      <c r="BE420" s="127"/>
      <c r="BF420" s="127"/>
    </row>
    <row r="421" spans="35:58" ht="17.25">
      <c r="AI421" s="127"/>
      <c r="AJ421" s="127"/>
      <c r="AK421" s="127"/>
      <c r="AL421" s="127"/>
      <c r="AM421" s="127"/>
      <c r="AN421" s="127"/>
      <c r="AO421" s="127"/>
      <c r="AP421" s="127"/>
      <c r="AQ421" s="127"/>
      <c r="AR421" s="127"/>
      <c r="AS421" s="127"/>
      <c r="AT421" s="127"/>
      <c r="AU421" s="127"/>
      <c r="AV421" s="127"/>
      <c r="AW421" s="127"/>
      <c r="AX421" s="127"/>
      <c r="AY421" s="127"/>
      <c r="AZ421" s="127"/>
      <c r="BA421" s="127"/>
      <c r="BB421" s="127"/>
      <c r="BC421" s="127"/>
      <c r="BD421" s="127"/>
      <c r="BE421" s="127"/>
      <c r="BF421" s="127"/>
    </row>
    <row r="422" spans="35:58" ht="17.25">
      <c r="AI422" s="127"/>
      <c r="AJ422" s="127"/>
      <c r="AK422" s="127"/>
      <c r="AL422" s="127"/>
      <c r="AM422" s="127"/>
      <c r="AN422" s="127"/>
      <c r="AO422" s="127"/>
      <c r="AP422" s="127"/>
      <c r="AQ422" s="127"/>
      <c r="AR422" s="127"/>
      <c r="AS422" s="127"/>
      <c r="AT422" s="127"/>
      <c r="AU422" s="127"/>
      <c r="AV422" s="127"/>
      <c r="AW422" s="127"/>
      <c r="AX422" s="127"/>
      <c r="AY422" s="127"/>
      <c r="AZ422" s="127"/>
      <c r="BA422" s="127"/>
      <c r="BB422" s="127"/>
      <c r="BC422" s="127"/>
      <c r="BD422" s="127"/>
      <c r="BE422" s="127"/>
      <c r="BF422" s="127"/>
    </row>
    <row r="423" spans="35:58" ht="17.25">
      <c r="AI423" s="127"/>
      <c r="AJ423" s="127"/>
      <c r="AK423" s="127"/>
      <c r="AL423" s="127"/>
      <c r="AM423" s="127"/>
      <c r="AN423" s="127"/>
      <c r="AO423" s="127"/>
      <c r="AP423" s="127"/>
      <c r="AQ423" s="127"/>
      <c r="AR423" s="127"/>
      <c r="AS423" s="127"/>
      <c r="AT423" s="127"/>
      <c r="AU423" s="127"/>
      <c r="AV423" s="127"/>
      <c r="AW423" s="127"/>
      <c r="AX423" s="127"/>
      <c r="AY423" s="127"/>
      <c r="AZ423" s="127"/>
      <c r="BA423" s="127"/>
      <c r="BB423" s="127"/>
      <c r="BC423" s="127"/>
      <c r="BD423" s="127"/>
      <c r="BE423" s="127"/>
      <c r="BF423" s="127"/>
    </row>
    <row r="424" spans="35:58" ht="17.25">
      <c r="AI424" s="127"/>
      <c r="AJ424" s="127"/>
      <c r="AK424" s="127"/>
      <c r="AL424" s="127"/>
      <c r="AM424" s="127"/>
      <c r="AN424" s="127"/>
      <c r="AO424" s="127"/>
      <c r="AP424" s="127"/>
      <c r="AQ424" s="127"/>
      <c r="AR424" s="127"/>
      <c r="AS424" s="127"/>
      <c r="AT424" s="127"/>
      <c r="AU424" s="127"/>
      <c r="AV424" s="127"/>
      <c r="AW424" s="127"/>
      <c r="AX424" s="127"/>
      <c r="AY424" s="127"/>
      <c r="AZ424" s="127"/>
      <c r="BA424" s="127"/>
      <c r="BB424" s="127"/>
      <c r="BC424" s="127"/>
      <c r="BD424" s="127"/>
      <c r="BE424" s="127"/>
      <c r="BF424" s="127"/>
    </row>
    <row r="425" spans="35:58" ht="17.25">
      <c r="AI425" s="127"/>
      <c r="AJ425" s="127"/>
      <c r="AK425" s="127"/>
      <c r="AL425" s="127"/>
      <c r="AM425" s="127"/>
      <c r="AN425" s="127"/>
      <c r="AO425" s="127"/>
      <c r="AP425" s="127"/>
      <c r="AQ425" s="127"/>
      <c r="AR425" s="127"/>
      <c r="AS425" s="127"/>
      <c r="AT425" s="127"/>
      <c r="AU425" s="127"/>
      <c r="AV425" s="127"/>
      <c r="AW425" s="127"/>
      <c r="AX425" s="127"/>
      <c r="AY425" s="127"/>
      <c r="AZ425" s="127"/>
      <c r="BA425" s="127"/>
      <c r="BB425" s="127"/>
      <c r="BC425" s="127"/>
      <c r="BD425" s="127"/>
      <c r="BE425" s="127"/>
      <c r="BF425" s="127"/>
    </row>
    <row r="426" spans="35:58" ht="17.25">
      <c r="AI426" s="127"/>
      <c r="AJ426" s="127"/>
      <c r="AK426" s="127"/>
      <c r="AL426" s="127"/>
      <c r="AM426" s="127"/>
      <c r="AN426" s="127"/>
      <c r="AO426" s="127"/>
      <c r="AP426" s="127"/>
      <c r="AQ426" s="127"/>
      <c r="AR426" s="127"/>
      <c r="AS426" s="127"/>
      <c r="AT426" s="127"/>
      <c r="AU426" s="127"/>
      <c r="AV426" s="127"/>
      <c r="AW426" s="127"/>
      <c r="AX426" s="127"/>
      <c r="AY426" s="127"/>
      <c r="AZ426" s="127"/>
      <c r="BA426" s="127"/>
      <c r="BB426" s="127"/>
      <c r="BC426" s="127"/>
      <c r="BD426" s="127"/>
      <c r="BE426" s="127"/>
      <c r="BF426" s="127"/>
    </row>
    <row r="427" spans="35:58" ht="17.25">
      <c r="AI427" s="127"/>
      <c r="AJ427" s="127"/>
      <c r="AK427" s="127"/>
      <c r="AL427" s="127"/>
      <c r="AM427" s="127"/>
      <c r="AN427" s="127"/>
      <c r="AO427" s="127"/>
      <c r="AP427" s="127"/>
      <c r="AQ427" s="127"/>
      <c r="AR427" s="127"/>
      <c r="AS427" s="127"/>
      <c r="AT427" s="127"/>
      <c r="AU427" s="127"/>
      <c r="AV427" s="127"/>
      <c r="AW427" s="127"/>
      <c r="AX427" s="127"/>
      <c r="AY427" s="127"/>
      <c r="AZ427" s="127"/>
      <c r="BA427" s="127"/>
      <c r="BB427" s="127"/>
      <c r="BC427" s="127"/>
      <c r="BD427" s="127"/>
      <c r="BE427" s="127"/>
      <c r="BF427" s="127"/>
    </row>
    <row r="428" spans="35:58" ht="17.25">
      <c r="AI428" s="127"/>
      <c r="AJ428" s="127"/>
      <c r="AK428" s="127"/>
      <c r="AL428" s="127"/>
      <c r="AM428" s="127"/>
      <c r="AN428" s="127"/>
      <c r="AO428" s="127"/>
      <c r="AP428" s="127"/>
      <c r="AQ428" s="127"/>
      <c r="AR428" s="127"/>
      <c r="AS428" s="127"/>
      <c r="AT428" s="127"/>
      <c r="AU428" s="127"/>
      <c r="AV428" s="127"/>
      <c r="AW428" s="127"/>
      <c r="AX428" s="127"/>
      <c r="AY428" s="127"/>
      <c r="AZ428" s="127"/>
      <c r="BA428" s="127"/>
      <c r="BB428" s="127"/>
      <c r="BC428" s="127"/>
      <c r="BD428" s="127"/>
      <c r="BE428" s="127"/>
      <c r="BF428" s="127"/>
    </row>
    <row r="429" spans="35:58" ht="17.25">
      <c r="AI429" s="127"/>
      <c r="AJ429" s="127"/>
      <c r="AK429" s="127"/>
      <c r="AL429" s="127"/>
      <c r="AM429" s="127"/>
      <c r="AN429" s="127"/>
      <c r="AO429" s="127"/>
      <c r="AP429" s="127"/>
      <c r="AQ429" s="127"/>
      <c r="AR429" s="127"/>
      <c r="AS429" s="127"/>
      <c r="AT429" s="127"/>
      <c r="AU429" s="127"/>
      <c r="AV429" s="127"/>
      <c r="AW429" s="127"/>
      <c r="AX429" s="127"/>
      <c r="AY429" s="127"/>
      <c r="AZ429" s="127"/>
      <c r="BA429" s="127"/>
      <c r="BB429" s="127"/>
      <c r="BC429" s="127"/>
      <c r="BD429" s="127"/>
      <c r="BE429" s="127"/>
      <c r="BF429" s="127"/>
    </row>
    <row r="430" spans="35:58" ht="17.25">
      <c r="AI430" s="127"/>
      <c r="AJ430" s="127"/>
      <c r="AK430" s="127"/>
      <c r="AL430" s="127"/>
      <c r="AM430" s="127"/>
      <c r="AN430" s="127"/>
      <c r="AO430" s="127"/>
      <c r="AP430" s="127"/>
      <c r="AQ430" s="127"/>
      <c r="AR430" s="127"/>
      <c r="AS430" s="127"/>
      <c r="AT430" s="127"/>
      <c r="AU430" s="127"/>
      <c r="AV430" s="127"/>
      <c r="AW430" s="127"/>
      <c r="AX430" s="127"/>
      <c r="AY430" s="127"/>
      <c r="AZ430" s="127"/>
      <c r="BA430" s="127"/>
      <c r="BB430" s="127"/>
      <c r="BC430" s="127"/>
      <c r="BD430" s="127"/>
      <c r="BE430" s="127"/>
      <c r="BF430" s="127"/>
    </row>
    <row r="431" spans="35:58" ht="17.25">
      <c r="AI431" s="127"/>
      <c r="AJ431" s="127"/>
      <c r="AK431" s="127"/>
      <c r="AL431" s="127"/>
      <c r="AM431" s="127"/>
      <c r="AN431" s="127"/>
      <c r="AO431" s="127"/>
      <c r="AP431" s="127"/>
      <c r="AQ431" s="127"/>
      <c r="AR431" s="127"/>
      <c r="AS431" s="127"/>
      <c r="AT431" s="127"/>
      <c r="AU431" s="127"/>
      <c r="AV431" s="127"/>
      <c r="AW431" s="127"/>
      <c r="AX431" s="127"/>
      <c r="AY431" s="127"/>
      <c r="AZ431" s="127"/>
      <c r="BA431" s="127"/>
      <c r="BB431" s="127"/>
      <c r="BC431" s="127"/>
      <c r="BD431" s="127"/>
      <c r="BE431" s="127"/>
      <c r="BF431" s="127"/>
    </row>
    <row r="432" spans="35:58" ht="17.25">
      <c r="AI432" s="127"/>
      <c r="AJ432" s="127"/>
      <c r="AK432" s="127"/>
      <c r="AL432" s="127"/>
      <c r="AM432" s="127"/>
      <c r="AN432" s="127"/>
      <c r="AO432" s="127"/>
      <c r="AP432" s="127"/>
      <c r="AQ432" s="127"/>
      <c r="AR432" s="127"/>
      <c r="AS432" s="127"/>
      <c r="AT432" s="127"/>
      <c r="AU432" s="127"/>
      <c r="AV432" s="127"/>
      <c r="AW432" s="127"/>
      <c r="AX432" s="127"/>
      <c r="AY432" s="127"/>
      <c r="AZ432" s="127"/>
      <c r="BA432" s="127"/>
      <c r="BB432" s="127"/>
      <c r="BC432" s="127"/>
      <c r="BD432" s="127"/>
      <c r="BE432" s="127"/>
      <c r="BF432" s="127"/>
    </row>
    <row r="433" spans="35:58" ht="17.25">
      <c r="AI433" s="127"/>
      <c r="AJ433" s="127"/>
      <c r="AK433" s="127"/>
      <c r="AL433" s="127"/>
      <c r="AM433" s="127"/>
      <c r="AN433" s="127"/>
      <c r="AO433" s="127"/>
      <c r="AP433" s="127"/>
      <c r="AQ433" s="127"/>
      <c r="AR433" s="127"/>
      <c r="AS433" s="127"/>
      <c r="AT433" s="127"/>
      <c r="AU433" s="127"/>
      <c r="AV433" s="127"/>
      <c r="AW433" s="127"/>
      <c r="AX433" s="127"/>
      <c r="AY433" s="127"/>
      <c r="AZ433" s="127"/>
      <c r="BA433" s="127"/>
      <c r="BB433" s="127"/>
      <c r="BC433" s="127"/>
      <c r="BD433" s="127"/>
      <c r="BE433" s="127"/>
      <c r="BF433" s="127"/>
    </row>
    <row r="434" spans="35:58" ht="17.25">
      <c r="AI434" s="127"/>
      <c r="AJ434" s="127"/>
      <c r="AK434" s="127"/>
      <c r="AL434" s="127"/>
      <c r="AM434" s="127"/>
      <c r="AN434" s="127"/>
      <c r="AO434" s="127"/>
      <c r="AP434" s="127"/>
      <c r="AQ434" s="127"/>
      <c r="AR434" s="127"/>
      <c r="AS434" s="127"/>
      <c r="AT434" s="127"/>
      <c r="AU434" s="127"/>
      <c r="AV434" s="127"/>
      <c r="AW434" s="127"/>
      <c r="AX434" s="127"/>
      <c r="AY434" s="127"/>
      <c r="AZ434" s="127"/>
      <c r="BA434" s="127"/>
      <c r="BB434" s="127"/>
      <c r="BC434" s="127"/>
      <c r="BD434" s="127"/>
      <c r="BE434" s="127"/>
      <c r="BF434" s="127"/>
    </row>
    <row r="435" spans="35:58" ht="17.25">
      <c r="AI435" s="127"/>
      <c r="AJ435" s="127"/>
      <c r="AK435" s="127"/>
      <c r="AL435" s="127"/>
      <c r="AM435" s="127"/>
      <c r="AN435" s="127"/>
      <c r="AO435" s="127"/>
      <c r="AP435" s="127"/>
      <c r="AQ435" s="127"/>
      <c r="AR435" s="127"/>
      <c r="AS435" s="127"/>
      <c r="AT435" s="127"/>
      <c r="AU435" s="127"/>
      <c r="AV435" s="127"/>
      <c r="AW435" s="127"/>
      <c r="AX435" s="127"/>
      <c r="AY435" s="127"/>
      <c r="AZ435" s="127"/>
      <c r="BA435" s="127"/>
      <c r="BB435" s="127"/>
      <c r="BC435" s="127"/>
      <c r="BD435" s="127"/>
      <c r="BE435" s="127"/>
      <c r="BF435" s="127"/>
    </row>
    <row r="436" spans="35:58" ht="17.25">
      <c r="AI436" s="127"/>
      <c r="AJ436" s="127"/>
      <c r="AK436" s="127"/>
      <c r="AL436" s="127"/>
      <c r="AM436" s="127"/>
      <c r="AN436" s="127"/>
      <c r="AO436" s="127"/>
      <c r="AP436" s="127"/>
      <c r="AQ436" s="127"/>
      <c r="AR436" s="127"/>
      <c r="AS436" s="127"/>
      <c r="AT436" s="127"/>
      <c r="AU436" s="127"/>
      <c r="AV436" s="127"/>
      <c r="AW436" s="127"/>
      <c r="AX436" s="127"/>
      <c r="AY436" s="127"/>
      <c r="AZ436" s="127"/>
      <c r="BA436" s="127"/>
      <c r="BB436" s="127"/>
      <c r="BC436" s="127"/>
      <c r="BD436" s="127"/>
      <c r="BE436" s="127"/>
      <c r="BF436" s="127"/>
    </row>
    <row r="437" spans="35:58" ht="17.25">
      <c r="AI437" s="127"/>
      <c r="AJ437" s="127"/>
      <c r="AK437" s="127"/>
      <c r="AL437" s="127"/>
      <c r="AM437" s="127"/>
      <c r="AN437" s="127"/>
      <c r="AO437" s="127"/>
      <c r="AP437" s="127"/>
      <c r="AQ437" s="127"/>
      <c r="AR437" s="127"/>
      <c r="AS437" s="127"/>
      <c r="AT437" s="127"/>
      <c r="AU437" s="127"/>
      <c r="AV437" s="127"/>
      <c r="AW437" s="127"/>
      <c r="AX437" s="127"/>
      <c r="AY437" s="127"/>
      <c r="AZ437" s="127"/>
      <c r="BA437" s="127"/>
      <c r="BB437" s="127"/>
      <c r="BC437" s="127"/>
      <c r="BD437" s="127"/>
      <c r="BE437" s="127"/>
      <c r="BF437" s="127"/>
    </row>
    <row r="438" spans="35:58" ht="17.25">
      <c r="AI438" s="127"/>
      <c r="AJ438" s="127"/>
      <c r="AK438" s="127"/>
      <c r="AL438" s="127"/>
      <c r="AM438" s="127"/>
      <c r="AN438" s="127"/>
      <c r="AO438" s="127"/>
      <c r="AP438" s="127"/>
      <c r="AQ438" s="127"/>
      <c r="AR438" s="127"/>
      <c r="AS438" s="127"/>
      <c r="AT438" s="127"/>
      <c r="AU438" s="127"/>
      <c r="AV438" s="127"/>
      <c r="AW438" s="127"/>
      <c r="AX438" s="127"/>
      <c r="AY438" s="127"/>
      <c r="AZ438" s="127"/>
      <c r="BA438" s="127"/>
      <c r="BB438" s="127"/>
      <c r="BC438" s="127"/>
      <c r="BD438" s="127"/>
      <c r="BE438" s="127"/>
      <c r="BF438" s="127"/>
    </row>
    <row r="439" spans="35:58" ht="17.25">
      <c r="AI439" s="127"/>
      <c r="AJ439" s="127"/>
      <c r="AK439" s="127"/>
      <c r="AL439" s="127"/>
      <c r="AM439" s="127"/>
      <c r="AN439" s="127"/>
      <c r="AO439" s="127"/>
      <c r="AP439" s="127"/>
      <c r="AQ439" s="127"/>
      <c r="AR439" s="127"/>
      <c r="AS439" s="127"/>
      <c r="AT439" s="127"/>
      <c r="AU439" s="127"/>
      <c r="AV439" s="127"/>
      <c r="AW439" s="127"/>
      <c r="AX439" s="127"/>
      <c r="AY439" s="127"/>
      <c r="AZ439" s="127"/>
      <c r="BA439" s="127"/>
      <c r="BB439" s="127"/>
      <c r="BC439" s="127"/>
      <c r="BD439" s="127"/>
      <c r="BE439" s="127"/>
      <c r="BF439" s="127"/>
    </row>
    <row r="440" spans="35:58" ht="17.25">
      <c r="AI440" s="127"/>
      <c r="AJ440" s="127"/>
      <c r="AK440" s="127"/>
      <c r="AL440" s="127"/>
      <c r="AM440" s="127"/>
      <c r="AN440" s="127"/>
      <c r="AO440" s="127"/>
      <c r="AP440" s="127"/>
      <c r="AQ440" s="127"/>
      <c r="AR440" s="127"/>
      <c r="AS440" s="127"/>
      <c r="AT440" s="127"/>
      <c r="AU440" s="127"/>
      <c r="AV440" s="127"/>
      <c r="AW440" s="127"/>
      <c r="AX440" s="127"/>
      <c r="AY440" s="127"/>
      <c r="AZ440" s="127"/>
      <c r="BA440" s="127"/>
      <c r="BB440" s="127"/>
      <c r="BC440" s="127"/>
      <c r="BD440" s="127"/>
      <c r="BE440" s="127"/>
      <c r="BF440" s="127"/>
    </row>
    <row r="441" spans="35:58" ht="17.25">
      <c r="AI441" s="127"/>
      <c r="AJ441" s="127"/>
      <c r="AK441" s="127"/>
      <c r="AL441" s="127"/>
      <c r="AM441" s="127"/>
      <c r="AN441" s="127"/>
      <c r="AO441" s="127"/>
      <c r="AP441" s="127"/>
      <c r="AQ441" s="127"/>
      <c r="AR441" s="127"/>
      <c r="AS441" s="127"/>
      <c r="AT441" s="127"/>
      <c r="AU441" s="127"/>
      <c r="AV441" s="127"/>
      <c r="AW441" s="127"/>
      <c r="AX441" s="127"/>
      <c r="AY441" s="127"/>
      <c r="AZ441" s="127"/>
      <c r="BA441" s="127"/>
      <c r="BB441" s="127"/>
      <c r="BC441" s="127"/>
      <c r="BD441" s="127"/>
      <c r="BE441" s="127"/>
      <c r="BF441" s="127"/>
    </row>
    <row r="442" spans="35:58" ht="17.25">
      <c r="AI442" s="127"/>
      <c r="AJ442" s="127"/>
      <c r="AK442" s="127"/>
      <c r="AL442" s="127"/>
      <c r="AM442" s="127"/>
      <c r="AN442" s="127"/>
      <c r="AO442" s="127"/>
      <c r="AP442" s="127"/>
      <c r="AQ442" s="127"/>
      <c r="AR442" s="127"/>
      <c r="AS442" s="127"/>
      <c r="AT442" s="127"/>
      <c r="AU442" s="127"/>
      <c r="AV442" s="127"/>
      <c r="AW442" s="127"/>
      <c r="AX442" s="127"/>
      <c r="AY442" s="127"/>
      <c r="AZ442" s="127"/>
      <c r="BA442" s="127"/>
      <c r="BB442" s="127"/>
      <c r="BC442" s="127"/>
      <c r="BD442" s="127"/>
      <c r="BE442" s="127"/>
      <c r="BF442" s="127"/>
    </row>
    <row r="443" spans="35:58" ht="17.25">
      <c r="AI443" s="127"/>
      <c r="AJ443" s="127"/>
      <c r="AK443" s="127"/>
      <c r="AL443" s="127"/>
      <c r="AM443" s="127"/>
      <c r="AN443" s="127"/>
      <c r="AO443" s="127"/>
      <c r="AP443" s="127"/>
      <c r="AQ443" s="127"/>
      <c r="AR443" s="127"/>
      <c r="AS443" s="127"/>
      <c r="AT443" s="127"/>
      <c r="AU443" s="127"/>
      <c r="AV443" s="127"/>
      <c r="AW443" s="127"/>
      <c r="AX443" s="127"/>
      <c r="AY443" s="127"/>
      <c r="AZ443" s="127"/>
      <c r="BA443" s="127"/>
      <c r="BB443" s="127"/>
      <c r="BC443" s="127"/>
      <c r="BD443" s="127"/>
      <c r="BE443" s="127"/>
      <c r="BF443" s="127"/>
    </row>
    <row r="444" spans="35:58" ht="17.25">
      <c r="AI444" s="127"/>
      <c r="AJ444" s="127"/>
      <c r="AK444" s="127"/>
      <c r="AL444" s="127"/>
      <c r="AM444" s="127"/>
      <c r="AN444" s="127"/>
      <c r="AO444" s="127"/>
      <c r="AP444" s="127"/>
      <c r="AQ444" s="127"/>
      <c r="AR444" s="127"/>
      <c r="AS444" s="127"/>
      <c r="AT444" s="127"/>
      <c r="AU444" s="127"/>
      <c r="AV444" s="127"/>
      <c r="AW444" s="127"/>
      <c r="AX444" s="127"/>
      <c r="AY444" s="127"/>
      <c r="AZ444" s="127"/>
      <c r="BA444" s="127"/>
      <c r="BB444" s="127"/>
      <c r="BC444" s="127"/>
      <c r="BD444" s="127"/>
      <c r="BE444" s="127"/>
      <c r="BF444" s="127"/>
    </row>
    <row r="445" spans="35:58" ht="17.25">
      <c r="AI445" s="127"/>
      <c r="AJ445" s="127"/>
      <c r="AK445" s="127"/>
      <c r="AL445" s="127"/>
      <c r="AM445" s="127"/>
      <c r="AN445" s="127"/>
      <c r="AO445" s="127"/>
      <c r="AP445" s="127"/>
      <c r="AQ445" s="127"/>
      <c r="AR445" s="127"/>
      <c r="AS445" s="127"/>
      <c r="AT445" s="127"/>
      <c r="AU445" s="127"/>
      <c r="AV445" s="127"/>
      <c r="AW445" s="127"/>
      <c r="AX445" s="127"/>
      <c r="AY445" s="127"/>
      <c r="AZ445" s="127"/>
      <c r="BA445" s="127"/>
      <c r="BB445" s="127"/>
      <c r="BC445" s="127"/>
      <c r="BD445" s="127"/>
      <c r="BE445" s="127"/>
      <c r="BF445" s="127"/>
    </row>
    <row r="446" spans="35:58" ht="17.25">
      <c r="AI446" s="127"/>
      <c r="AJ446" s="127"/>
      <c r="AK446" s="127"/>
      <c r="AL446" s="127"/>
      <c r="AM446" s="127"/>
      <c r="AN446" s="127"/>
      <c r="AO446" s="127"/>
      <c r="AP446" s="127"/>
      <c r="AQ446" s="127"/>
      <c r="AR446" s="127"/>
      <c r="AS446" s="127"/>
      <c r="AT446" s="127"/>
      <c r="AU446" s="127"/>
      <c r="AV446" s="127"/>
      <c r="AW446" s="127"/>
      <c r="AX446" s="127"/>
      <c r="AY446" s="127"/>
      <c r="AZ446" s="127"/>
      <c r="BA446" s="127"/>
      <c r="BB446" s="127"/>
      <c r="BC446" s="127"/>
      <c r="BD446" s="127"/>
      <c r="BE446" s="127"/>
      <c r="BF446" s="127"/>
    </row>
    <row r="447" spans="35:58" ht="17.25">
      <c r="AI447" s="127"/>
      <c r="AJ447" s="127"/>
      <c r="AK447" s="127"/>
      <c r="AL447" s="127"/>
      <c r="AM447" s="127"/>
      <c r="AN447" s="127"/>
      <c r="AO447" s="127"/>
      <c r="AP447" s="127"/>
      <c r="AQ447" s="127"/>
      <c r="AR447" s="127"/>
      <c r="AS447" s="127"/>
      <c r="AT447" s="127"/>
      <c r="AU447" s="127"/>
      <c r="AV447" s="127"/>
      <c r="AW447" s="127"/>
      <c r="AX447" s="127"/>
      <c r="AY447" s="127"/>
      <c r="AZ447" s="127"/>
      <c r="BA447" s="127"/>
      <c r="BB447" s="127"/>
      <c r="BC447" s="127"/>
      <c r="BD447" s="127"/>
      <c r="BE447" s="127"/>
      <c r="BF447" s="127"/>
    </row>
    <row r="448" spans="35:58" ht="17.25">
      <c r="AI448" s="127"/>
      <c r="AJ448" s="127"/>
      <c r="AK448" s="127"/>
      <c r="AL448" s="127"/>
      <c r="AM448" s="127"/>
      <c r="AN448" s="127"/>
      <c r="AO448" s="127"/>
      <c r="AP448" s="127"/>
      <c r="AQ448" s="127"/>
      <c r="AR448" s="127"/>
      <c r="AS448" s="127"/>
      <c r="AT448" s="127"/>
      <c r="AU448" s="127"/>
      <c r="AV448" s="127"/>
      <c r="AW448" s="127"/>
      <c r="AX448" s="127"/>
      <c r="AY448" s="127"/>
      <c r="AZ448" s="127"/>
      <c r="BA448" s="127"/>
      <c r="BB448" s="127"/>
      <c r="BC448" s="127"/>
      <c r="BD448" s="127"/>
      <c r="BE448" s="127"/>
      <c r="BF448" s="127"/>
    </row>
    <row r="449" spans="35:58" ht="17.25">
      <c r="AI449" s="127"/>
      <c r="AJ449" s="127"/>
      <c r="AK449" s="127"/>
      <c r="AL449" s="127"/>
      <c r="AM449" s="127"/>
      <c r="AN449" s="127"/>
      <c r="AO449" s="127"/>
      <c r="AP449" s="127"/>
      <c r="AQ449" s="127"/>
      <c r="AR449" s="127"/>
      <c r="AS449" s="127"/>
      <c r="AT449" s="127"/>
      <c r="AU449" s="127"/>
      <c r="AV449" s="127"/>
      <c r="AW449" s="127"/>
      <c r="AX449" s="127"/>
      <c r="AY449" s="127"/>
      <c r="AZ449" s="127"/>
      <c r="BA449" s="127"/>
      <c r="BB449" s="127"/>
      <c r="BC449" s="127"/>
      <c r="BD449" s="127"/>
      <c r="BE449" s="127"/>
      <c r="BF449" s="127"/>
    </row>
    <row r="450" spans="35:58" ht="17.25">
      <c r="AI450" s="127"/>
      <c r="AJ450" s="127"/>
      <c r="AK450" s="127"/>
      <c r="AL450" s="127"/>
      <c r="AM450" s="127"/>
      <c r="AN450" s="127"/>
      <c r="AO450" s="127"/>
      <c r="AP450" s="127"/>
      <c r="AQ450" s="127"/>
      <c r="AR450" s="127"/>
      <c r="AS450" s="127"/>
      <c r="AT450" s="127"/>
      <c r="AU450" s="127"/>
      <c r="AV450" s="127"/>
      <c r="AW450" s="127"/>
      <c r="AX450" s="127"/>
      <c r="AY450" s="127"/>
      <c r="AZ450" s="127"/>
      <c r="BA450" s="127"/>
      <c r="BB450" s="127"/>
      <c r="BC450" s="127"/>
      <c r="BD450" s="127"/>
      <c r="BE450" s="127"/>
      <c r="BF450" s="127"/>
    </row>
    <row r="451" spans="35:58" ht="17.25">
      <c r="AI451" s="127"/>
      <c r="AJ451" s="127"/>
      <c r="AK451" s="127"/>
      <c r="AL451" s="127"/>
      <c r="AM451" s="127"/>
      <c r="AN451" s="127"/>
      <c r="AO451" s="127"/>
      <c r="AP451" s="127"/>
      <c r="AQ451" s="127"/>
      <c r="AR451" s="127"/>
      <c r="AS451" s="127"/>
      <c r="AT451" s="127"/>
      <c r="AU451" s="127"/>
      <c r="AV451" s="127"/>
      <c r="AW451" s="127"/>
      <c r="AX451" s="127"/>
      <c r="AY451" s="127"/>
      <c r="AZ451" s="127"/>
      <c r="BA451" s="127"/>
      <c r="BB451" s="127"/>
      <c r="BC451" s="127"/>
      <c r="BD451" s="127"/>
      <c r="BE451" s="127"/>
      <c r="BF451" s="127"/>
    </row>
    <row r="452" spans="35:58" ht="17.25">
      <c r="AI452" s="127"/>
      <c r="AJ452" s="127"/>
      <c r="AK452" s="127"/>
      <c r="AL452" s="127"/>
      <c r="AM452" s="127"/>
      <c r="AN452" s="127"/>
      <c r="AO452" s="127"/>
      <c r="AP452" s="127"/>
      <c r="AQ452" s="127"/>
      <c r="AR452" s="127"/>
      <c r="AS452" s="127"/>
      <c r="AT452" s="127"/>
      <c r="AU452" s="127"/>
      <c r="AV452" s="127"/>
      <c r="AW452" s="127"/>
      <c r="AX452" s="127"/>
      <c r="AY452" s="127"/>
      <c r="AZ452" s="127"/>
      <c r="BA452" s="127"/>
      <c r="BB452" s="127"/>
      <c r="BC452" s="127"/>
      <c r="BD452" s="127"/>
      <c r="BE452" s="127"/>
      <c r="BF452" s="127"/>
    </row>
    <row r="453" spans="35:58" ht="17.25">
      <c r="AI453" s="127"/>
      <c r="AJ453" s="127"/>
      <c r="AK453" s="127"/>
      <c r="AL453" s="127"/>
      <c r="AM453" s="127"/>
      <c r="AN453" s="127"/>
      <c r="AO453" s="127"/>
      <c r="AP453" s="127"/>
      <c r="AQ453" s="127"/>
      <c r="AR453" s="127"/>
      <c r="AS453" s="127"/>
      <c r="AT453" s="127"/>
      <c r="AU453" s="127"/>
      <c r="AV453" s="127"/>
      <c r="AW453" s="127"/>
      <c r="AX453" s="127"/>
      <c r="AY453" s="127"/>
      <c r="AZ453" s="127"/>
      <c r="BA453" s="127"/>
      <c r="BB453" s="127"/>
      <c r="BC453" s="127"/>
      <c r="BD453" s="127"/>
      <c r="BE453" s="127"/>
      <c r="BF453" s="127"/>
    </row>
    <row r="454" spans="35:58" ht="17.25">
      <c r="AI454" s="127"/>
      <c r="AJ454" s="127"/>
      <c r="AK454" s="127"/>
      <c r="AL454" s="127"/>
      <c r="AM454" s="127"/>
      <c r="AN454" s="127"/>
      <c r="AO454" s="127"/>
      <c r="AP454" s="127"/>
      <c r="AQ454" s="127"/>
      <c r="AR454" s="127"/>
      <c r="AS454" s="127"/>
      <c r="AT454" s="127"/>
      <c r="AU454" s="127"/>
      <c r="AV454" s="127"/>
      <c r="AW454" s="127"/>
      <c r="AX454" s="127"/>
      <c r="AY454" s="127"/>
      <c r="AZ454" s="127"/>
      <c r="BA454" s="127"/>
      <c r="BB454" s="127"/>
      <c r="BC454" s="127"/>
      <c r="BD454" s="127"/>
      <c r="BE454" s="127"/>
      <c r="BF454" s="127"/>
    </row>
    <row r="455" spans="35:58" ht="17.25">
      <c r="AI455" s="127"/>
      <c r="AJ455" s="127"/>
      <c r="AK455" s="127"/>
      <c r="AL455" s="127"/>
      <c r="AM455" s="127"/>
      <c r="AN455" s="127"/>
      <c r="AO455" s="127"/>
      <c r="AP455" s="127"/>
      <c r="AQ455" s="127"/>
      <c r="AR455" s="127"/>
      <c r="AS455" s="127"/>
      <c r="AT455" s="127"/>
      <c r="AU455" s="127"/>
      <c r="AV455" s="127"/>
      <c r="AW455" s="127"/>
      <c r="AX455" s="127"/>
      <c r="AY455" s="127"/>
      <c r="AZ455" s="127"/>
      <c r="BA455" s="127"/>
      <c r="BB455" s="127"/>
      <c r="BC455" s="127"/>
      <c r="BD455" s="127"/>
      <c r="BE455" s="127"/>
      <c r="BF455" s="127"/>
    </row>
    <row r="456" spans="35:58" ht="17.25">
      <c r="AI456" s="127"/>
      <c r="AJ456" s="127"/>
      <c r="AK456" s="127"/>
      <c r="AL456" s="127"/>
      <c r="AM456" s="127"/>
      <c r="AN456" s="127"/>
      <c r="AO456" s="127"/>
      <c r="AP456" s="127"/>
      <c r="AQ456" s="127"/>
      <c r="AR456" s="127"/>
      <c r="AS456" s="127"/>
      <c r="AT456" s="127"/>
      <c r="AU456" s="127"/>
      <c r="AV456" s="127"/>
      <c r="AW456" s="127"/>
      <c r="AX456" s="127"/>
      <c r="AY456" s="127"/>
      <c r="AZ456" s="127"/>
      <c r="BA456" s="127"/>
      <c r="BB456" s="127"/>
      <c r="BC456" s="127"/>
      <c r="BD456" s="127"/>
      <c r="BE456" s="127"/>
      <c r="BF456" s="127"/>
    </row>
    <row r="457" spans="35:58" ht="17.25">
      <c r="AI457" s="127"/>
      <c r="AJ457" s="127"/>
      <c r="AK457" s="127"/>
      <c r="AL457" s="127"/>
      <c r="AM457" s="127"/>
      <c r="AN457" s="127"/>
      <c r="AO457" s="127"/>
      <c r="AP457" s="127"/>
      <c r="AQ457" s="127"/>
      <c r="AR457" s="127"/>
      <c r="AS457" s="127"/>
      <c r="AT457" s="127"/>
      <c r="AU457" s="127"/>
      <c r="AV457" s="127"/>
      <c r="AW457" s="127"/>
      <c r="AX457" s="127"/>
      <c r="AY457" s="127"/>
      <c r="AZ457" s="127"/>
      <c r="BA457" s="127"/>
      <c r="BB457" s="127"/>
      <c r="BC457" s="127"/>
      <c r="BD457" s="127"/>
      <c r="BE457" s="127"/>
      <c r="BF457" s="127"/>
    </row>
    <row r="458" spans="35:58" ht="17.25">
      <c r="AI458" s="127"/>
      <c r="AJ458" s="127"/>
      <c r="AK458" s="127"/>
      <c r="AL458" s="127"/>
      <c r="AM458" s="127"/>
      <c r="AN458" s="127"/>
      <c r="AO458" s="127"/>
      <c r="AP458" s="127"/>
      <c r="AQ458" s="127"/>
      <c r="AR458" s="127"/>
      <c r="AS458" s="127"/>
      <c r="AT458" s="127"/>
      <c r="AU458" s="127"/>
      <c r="AV458" s="127"/>
      <c r="AW458" s="127"/>
      <c r="AX458" s="127"/>
      <c r="AY458" s="127"/>
      <c r="AZ458" s="127"/>
      <c r="BA458" s="127"/>
      <c r="BB458" s="127"/>
      <c r="BC458" s="127"/>
      <c r="BD458" s="127"/>
      <c r="BE458" s="127"/>
      <c r="BF458" s="127"/>
    </row>
    <row r="459" spans="35:58" ht="17.25">
      <c r="AI459" s="127"/>
      <c r="AJ459" s="127"/>
      <c r="AK459" s="127"/>
      <c r="AL459" s="127"/>
      <c r="AM459" s="127"/>
      <c r="AN459" s="127"/>
      <c r="AO459" s="127"/>
      <c r="AP459" s="127"/>
      <c r="AQ459" s="127"/>
      <c r="AR459" s="127"/>
      <c r="AS459" s="127"/>
      <c r="AT459" s="127"/>
      <c r="AU459" s="127"/>
      <c r="AV459" s="127"/>
      <c r="AW459" s="127"/>
      <c r="AX459" s="127"/>
      <c r="AY459" s="127"/>
      <c r="AZ459" s="127"/>
      <c r="BA459" s="127"/>
      <c r="BB459" s="127"/>
      <c r="BC459" s="127"/>
      <c r="BD459" s="127"/>
      <c r="BE459" s="127"/>
      <c r="BF459" s="127"/>
    </row>
    <row r="460" spans="35:58" ht="17.25">
      <c r="AI460" s="127"/>
      <c r="AJ460" s="127"/>
      <c r="AK460" s="127"/>
      <c r="AL460" s="127"/>
      <c r="AM460" s="127"/>
      <c r="AN460" s="127"/>
      <c r="AO460" s="127"/>
      <c r="AP460" s="127"/>
      <c r="AQ460" s="127"/>
      <c r="AR460" s="127"/>
      <c r="AS460" s="127"/>
      <c r="AT460" s="127"/>
      <c r="AU460" s="127"/>
      <c r="AV460" s="127"/>
      <c r="AW460" s="127"/>
      <c r="AX460" s="127"/>
      <c r="AY460" s="127"/>
      <c r="AZ460" s="127"/>
      <c r="BA460" s="127"/>
      <c r="BB460" s="127"/>
      <c r="BC460" s="127"/>
      <c r="BD460" s="127"/>
      <c r="BE460" s="127"/>
      <c r="BF460" s="127"/>
    </row>
    <row r="461" spans="35:58" ht="17.25">
      <c r="AI461" s="127"/>
      <c r="AJ461" s="127"/>
      <c r="AK461" s="127"/>
      <c r="AL461" s="127"/>
      <c r="AM461" s="127"/>
      <c r="AN461" s="127"/>
      <c r="AO461" s="127"/>
      <c r="AP461" s="127"/>
      <c r="AQ461" s="127"/>
      <c r="AR461" s="127"/>
      <c r="AS461" s="127"/>
      <c r="AT461" s="127"/>
      <c r="AU461" s="127"/>
      <c r="AV461" s="127"/>
      <c r="AW461" s="127"/>
      <c r="AX461" s="127"/>
      <c r="AY461" s="127"/>
      <c r="AZ461" s="127"/>
      <c r="BA461" s="127"/>
      <c r="BB461" s="127"/>
      <c r="BC461" s="127"/>
      <c r="BD461" s="127"/>
      <c r="BE461" s="127"/>
      <c r="BF461" s="127"/>
    </row>
    <row r="462" spans="35:58" ht="17.25">
      <c r="AI462" s="127"/>
      <c r="AJ462" s="127"/>
      <c r="AK462" s="127"/>
      <c r="AL462" s="127"/>
      <c r="AM462" s="127"/>
      <c r="AN462" s="127"/>
      <c r="AO462" s="127"/>
      <c r="AP462" s="127"/>
      <c r="AQ462" s="127"/>
      <c r="AR462" s="127"/>
      <c r="AS462" s="127"/>
      <c r="AT462" s="127"/>
      <c r="AU462" s="127"/>
      <c r="AV462" s="127"/>
      <c r="AW462" s="127"/>
      <c r="AX462" s="127"/>
      <c r="AY462" s="127"/>
      <c r="AZ462" s="127"/>
      <c r="BA462" s="127"/>
      <c r="BB462" s="127"/>
      <c r="BC462" s="127"/>
      <c r="BD462" s="127"/>
      <c r="BE462" s="127"/>
      <c r="BF462" s="127"/>
    </row>
    <row r="463" spans="35:58" ht="17.25">
      <c r="AI463" s="127"/>
      <c r="AJ463" s="127"/>
      <c r="AK463" s="127"/>
      <c r="AL463" s="127"/>
      <c r="AM463" s="127"/>
      <c r="AN463" s="127"/>
      <c r="AO463" s="127"/>
      <c r="AP463" s="127"/>
      <c r="AQ463" s="127"/>
      <c r="AR463" s="127"/>
      <c r="AS463" s="127"/>
      <c r="AT463" s="127"/>
      <c r="AU463" s="127"/>
      <c r="AV463" s="127"/>
      <c r="AW463" s="127"/>
      <c r="AX463" s="127"/>
      <c r="AY463" s="127"/>
      <c r="AZ463" s="127"/>
      <c r="BA463" s="127"/>
      <c r="BB463" s="127"/>
      <c r="BC463" s="127"/>
      <c r="BD463" s="127"/>
      <c r="BE463" s="127"/>
      <c r="BF463" s="127"/>
    </row>
    <row r="464" spans="35:58" ht="17.25">
      <c r="AI464" s="127"/>
      <c r="AJ464" s="127"/>
      <c r="AK464" s="127"/>
      <c r="AL464" s="127"/>
      <c r="AM464" s="127"/>
      <c r="AN464" s="127"/>
      <c r="AO464" s="127"/>
      <c r="AP464" s="127"/>
      <c r="AQ464" s="127"/>
      <c r="AR464" s="127"/>
      <c r="AS464" s="127"/>
      <c r="AT464" s="127"/>
      <c r="AU464" s="127"/>
      <c r="AV464" s="127"/>
      <c r="AW464" s="127"/>
      <c r="AX464" s="127"/>
      <c r="AY464" s="127"/>
      <c r="AZ464" s="127"/>
      <c r="BA464" s="127"/>
      <c r="BB464" s="127"/>
      <c r="BC464" s="127"/>
      <c r="BD464" s="127"/>
      <c r="BE464" s="127"/>
      <c r="BF464" s="127"/>
    </row>
    <row r="465" spans="35:58" ht="17.25">
      <c r="AI465" s="127"/>
      <c r="AJ465" s="127"/>
      <c r="AK465" s="127"/>
      <c r="AL465" s="127"/>
      <c r="AM465" s="127"/>
      <c r="AN465" s="127"/>
      <c r="AO465" s="127"/>
      <c r="AP465" s="127"/>
      <c r="AQ465" s="127"/>
      <c r="AR465" s="127"/>
      <c r="AS465" s="127"/>
      <c r="AT465" s="127"/>
      <c r="AU465" s="127"/>
      <c r="AV465" s="127"/>
      <c r="AW465" s="127"/>
      <c r="AX465" s="127"/>
      <c r="AY465" s="127"/>
      <c r="AZ465" s="127"/>
      <c r="BA465" s="127"/>
      <c r="BB465" s="127"/>
      <c r="BC465" s="127"/>
      <c r="BD465" s="127"/>
      <c r="BE465" s="127"/>
      <c r="BF465" s="127"/>
    </row>
    <row r="466" spans="35:58" ht="17.25">
      <c r="AI466" s="127"/>
      <c r="AJ466" s="127"/>
      <c r="AK466" s="127"/>
      <c r="AL466" s="127"/>
      <c r="AM466" s="127"/>
      <c r="AN466" s="127"/>
      <c r="AO466" s="127"/>
      <c r="AP466" s="127"/>
      <c r="AQ466" s="127"/>
      <c r="AR466" s="127"/>
      <c r="AS466" s="127"/>
      <c r="AT466" s="127"/>
      <c r="AU466" s="127"/>
      <c r="AV466" s="127"/>
      <c r="AW466" s="127"/>
      <c r="AX466" s="127"/>
      <c r="AY466" s="127"/>
      <c r="AZ466" s="127"/>
      <c r="BA466" s="127"/>
      <c r="BB466" s="127"/>
      <c r="BC466" s="127"/>
      <c r="BD466" s="127"/>
      <c r="BE466" s="127"/>
      <c r="BF466" s="127"/>
    </row>
    <row r="467" spans="35:58" ht="17.25">
      <c r="AI467" s="127"/>
      <c r="AJ467" s="127"/>
      <c r="AK467" s="127"/>
      <c r="AL467" s="127"/>
      <c r="AM467" s="127"/>
      <c r="AN467" s="127"/>
      <c r="AO467" s="127"/>
      <c r="AP467" s="127"/>
      <c r="AQ467" s="127"/>
      <c r="AR467" s="127"/>
      <c r="AS467" s="127"/>
      <c r="AT467" s="127"/>
      <c r="AU467" s="127"/>
      <c r="AV467" s="127"/>
      <c r="AW467" s="127"/>
      <c r="AX467" s="127"/>
      <c r="AY467" s="127"/>
      <c r="AZ467" s="127"/>
      <c r="BA467" s="127"/>
      <c r="BB467" s="127"/>
      <c r="BC467" s="127"/>
      <c r="BD467" s="127"/>
      <c r="BE467" s="127"/>
      <c r="BF467" s="127"/>
    </row>
    <row r="468" spans="35:58" ht="17.25">
      <c r="AI468" s="127"/>
      <c r="AJ468" s="127"/>
      <c r="AK468" s="127"/>
      <c r="AL468" s="127"/>
      <c r="AM468" s="127"/>
      <c r="AN468" s="127"/>
      <c r="AO468" s="127"/>
      <c r="AP468" s="127"/>
      <c r="AQ468" s="127"/>
      <c r="AR468" s="127"/>
      <c r="AS468" s="127"/>
      <c r="AT468" s="127"/>
      <c r="AU468" s="127"/>
      <c r="AV468" s="127"/>
      <c r="AW468" s="127"/>
      <c r="AX468" s="127"/>
      <c r="AY468" s="127"/>
      <c r="AZ468" s="127"/>
      <c r="BA468" s="127"/>
      <c r="BB468" s="127"/>
      <c r="BC468" s="127"/>
      <c r="BD468" s="127"/>
      <c r="BE468" s="127"/>
      <c r="BF468" s="127"/>
    </row>
    <row r="469" spans="35:58" ht="17.25">
      <c r="AI469" s="127"/>
      <c r="AJ469" s="127"/>
      <c r="AK469" s="127"/>
      <c r="AL469" s="127"/>
      <c r="AM469" s="127"/>
      <c r="AN469" s="127"/>
      <c r="AO469" s="127"/>
      <c r="AP469" s="127"/>
      <c r="AQ469" s="127"/>
      <c r="AR469" s="127"/>
      <c r="AS469" s="127"/>
      <c r="AT469" s="127"/>
      <c r="AU469" s="127"/>
      <c r="AV469" s="127"/>
      <c r="AW469" s="127"/>
      <c r="AX469" s="127"/>
      <c r="AY469" s="127"/>
      <c r="AZ469" s="127"/>
      <c r="BA469" s="127"/>
      <c r="BB469" s="127"/>
      <c r="BC469" s="127"/>
      <c r="BD469" s="127"/>
      <c r="BE469" s="127"/>
      <c r="BF469" s="127"/>
    </row>
    <row r="470" spans="35:58" ht="17.25">
      <c r="AI470" s="127"/>
      <c r="AJ470" s="127"/>
      <c r="AK470" s="127"/>
      <c r="AL470" s="127"/>
      <c r="AM470" s="127"/>
      <c r="AN470" s="127"/>
      <c r="AO470" s="127"/>
      <c r="AP470" s="127"/>
      <c r="AQ470" s="127"/>
      <c r="AR470" s="127"/>
      <c r="AS470" s="127"/>
      <c r="AT470" s="127"/>
      <c r="AU470" s="127"/>
      <c r="AV470" s="127"/>
      <c r="AW470" s="127"/>
      <c r="AX470" s="127"/>
      <c r="AY470" s="127"/>
      <c r="AZ470" s="127"/>
      <c r="BA470" s="127"/>
      <c r="BB470" s="127"/>
      <c r="BC470" s="127"/>
      <c r="BD470" s="127"/>
      <c r="BE470" s="127"/>
      <c r="BF470" s="127"/>
    </row>
    <row r="471" spans="35:58" ht="17.25">
      <c r="AI471" s="127"/>
      <c r="AJ471" s="127"/>
      <c r="AK471" s="127"/>
      <c r="AL471" s="127"/>
      <c r="AM471" s="127"/>
      <c r="AN471" s="127"/>
      <c r="AO471" s="127"/>
      <c r="AP471" s="127"/>
      <c r="AQ471" s="127"/>
      <c r="AR471" s="127"/>
      <c r="AS471" s="127"/>
      <c r="AT471" s="127"/>
      <c r="AU471" s="127"/>
      <c r="AV471" s="127"/>
      <c r="AW471" s="127"/>
      <c r="AX471" s="127"/>
      <c r="AY471" s="127"/>
      <c r="AZ471" s="127"/>
      <c r="BA471" s="127"/>
      <c r="BB471" s="127"/>
      <c r="BC471" s="127"/>
      <c r="BD471" s="127"/>
      <c r="BE471" s="127"/>
      <c r="BF471" s="127"/>
    </row>
    <row r="472" spans="35:58" ht="17.25">
      <c r="AI472" s="127"/>
      <c r="AJ472" s="127"/>
      <c r="AK472" s="127"/>
      <c r="AL472" s="127"/>
      <c r="AM472" s="127"/>
      <c r="AN472" s="127"/>
      <c r="AO472" s="127"/>
      <c r="AP472" s="127"/>
      <c r="AQ472" s="127"/>
      <c r="AR472" s="127"/>
      <c r="AS472" s="127"/>
      <c r="AT472" s="127"/>
      <c r="AU472" s="127"/>
      <c r="AV472" s="127"/>
      <c r="AW472" s="127"/>
      <c r="AX472" s="127"/>
      <c r="AY472" s="127"/>
      <c r="AZ472" s="127"/>
      <c r="BA472" s="127"/>
      <c r="BB472" s="127"/>
      <c r="BC472" s="127"/>
      <c r="BD472" s="127"/>
      <c r="BE472" s="127"/>
      <c r="BF472" s="127"/>
    </row>
    <row r="473" spans="35:58" ht="17.25">
      <c r="AI473" s="127"/>
      <c r="AJ473" s="127"/>
      <c r="AK473" s="127"/>
      <c r="AL473" s="127"/>
      <c r="AM473" s="127"/>
      <c r="AN473" s="127"/>
      <c r="AO473" s="127"/>
      <c r="AP473" s="127"/>
      <c r="AQ473" s="127"/>
      <c r="AR473" s="127"/>
      <c r="AS473" s="127"/>
      <c r="AT473" s="127"/>
      <c r="AU473" s="127"/>
      <c r="AV473" s="127"/>
      <c r="AW473" s="127"/>
      <c r="AX473" s="127"/>
      <c r="AY473" s="127"/>
      <c r="AZ473" s="127"/>
      <c r="BA473" s="127"/>
      <c r="BB473" s="127"/>
      <c r="BC473" s="127"/>
      <c r="BD473" s="127"/>
      <c r="BE473" s="127"/>
      <c r="BF473" s="127"/>
    </row>
    <row r="474" spans="35:58" ht="17.25">
      <c r="AI474" s="127"/>
      <c r="AJ474" s="127"/>
      <c r="AK474" s="127"/>
      <c r="AL474" s="127"/>
      <c r="AM474" s="127"/>
      <c r="AN474" s="127"/>
      <c r="AO474" s="127"/>
      <c r="AP474" s="127"/>
      <c r="AQ474" s="127"/>
      <c r="AR474" s="127"/>
      <c r="AS474" s="127"/>
      <c r="AT474" s="127"/>
      <c r="AU474" s="127"/>
      <c r="AV474" s="127"/>
      <c r="AW474" s="127"/>
      <c r="AX474" s="127"/>
      <c r="AY474" s="127"/>
      <c r="AZ474" s="127"/>
      <c r="BA474" s="127"/>
      <c r="BB474" s="127"/>
      <c r="BC474" s="127"/>
      <c r="BD474" s="127"/>
      <c r="BE474" s="127"/>
      <c r="BF474" s="127"/>
    </row>
    <row r="475" spans="35:58" ht="17.25">
      <c r="AI475" s="127"/>
      <c r="AJ475" s="127"/>
      <c r="AK475" s="127"/>
      <c r="AL475" s="127"/>
      <c r="AM475" s="127"/>
      <c r="AN475" s="127"/>
      <c r="AO475" s="127"/>
      <c r="AP475" s="127"/>
      <c r="AQ475" s="127"/>
      <c r="AR475" s="127"/>
      <c r="AS475" s="127"/>
      <c r="AT475" s="127"/>
      <c r="AU475" s="127"/>
      <c r="AV475" s="127"/>
      <c r="AW475" s="127"/>
      <c r="AX475" s="127"/>
      <c r="AY475" s="127"/>
      <c r="AZ475" s="127"/>
      <c r="BA475" s="127"/>
      <c r="BB475" s="127"/>
      <c r="BC475" s="127"/>
      <c r="BD475" s="127"/>
      <c r="BE475" s="127"/>
      <c r="BF475" s="127"/>
    </row>
    <row r="476" spans="35:58" ht="17.25">
      <c r="AI476" s="127"/>
      <c r="AJ476" s="127"/>
      <c r="AK476" s="127"/>
      <c r="AL476" s="127"/>
      <c r="AM476" s="127"/>
      <c r="AN476" s="127"/>
      <c r="AO476" s="127"/>
      <c r="AP476" s="127"/>
      <c r="AQ476" s="127"/>
      <c r="AR476" s="127"/>
      <c r="AS476" s="127"/>
      <c r="AT476" s="127"/>
      <c r="AU476" s="127"/>
      <c r="AV476" s="127"/>
      <c r="AW476" s="127"/>
      <c r="AX476" s="127"/>
      <c r="AY476" s="127"/>
      <c r="AZ476" s="127"/>
      <c r="BA476" s="127"/>
      <c r="BB476" s="127"/>
      <c r="BC476" s="127"/>
      <c r="BD476" s="127"/>
      <c r="BE476" s="127"/>
      <c r="BF476" s="127"/>
    </row>
    <row r="477" spans="35:58" ht="17.25">
      <c r="AI477" s="127"/>
      <c r="AJ477" s="127"/>
      <c r="AK477" s="127"/>
      <c r="AL477" s="127"/>
      <c r="AM477" s="127"/>
      <c r="AN477" s="127"/>
      <c r="AO477" s="127"/>
      <c r="AP477" s="127"/>
      <c r="AQ477" s="127"/>
      <c r="AR477" s="127"/>
      <c r="AS477" s="127"/>
      <c r="AT477" s="127"/>
      <c r="AU477" s="127"/>
      <c r="AV477" s="127"/>
      <c r="AW477" s="127"/>
      <c r="AX477" s="127"/>
      <c r="AY477" s="127"/>
      <c r="AZ477" s="127"/>
      <c r="BA477" s="127"/>
      <c r="BB477" s="127"/>
      <c r="BC477" s="127"/>
      <c r="BD477" s="127"/>
      <c r="BE477" s="127"/>
      <c r="BF477" s="127"/>
    </row>
    <row r="478" spans="35:58" ht="17.25">
      <c r="AI478" s="127"/>
      <c r="AJ478" s="127"/>
      <c r="AK478" s="127"/>
      <c r="AL478" s="127"/>
      <c r="AM478" s="127"/>
      <c r="AN478" s="127"/>
      <c r="AO478" s="127"/>
      <c r="AP478" s="127"/>
      <c r="AQ478" s="127"/>
      <c r="AR478" s="127"/>
      <c r="AS478" s="127"/>
      <c r="AT478" s="127"/>
      <c r="AU478" s="127"/>
      <c r="AV478" s="127"/>
      <c r="AW478" s="127"/>
      <c r="AX478" s="127"/>
      <c r="AY478" s="127"/>
      <c r="AZ478" s="127"/>
      <c r="BA478" s="127"/>
      <c r="BB478" s="127"/>
      <c r="BC478" s="127"/>
      <c r="BD478" s="127"/>
      <c r="BE478" s="127"/>
      <c r="BF478" s="127"/>
    </row>
    <row r="479" spans="35:58" ht="17.25">
      <c r="AI479" s="127"/>
      <c r="AJ479" s="127"/>
      <c r="AK479" s="127"/>
      <c r="AL479" s="127"/>
      <c r="AM479" s="127"/>
      <c r="AN479" s="127"/>
      <c r="AO479" s="127"/>
      <c r="AP479" s="127"/>
      <c r="AQ479" s="127"/>
      <c r="AR479" s="127"/>
      <c r="AS479" s="127"/>
      <c r="AT479" s="127"/>
      <c r="AU479" s="127"/>
      <c r="AV479" s="127"/>
      <c r="AW479" s="127"/>
      <c r="AX479" s="127"/>
      <c r="AY479" s="127"/>
      <c r="AZ479" s="127"/>
      <c r="BA479" s="127"/>
      <c r="BB479" s="127"/>
      <c r="BC479" s="127"/>
      <c r="BD479" s="127"/>
      <c r="BE479" s="127"/>
      <c r="BF479" s="127"/>
    </row>
    <row r="480" spans="35:58" ht="17.25">
      <c r="AI480" s="127"/>
      <c r="AJ480" s="127"/>
      <c r="AK480" s="127"/>
      <c r="AL480" s="127"/>
      <c r="AM480" s="127"/>
      <c r="AN480" s="127"/>
      <c r="AO480" s="127"/>
      <c r="AP480" s="127"/>
      <c r="AQ480" s="127"/>
      <c r="AR480" s="127"/>
      <c r="AS480" s="127"/>
      <c r="AT480" s="127"/>
      <c r="AU480" s="127"/>
      <c r="AV480" s="127"/>
      <c r="AW480" s="127"/>
      <c r="AX480" s="127"/>
      <c r="AY480" s="127"/>
      <c r="AZ480" s="127"/>
      <c r="BA480" s="127"/>
      <c r="BB480" s="127"/>
      <c r="BC480" s="127"/>
      <c r="BD480" s="127"/>
      <c r="BE480" s="127"/>
      <c r="BF480" s="127"/>
    </row>
    <row r="481" spans="35:58" ht="17.25">
      <c r="AI481" s="127"/>
      <c r="AJ481" s="127"/>
      <c r="AK481" s="127"/>
      <c r="AL481" s="127"/>
      <c r="AM481" s="127"/>
      <c r="AN481" s="127"/>
      <c r="AO481" s="127"/>
      <c r="AP481" s="127"/>
      <c r="AQ481" s="127"/>
      <c r="AR481" s="127"/>
      <c r="AS481" s="127"/>
      <c r="AT481" s="127"/>
      <c r="AU481" s="127"/>
      <c r="AV481" s="127"/>
      <c r="AW481" s="127"/>
      <c r="AX481" s="127"/>
      <c r="AY481" s="127"/>
      <c r="AZ481" s="127"/>
      <c r="BA481" s="127"/>
      <c r="BB481" s="127"/>
      <c r="BC481" s="127"/>
      <c r="BD481" s="127"/>
      <c r="BE481" s="127"/>
      <c r="BF481" s="127"/>
    </row>
    <row r="482" spans="35:58" ht="17.25">
      <c r="AI482" s="127"/>
      <c r="AJ482" s="127"/>
      <c r="AK482" s="127"/>
      <c r="AL482" s="127"/>
      <c r="AM482" s="127"/>
      <c r="AN482" s="127"/>
      <c r="AO482" s="127"/>
      <c r="AP482" s="127"/>
      <c r="AQ482" s="127"/>
      <c r="AR482" s="127"/>
      <c r="AS482" s="127"/>
      <c r="AT482" s="127"/>
      <c r="AU482" s="127"/>
      <c r="AV482" s="127"/>
      <c r="AW482" s="127"/>
      <c r="AX482" s="127"/>
      <c r="AY482" s="127"/>
      <c r="AZ482" s="127"/>
      <c r="BA482" s="127"/>
      <c r="BB482" s="127"/>
      <c r="BC482" s="127"/>
      <c r="BD482" s="127"/>
      <c r="BE482" s="127"/>
      <c r="BF482" s="127"/>
    </row>
    <row r="483" spans="35:58" ht="17.25">
      <c r="AI483" s="127"/>
      <c r="AJ483" s="127"/>
      <c r="AK483" s="127"/>
      <c r="AL483" s="127"/>
      <c r="AM483" s="127"/>
      <c r="AN483" s="127"/>
      <c r="AO483" s="127"/>
      <c r="AP483" s="127"/>
      <c r="AQ483" s="127"/>
      <c r="AR483" s="127"/>
      <c r="AS483" s="127"/>
      <c r="AT483" s="127"/>
      <c r="AU483" s="127"/>
      <c r="AV483" s="127"/>
      <c r="AW483" s="127"/>
      <c r="AX483" s="127"/>
      <c r="AY483" s="127"/>
      <c r="AZ483" s="127"/>
      <c r="BA483" s="127"/>
      <c r="BB483" s="127"/>
      <c r="BC483" s="127"/>
      <c r="BD483" s="127"/>
      <c r="BE483" s="127"/>
      <c r="BF483" s="127"/>
    </row>
    <row r="484" spans="35:58" ht="17.25">
      <c r="AI484" s="127"/>
      <c r="AJ484" s="127"/>
      <c r="AK484" s="127"/>
      <c r="AL484" s="127"/>
      <c r="AM484" s="127"/>
      <c r="AN484" s="127"/>
      <c r="AO484" s="127"/>
      <c r="AP484" s="127"/>
      <c r="AQ484" s="127"/>
      <c r="AR484" s="127"/>
      <c r="AS484" s="127"/>
      <c r="AT484" s="127"/>
      <c r="AU484" s="127"/>
      <c r="AV484" s="127"/>
      <c r="AW484" s="127"/>
      <c r="AX484" s="127"/>
      <c r="AY484" s="127"/>
      <c r="AZ484" s="127"/>
      <c r="BA484" s="127"/>
      <c r="BB484" s="127"/>
      <c r="BC484" s="127"/>
      <c r="BD484" s="127"/>
      <c r="BE484" s="127"/>
      <c r="BF484" s="127"/>
    </row>
    <row r="485" spans="35:58" ht="17.25">
      <c r="AI485" s="127"/>
      <c r="AJ485" s="127"/>
      <c r="AK485" s="127"/>
      <c r="AL485" s="127"/>
      <c r="AM485" s="127"/>
      <c r="AN485" s="127"/>
      <c r="AO485" s="127"/>
      <c r="AP485" s="127"/>
      <c r="AQ485" s="127"/>
      <c r="AR485" s="127"/>
      <c r="AS485" s="127"/>
      <c r="AT485" s="127"/>
      <c r="AU485" s="127"/>
      <c r="AV485" s="127"/>
      <c r="AW485" s="127"/>
      <c r="AX485" s="127"/>
      <c r="AY485" s="127"/>
      <c r="AZ485" s="127"/>
      <c r="BA485" s="127"/>
      <c r="BB485" s="127"/>
      <c r="BC485" s="127"/>
      <c r="BD485" s="127"/>
      <c r="BE485" s="127"/>
      <c r="BF485" s="127"/>
    </row>
    <row r="486" spans="35:58" ht="17.25">
      <c r="AI486" s="127"/>
      <c r="AJ486" s="127"/>
      <c r="AK486" s="127"/>
      <c r="AL486" s="127"/>
      <c r="AM486" s="127"/>
      <c r="AN486" s="127"/>
      <c r="AO486" s="127"/>
      <c r="AP486" s="127"/>
      <c r="AQ486" s="127"/>
      <c r="AR486" s="127"/>
      <c r="AS486" s="127"/>
      <c r="AT486" s="127"/>
      <c r="AU486" s="127"/>
      <c r="AV486" s="127"/>
      <c r="AW486" s="127"/>
      <c r="AX486" s="127"/>
      <c r="AY486" s="127"/>
      <c r="AZ486" s="127"/>
      <c r="BA486" s="127"/>
      <c r="BB486" s="127"/>
      <c r="BC486" s="127"/>
      <c r="BD486" s="127"/>
      <c r="BE486" s="127"/>
      <c r="BF486" s="127"/>
    </row>
    <row r="487" spans="35:58" ht="17.25">
      <c r="AI487" s="127"/>
      <c r="AJ487" s="127"/>
      <c r="AK487" s="127"/>
      <c r="AL487" s="127"/>
      <c r="AM487" s="127"/>
      <c r="AN487" s="127"/>
      <c r="AO487" s="127"/>
      <c r="AP487" s="127"/>
      <c r="AQ487" s="127"/>
      <c r="AR487" s="127"/>
      <c r="AS487" s="127"/>
      <c r="AT487" s="127"/>
      <c r="AU487" s="127"/>
      <c r="AV487" s="127"/>
      <c r="AW487" s="127"/>
      <c r="AX487" s="127"/>
      <c r="AY487" s="127"/>
      <c r="AZ487" s="127"/>
      <c r="BA487" s="127"/>
      <c r="BB487" s="127"/>
      <c r="BC487" s="127"/>
      <c r="BD487" s="127"/>
      <c r="BE487" s="127"/>
      <c r="BF487" s="127"/>
    </row>
    <row r="488" spans="35:58" ht="17.25">
      <c r="AI488" s="127"/>
      <c r="AJ488" s="127"/>
      <c r="AK488" s="127"/>
      <c r="AL488" s="127"/>
      <c r="AM488" s="127"/>
      <c r="AN488" s="127"/>
      <c r="AO488" s="127"/>
      <c r="AP488" s="127"/>
      <c r="AQ488" s="127"/>
      <c r="AR488" s="127"/>
      <c r="AS488" s="127"/>
      <c r="AT488" s="127"/>
      <c r="AU488" s="127"/>
      <c r="AV488" s="127"/>
      <c r="AW488" s="127"/>
      <c r="AX488" s="127"/>
      <c r="AY488" s="127"/>
      <c r="AZ488" s="127"/>
      <c r="BA488" s="127"/>
      <c r="BB488" s="127"/>
      <c r="BC488" s="127"/>
      <c r="BD488" s="127"/>
      <c r="BE488" s="127"/>
      <c r="BF488" s="127"/>
    </row>
    <row r="489" spans="35:58" ht="17.25">
      <c r="AI489" s="127"/>
      <c r="AJ489" s="127"/>
      <c r="AK489" s="127"/>
      <c r="AL489" s="127"/>
      <c r="AM489" s="127"/>
      <c r="AN489" s="127"/>
      <c r="AO489" s="127"/>
      <c r="AP489" s="127"/>
      <c r="AQ489" s="127"/>
      <c r="AR489" s="127"/>
      <c r="AS489" s="127"/>
      <c r="AT489" s="127"/>
      <c r="AU489" s="127"/>
      <c r="AV489" s="127"/>
      <c r="AW489" s="127"/>
      <c r="AX489" s="127"/>
      <c r="AY489" s="127"/>
      <c r="AZ489" s="127"/>
      <c r="BA489" s="127"/>
      <c r="BB489" s="127"/>
      <c r="BC489" s="127"/>
      <c r="BD489" s="127"/>
      <c r="BE489" s="127"/>
      <c r="BF489" s="127"/>
    </row>
    <row r="490" spans="35:58" ht="17.25">
      <c r="AI490" s="127"/>
      <c r="AJ490" s="127"/>
      <c r="AK490" s="127"/>
      <c r="AL490" s="127"/>
      <c r="AM490" s="127"/>
      <c r="AN490" s="127"/>
      <c r="AO490" s="127"/>
      <c r="AP490" s="127"/>
      <c r="AQ490" s="127"/>
      <c r="AR490" s="127"/>
      <c r="AS490" s="127"/>
      <c r="AT490" s="127"/>
      <c r="AU490" s="127"/>
      <c r="AV490" s="127"/>
      <c r="AW490" s="127"/>
      <c r="AX490" s="127"/>
      <c r="AY490" s="127"/>
      <c r="AZ490" s="127"/>
      <c r="BA490" s="127"/>
      <c r="BB490" s="127"/>
      <c r="BC490" s="127"/>
      <c r="BD490" s="127"/>
      <c r="BE490" s="127"/>
      <c r="BF490" s="127"/>
    </row>
    <row r="491" spans="35:58" ht="17.25">
      <c r="AI491" s="127"/>
      <c r="AJ491" s="127"/>
      <c r="AK491" s="127"/>
      <c r="AL491" s="127"/>
      <c r="AM491" s="127"/>
      <c r="AN491" s="127"/>
      <c r="AO491" s="127"/>
      <c r="AP491" s="127"/>
      <c r="AQ491" s="127"/>
      <c r="AR491" s="127"/>
      <c r="AS491" s="127"/>
      <c r="AT491" s="127"/>
      <c r="AU491" s="127"/>
      <c r="AV491" s="127"/>
      <c r="AW491" s="127"/>
      <c r="AX491" s="127"/>
      <c r="AY491" s="127"/>
      <c r="AZ491" s="127"/>
      <c r="BA491" s="127"/>
      <c r="BB491" s="127"/>
      <c r="BC491" s="127"/>
      <c r="BD491" s="127"/>
      <c r="BE491" s="127"/>
      <c r="BF491" s="127"/>
    </row>
    <row r="492" spans="35:58" ht="17.25">
      <c r="AI492" s="127"/>
      <c r="AJ492" s="127"/>
      <c r="AK492" s="127"/>
      <c r="AL492" s="127"/>
      <c r="AM492" s="127"/>
      <c r="AN492" s="127"/>
      <c r="AO492" s="127"/>
      <c r="AP492" s="127"/>
      <c r="AQ492" s="127"/>
      <c r="AR492" s="127"/>
      <c r="AS492" s="127"/>
      <c r="AT492" s="127"/>
      <c r="AU492" s="127"/>
      <c r="AV492" s="127"/>
      <c r="AW492" s="127"/>
      <c r="AX492" s="127"/>
      <c r="AY492" s="127"/>
      <c r="AZ492" s="127"/>
      <c r="BA492" s="127"/>
      <c r="BB492" s="127"/>
      <c r="BC492" s="127"/>
      <c r="BD492" s="127"/>
      <c r="BE492" s="127"/>
      <c r="BF492" s="127"/>
    </row>
    <row r="493" spans="35:58" ht="17.25">
      <c r="AI493" s="127"/>
      <c r="AJ493" s="127"/>
      <c r="AK493" s="127"/>
      <c r="AL493" s="127"/>
      <c r="AM493" s="127"/>
      <c r="AN493" s="127"/>
      <c r="AO493" s="127"/>
      <c r="AP493" s="127"/>
      <c r="AQ493" s="127"/>
      <c r="AR493" s="127"/>
      <c r="AS493" s="127"/>
      <c r="AT493" s="127"/>
      <c r="AU493" s="127"/>
      <c r="AV493" s="127"/>
      <c r="AW493" s="127"/>
      <c r="AX493" s="127"/>
      <c r="AY493" s="127"/>
      <c r="AZ493" s="127"/>
      <c r="BA493" s="127"/>
      <c r="BB493" s="127"/>
      <c r="BC493" s="127"/>
      <c r="BD493" s="127"/>
      <c r="BE493" s="127"/>
      <c r="BF493" s="127"/>
    </row>
    <row r="494" spans="35:58" ht="17.25">
      <c r="AI494" s="127"/>
      <c r="AJ494" s="127"/>
      <c r="AK494" s="127"/>
      <c r="AL494" s="127"/>
      <c r="AM494" s="127"/>
      <c r="AN494" s="127"/>
      <c r="AO494" s="127"/>
      <c r="AP494" s="127"/>
      <c r="AQ494" s="127"/>
      <c r="AR494" s="127"/>
      <c r="AS494" s="127"/>
      <c r="AT494" s="127"/>
      <c r="AU494" s="127"/>
      <c r="AV494" s="127"/>
      <c r="AW494" s="127"/>
      <c r="AX494" s="127"/>
      <c r="AY494" s="127"/>
      <c r="AZ494" s="127"/>
      <c r="BA494" s="127"/>
      <c r="BB494" s="127"/>
      <c r="BC494" s="127"/>
      <c r="BD494" s="127"/>
      <c r="BE494" s="127"/>
      <c r="BF494" s="127"/>
    </row>
    <row r="495" spans="35:58" ht="17.25"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7"/>
      <c r="BB495" s="127"/>
      <c r="BC495" s="127"/>
      <c r="BD495" s="127"/>
      <c r="BE495" s="127"/>
      <c r="BF495" s="127"/>
    </row>
    <row r="496" spans="35:58" ht="17.25">
      <c r="AI496" s="127"/>
      <c r="AJ496" s="127"/>
      <c r="AK496" s="127"/>
      <c r="AL496" s="127"/>
      <c r="AM496" s="127"/>
      <c r="AN496" s="127"/>
      <c r="AO496" s="127"/>
      <c r="AP496" s="127"/>
      <c r="AQ496" s="127"/>
      <c r="AR496" s="127"/>
      <c r="AS496" s="127"/>
      <c r="AT496" s="127"/>
      <c r="AU496" s="127"/>
      <c r="AV496" s="127"/>
      <c r="AW496" s="127"/>
      <c r="AX496" s="127"/>
      <c r="AY496" s="127"/>
      <c r="AZ496" s="127"/>
      <c r="BA496" s="127"/>
      <c r="BB496" s="127"/>
      <c r="BC496" s="127"/>
      <c r="BD496" s="127"/>
      <c r="BE496" s="127"/>
      <c r="BF496" s="127"/>
    </row>
    <row r="497" spans="35:58" ht="17.25">
      <c r="AI497" s="127"/>
      <c r="AJ497" s="127"/>
      <c r="AK497" s="127"/>
      <c r="AL497" s="127"/>
      <c r="AM497" s="127"/>
      <c r="AN497" s="127"/>
      <c r="AO497" s="127"/>
      <c r="AP497" s="127"/>
      <c r="AQ497" s="127"/>
      <c r="AR497" s="127"/>
      <c r="AS497" s="127"/>
      <c r="AT497" s="127"/>
      <c r="AU497" s="127"/>
      <c r="AV497" s="127"/>
      <c r="AW497" s="127"/>
      <c r="AX497" s="127"/>
      <c r="AY497" s="127"/>
      <c r="AZ497" s="127"/>
      <c r="BA497" s="127"/>
      <c r="BB497" s="127"/>
      <c r="BC497" s="127"/>
      <c r="BD497" s="127"/>
      <c r="BE497" s="127"/>
      <c r="BF497" s="127"/>
    </row>
    <row r="498" spans="35:58" ht="17.25">
      <c r="AI498" s="127"/>
      <c r="AJ498" s="127"/>
      <c r="AK498" s="127"/>
      <c r="AL498" s="127"/>
      <c r="AM498" s="127"/>
      <c r="AN498" s="127"/>
      <c r="AO498" s="127"/>
      <c r="AP498" s="127"/>
      <c r="AQ498" s="127"/>
      <c r="AR498" s="127"/>
      <c r="AS498" s="127"/>
      <c r="AT498" s="127"/>
      <c r="AU498" s="127"/>
      <c r="AV498" s="127"/>
      <c r="AW498" s="127"/>
      <c r="AX498" s="127"/>
      <c r="AY498" s="127"/>
      <c r="AZ498" s="127"/>
      <c r="BA498" s="127"/>
      <c r="BB498" s="127"/>
      <c r="BC498" s="127"/>
      <c r="BD498" s="127"/>
      <c r="BE498" s="127"/>
      <c r="BF498" s="127"/>
    </row>
    <row r="499" spans="35:58" ht="17.25">
      <c r="AI499" s="127"/>
      <c r="AJ499" s="127"/>
      <c r="AK499" s="127"/>
      <c r="AL499" s="127"/>
      <c r="AM499" s="127"/>
      <c r="AN499" s="127"/>
      <c r="AO499" s="127"/>
      <c r="AP499" s="127"/>
      <c r="AQ499" s="127"/>
      <c r="AR499" s="127"/>
      <c r="AS499" s="127"/>
      <c r="AT499" s="127"/>
      <c r="AU499" s="127"/>
      <c r="AV499" s="127"/>
      <c r="AW499" s="127"/>
      <c r="AX499" s="127"/>
      <c r="AY499" s="127"/>
      <c r="AZ499" s="127"/>
      <c r="BA499" s="127"/>
      <c r="BB499" s="127"/>
      <c r="BC499" s="127"/>
      <c r="BD499" s="127"/>
      <c r="BE499" s="127"/>
      <c r="BF499" s="127"/>
    </row>
    <row r="500" spans="35:58" ht="17.25">
      <c r="AI500" s="127"/>
      <c r="AJ500" s="127"/>
      <c r="AK500" s="127"/>
      <c r="AL500" s="127"/>
      <c r="AM500" s="127"/>
      <c r="AN500" s="127"/>
      <c r="AO500" s="127"/>
      <c r="AP500" s="127"/>
      <c r="AQ500" s="127"/>
      <c r="AR500" s="127"/>
      <c r="AS500" s="127"/>
      <c r="AT500" s="127"/>
      <c r="AU500" s="127"/>
      <c r="AV500" s="127"/>
      <c r="AW500" s="127"/>
      <c r="AX500" s="127"/>
      <c r="AY500" s="127"/>
      <c r="AZ500" s="127"/>
      <c r="BA500" s="127"/>
      <c r="BB500" s="127"/>
      <c r="BC500" s="127"/>
      <c r="BD500" s="127"/>
      <c r="BE500" s="127"/>
      <c r="BF500" s="127"/>
    </row>
    <row r="501" spans="35:58" ht="17.25">
      <c r="AI501" s="127"/>
      <c r="AJ501" s="127"/>
      <c r="AK501" s="127"/>
      <c r="AL501" s="127"/>
      <c r="AM501" s="127"/>
      <c r="AN501" s="127"/>
      <c r="AO501" s="127"/>
      <c r="AP501" s="127"/>
      <c r="AQ501" s="127"/>
      <c r="AR501" s="127"/>
      <c r="AS501" s="127"/>
      <c r="AT501" s="127"/>
      <c r="AU501" s="127"/>
      <c r="AV501" s="127"/>
      <c r="AW501" s="127"/>
      <c r="AX501" s="127"/>
      <c r="AY501" s="127"/>
      <c r="AZ501" s="127"/>
      <c r="BA501" s="127"/>
      <c r="BB501" s="127"/>
      <c r="BC501" s="127"/>
      <c r="BD501" s="127"/>
      <c r="BE501" s="127"/>
      <c r="BF501" s="127"/>
    </row>
    <row r="502" spans="35:58" ht="17.25">
      <c r="AI502" s="127"/>
      <c r="AJ502" s="127"/>
      <c r="AK502" s="127"/>
      <c r="AL502" s="127"/>
      <c r="AM502" s="127"/>
      <c r="AN502" s="127"/>
      <c r="AO502" s="127"/>
      <c r="AP502" s="127"/>
      <c r="AQ502" s="127"/>
      <c r="AR502" s="127"/>
      <c r="AS502" s="127"/>
      <c r="AT502" s="127"/>
      <c r="AU502" s="127"/>
      <c r="AV502" s="127"/>
      <c r="AW502" s="127"/>
      <c r="AX502" s="127"/>
      <c r="AY502" s="127"/>
      <c r="AZ502" s="127"/>
      <c r="BA502" s="127"/>
      <c r="BB502" s="127"/>
      <c r="BC502" s="127"/>
      <c r="BD502" s="127"/>
      <c r="BE502" s="127"/>
      <c r="BF502" s="127"/>
    </row>
    <row r="503" spans="35:58" ht="17.25">
      <c r="AI503" s="127"/>
      <c r="AJ503" s="127"/>
      <c r="AK503" s="127"/>
      <c r="AL503" s="127"/>
      <c r="AM503" s="127"/>
      <c r="AN503" s="127"/>
      <c r="AO503" s="127"/>
      <c r="AP503" s="127"/>
      <c r="AQ503" s="127"/>
      <c r="AR503" s="127"/>
      <c r="AS503" s="127"/>
      <c r="AT503" s="127"/>
      <c r="AU503" s="127"/>
      <c r="AV503" s="127"/>
      <c r="AW503" s="127"/>
      <c r="AX503" s="127"/>
      <c r="AY503" s="127"/>
      <c r="AZ503" s="127"/>
      <c r="BA503" s="127"/>
      <c r="BB503" s="127"/>
      <c r="BC503" s="127"/>
      <c r="BD503" s="127"/>
      <c r="BE503" s="127"/>
      <c r="BF503" s="127"/>
    </row>
    <row r="504" spans="35:58" ht="17.25">
      <c r="AI504" s="127"/>
      <c r="AJ504" s="127"/>
      <c r="AK504" s="127"/>
      <c r="AL504" s="127"/>
      <c r="AM504" s="127"/>
      <c r="AN504" s="127"/>
      <c r="AO504" s="127"/>
      <c r="AP504" s="127"/>
      <c r="AQ504" s="127"/>
      <c r="AR504" s="127"/>
      <c r="AS504" s="127"/>
      <c r="AT504" s="127"/>
      <c r="AU504" s="127"/>
      <c r="AV504" s="127"/>
      <c r="AW504" s="127"/>
      <c r="AX504" s="127"/>
      <c r="AY504" s="127"/>
      <c r="AZ504" s="127"/>
      <c r="BA504" s="127"/>
      <c r="BB504" s="127"/>
      <c r="BC504" s="127"/>
      <c r="BD504" s="127"/>
      <c r="BE504" s="127"/>
      <c r="BF504" s="127"/>
    </row>
    <row r="505" spans="35:58" ht="17.25">
      <c r="AI505" s="127"/>
      <c r="AJ505" s="127"/>
      <c r="AK505" s="127"/>
      <c r="AL505" s="127"/>
      <c r="AM505" s="127"/>
      <c r="AN505" s="127"/>
      <c r="AO505" s="127"/>
      <c r="AP505" s="127"/>
      <c r="AQ505" s="127"/>
      <c r="AR505" s="127"/>
      <c r="AS505" s="127"/>
      <c r="AT505" s="127"/>
      <c r="AU505" s="127"/>
      <c r="AV505" s="127"/>
      <c r="AW505" s="127"/>
      <c r="AX505" s="127"/>
      <c r="AY505" s="127"/>
      <c r="AZ505" s="127"/>
      <c r="BA505" s="127"/>
      <c r="BB505" s="127"/>
      <c r="BC505" s="127"/>
      <c r="BD505" s="127"/>
      <c r="BE505" s="127"/>
      <c r="BF505" s="127"/>
    </row>
    <row r="506" spans="35:58" ht="17.25">
      <c r="AI506" s="127"/>
      <c r="AJ506" s="127"/>
      <c r="AK506" s="127"/>
      <c r="AL506" s="127"/>
      <c r="AM506" s="127"/>
      <c r="AN506" s="127"/>
      <c r="AO506" s="127"/>
      <c r="AP506" s="127"/>
      <c r="AQ506" s="127"/>
      <c r="AR506" s="127"/>
      <c r="AS506" s="127"/>
      <c r="AT506" s="127"/>
      <c r="AU506" s="127"/>
      <c r="AV506" s="127"/>
      <c r="AW506" s="127"/>
      <c r="AX506" s="127"/>
      <c r="AY506" s="127"/>
      <c r="AZ506" s="127"/>
      <c r="BA506" s="127"/>
      <c r="BB506" s="127"/>
      <c r="BC506" s="127"/>
      <c r="BD506" s="127"/>
      <c r="BE506" s="127"/>
      <c r="BF506" s="127"/>
    </row>
    <row r="507" spans="35:58" ht="17.25">
      <c r="AI507" s="127"/>
      <c r="AJ507" s="127"/>
      <c r="AK507" s="127"/>
      <c r="AL507" s="127"/>
      <c r="AM507" s="127"/>
      <c r="AN507" s="127"/>
      <c r="AO507" s="127"/>
      <c r="AP507" s="127"/>
      <c r="AQ507" s="127"/>
      <c r="AR507" s="127"/>
      <c r="AS507" s="127"/>
      <c r="AT507" s="127"/>
      <c r="AU507" s="127"/>
      <c r="AV507" s="127"/>
      <c r="AW507" s="127"/>
      <c r="AX507" s="127"/>
      <c r="AY507" s="127"/>
      <c r="AZ507" s="127"/>
      <c r="BA507" s="127"/>
      <c r="BB507" s="127"/>
      <c r="BC507" s="127"/>
      <c r="BD507" s="127"/>
      <c r="BE507" s="127"/>
      <c r="BF507" s="127"/>
    </row>
    <row r="508" spans="35:58" ht="17.25">
      <c r="AI508" s="127"/>
      <c r="AJ508" s="127"/>
      <c r="AK508" s="127"/>
      <c r="AL508" s="127"/>
      <c r="AM508" s="127"/>
      <c r="AN508" s="127"/>
      <c r="AO508" s="127"/>
      <c r="AP508" s="127"/>
      <c r="AQ508" s="127"/>
      <c r="AR508" s="127"/>
      <c r="AS508" s="127"/>
      <c r="AT508" s="127"/>
      <c r="AU508" s="127"/>
      <c r="AV508" s="127"/>
      <c r="AW508" s="127"/>
      <c r="AX508" s="127"/>
      <c r="AY508" s="127"/>
      <c r="AZ508" s="127"/>
      <c r="BA508" s="127"/>
      <c r="BB508" s="127"/>
      <c r="BC508" s="127"/>
      <c r="BD508" s="127"/>
      <c r="BE508" s="127"/>
      <c r="BF508" s="127"/>
    </row>
    <row r="509" spans="35:58" ht="17.25">
      <c r="AI509" s="127"/>
      <c r="AJ509" s="127"/>
      <c r="AK509" s="127"/>
      <c r="AL509" s="127"/>
      <c r="AM509" s="127"/>
      <c r="AN509" s="127"/>
      <c r="AO509" s="127"/>
      <c r="AP509" s="127"/>
      <c r="AQ509" s="127"/>
      <c r="AR509" s="127"/>
      <c r="AS509" s="127"/>
      <c r="AT509" s="127"/>
      <c r="AU509" s="127"/>
      <c r="AV509" s="127"/>
      <c r="AW509" s="127"/>
      <c r="AX509" s="127"/>
      <c r="AY509" s="127"/>
      <c r="AZ509" s="127"/>
      <c r="BA509" s="127"/>
      <c r="BB509" s="127"/>
      <c r="BC509" s="127"/>
      <c r="BD509" s="127"/>
      <c r="BE509" s="127"/>
      <c r="BF509" s="127"/>
    </row>
    <row r="510" spans="35:58" ht="17.25">
      <c r="AI510" s="127"/>
      <c r="AJ510" s="127"/>
      <c r="AK510" s="127"/>
      <c r="AL510" s="127"/>
      <c r="AM510" s="127"/>
      <c r="AN510" s="127"/>
      <c r="AO510" s="127"/>
      <c r="AP510" s="127"/>
      <c r="AQ510" s="127"/>
      <c r="AR510" s="127"/>
      <c r="AS510" s="127"/>
      <c r="AT510" s="127"/>
      <c r="AU510" s="127"/>
      <c r="AV510" s="127"/>
      <c r="AW510" s="127"/>
      <c r="AX510" s="127"/>
      <c r="AY510" s="127"/>
      <c r="AZ510" s="127"/>
      <c r="BA510" s="127"/>
      <c r="BB510" s="127"/>
      <c r="BC510" s="127"/>
      <c r="BD510" s="127"/>
      <c r="BE510" s="127"/>
      <c r="BF510" s="127"/>
    </row>
    <row r="511" spans="35:58" ht="17.25">
      <c r="AI511" s="127"/>
      <c r="AJ511" s="127"/>
      <c r="AK511" s="127"/>
      <c r="AL511" s="127"/>
      <c r="AM511" s="127"/>
      <c r="AN511" s="127"/>
      <c r="AO511" s="127"/>
      <c r="AP511" s="127"/>
      <c r="AQ511" s="127"/>
      <c r="AR511" s="127"/>
      <c r="AS511" s="127"/>
      <c r="AT511" s="127"/>
      <c r="AU511" s="127"/>
      <c r="AV511" s="127"/>
      <c r="AW511" s="127"/>
      <c r="AX511" s="127"/>
      <c r="AY511" s="127"/>
      <c r="AZ511" s="127"/>
      <c r="BA511" s="127"/>
      <c r="BB511" s="127"/>
      <c r="BC511" s="127"/>
      <c r="BD511" s="127"/>
      <c r="BE511" s="127"/>
      <c r="BF511" s="127"/>
    </row>
    <row r="512" spans="35:58" ht="17.25">
      <c r="AI512" s="127"/>
      <c r="AJ512" s="127"/>
      <c r="AK512" s="127"/>
      <c r="AL512" s="127"/>
      <c r="AM512" s="127"/>
      <c r="AN512" s="127"/>
      <c r="AO512" s="127"/>
      <c r="AP512" s="127"/>
      <c r="AQ512" s="127"/>
      <c r="AR512" s="127"/>
      <c r="AS512" s="127"/>
      <c r="AT512" s="127"/>
      <c r="AU512" s="127"/>
      <c r="AV512" s="127"/>
      <c r="AW512" s="127"/>
      <c r="AX512" s="127"/>
      <c r="AY512" s="127"/>
      <c r="AZ512" s="127"/>
      <c r="BA512" s="127"/>
      <c r="BB512" s="127"/>
      <c r="BC512" s="127"/>
      <c r="BD512" s="127"/>
      <c r="BE512" s="127"/>
      <c r="BF512" s="127"/>
    </row>
    <row r="513" spans="35:58" ht="17.25">
      <c r="AI513" s="127"/>
      <c r="AJ513" s="127"/>
      <c r="AK513" s="127"/>
      <c r="AL513" s="127"/>
      <c r="AM513" s="127"/>
      <c r="AN513" s="127"/>
      <c r="AO513" s="127"/>
      <c r="AP513" s="127"/>
      <c r="AQ513" s="127"/>
      <c r="AR513" s="127"/>
      <c r="AS513" s="127"/>
      <c r="AT513" s="127"/>
      <c r="AU513" s="127"/>
      <c r="AV513" s="127"/>
      <c r="AW513" s="127"/>
      <c r="AX513" s="127"/>
      <c r="AY513" s="127"/>
      <c r="AZ513" s="127"/>
      <c r="BA513" s="127"/>
      <c r="BB513" s="127"/>
      <c r="BC513" s="127"/>
      <c r="BD513" s="127"/>
      <c r="BE513" s="127"/>
      <c r="BF513" s="127"/>
    </row>
    <row r="514" spans="35:58" ht="17.25">
      <c r="AI514" s="127"/>
      <c r="AJ514" s="127"/>
      <c r="AK514" s="127"/>
      <c r="AL514" s="127"/>
      <c r="AM514" s="127"/>
      <c r="AN514" s="127"/>
      <c r="AO514" s="127"/>
      <c r="AP514" s="127"/>
      <c r="AQ514" s="127"/>
      <c r="AR514" s="127"/>
      <c r="AS514" s="127"/>
      <c r="AT514" s="127"/>
      <c r="AU514" s="127"/>
      <c r="AV514" s="127"/>
      <c r="AW514" s="127"/>
      <c r="AX514" s="127"/>
      <c r="AY514" s="127"/>
      <c r="AZ514" s="127"/>
      <c r="BA514" s="127"/>
      <c r="BB514" s="127"/>
      <c r="BC514" s="127"/>
      <c r="BD514" s="127"/>
      <c r="BE514" s="127"/>
      <c r="BF514" s="127"/>
    </row>
    <row r="515" spans="35:58" ht="17.25">
      <c r="AI515" s="127"/>
      <c r="AJ515" s="127"/>
      <c r="AK515" s="127"/>
      <c r="AL515" s="127"/>
      <c r="AM515" s="127"/>
      <c r="AN515" s="127"/>
      <c r="AO515" s="127"/>
      <c r="AP515" s="127"/>
      <c r="AQ515" s="127"/>
      <c r="AR515" s="127"/>
      <c r="AS515" s="127"/>
      <c r="AT515" s="127"/>
      <c r="AU515" s="127"/>
      <c r="AV515" s="127"/>
      <c r="AW515" s="127"/>
      <c r="AX515" s="127"/>
      <c r="AY515" s="127"/>
      <c r="AZ515" s="127"/>
      <c r="BA515" s="127"/>
      <c r="BB515" s="127"/>
      <c r="BC515" s="127"/>
      <c r="BD515" s="127"/>
      <c r="BE515" s="127"/>
      <c r="BF515" s="127"/>
    </row>
    <row r="516" spans="35:58" ht="17.25">
      <c r="AI516" s="127"/>
      <c r="AJ516" s="127"/>
      <c r="AK516" s="127"/>
      <c r="AL516" s="127"/>
      <c r="AM516" s="127"/>
      <c r="AN516" s="127"/>
      <c r="AO516" s="127"/>
      <c r="AP516" s="127"/>
      <c r="AQ516" s="127"/>
      <c r="AR516" s="127"/>
      <c r="AS516" s="127"/>
      <c r="AT516" s="127"/>
      <c r="AU516" s="127"/>
      <c r="AV516" s="127"/>
      <c r="AW516" s="127"/>
      <c r="AX516" s="127"/>
      <c r="AY516" s="127"/>
      <c r="AZ516" s="127"/>
      <c r="BA516" s="127"/>
      <c r="BB516" s="127"/>
      <c r="BC516" s="127"/>
      <c r="BD516" s="127"/>
      <c r="BE516" s="127"/>
      <c r="BF516" s="127"/>
    </row>
    <row r="517" spans="35:58" ht="17.25">
      <c r="AI517" s="127"/>
      <c r="AJ517" s="127"/>
      <c r="AK517" s="127"/>
      <c r="AL517" s="127"/>
      <c r="AM517" s="127"/>
      <c r="AN517" s="127"/>
      <c r="AO517" s="127"/>
      <c r="AP517" s="127"/>
      <c r="AQ517" s="127"/>
      <c r="AR517" s="127"/>
      <c r="AS517" s="127"/>
      <c r="AT517" s="127"/>
      <c r="AU517" s="127"/>
      <c r="AV517" s="127"/>
      <c r="AW517" s="127"/>
      <c r="AX517" s="127"/>
      <c r="AY517" s="127"/>
      <c r="AZ517" s="127"/>
      <c r="BA517" s="127"/>
      <c r="BB517" s="127"/>
      <c r="BC517" s="127"/>
      <c r="BD517" s="127"/>
      <c r="BE517" s="127"/>
      <c r="BF517" s="127"/>
    </row>
    <row r="518" spans="35:58" ht="17.25">
      <c r="AI518" s="127"/>
      <c r="AJ518" s="127"/>
      <c r="AK518" s="127"/>
      <c r="AL518" s="127"/>
      <c r="AM518" s="127"/>
      <c r="AN518" s="127"/>
      <c r="AO518" s="127"/>
      <c r="AP518" s="127"/>
      <c r="AQ518" s="127"/>
      <c r="AR518" s="127"/>
      <c r="AS518" s="127"/>
      <c r="AT518" s="127"/>
      <c r="AU518" s="127"/>
      <c r="AV518" s="127"/>
      <c r="AW518" s="127"/>
      <c r="AX518" s="127"/>
      <c r="AY518" s="127"/>
      <c r="AZ518" s="127"/>
      <c r="BA518" s="127"/>
      <c r="BB518" s="127"/>
      <c r="BC518" s="127"/>
      <c r="BD518" s="127"/>
      <c r="BE518" s="127"/>
      <c r="BF518" s="127"/>
    </row>
    <row r="519" spans="35:58" ht="17.25">
      <c r="AI519" s="127"/>
      <c r="AJ519" s="127"/>
      <c r="AK519" s="127"/>
      <c r="AL519" s="127"/>
      <c r="AM519" s="127"/>
      <c r="AN519" s="127"/>
      <c r="AO519" s="127"/>
      <c r="AP519" s="127"/>
      <c r="AQ519" s="127"/>
      <c r="AR519" s="127"/>
      <c r="AS519" s="127"/>
      <c r="AT519" s="127"/>
      <c r="AU519" s="127"/>
      <c r="AV519" s="127"/>
      <c r="AW519" s="127"/>
      <c r="AX519" s="127"/>
      <c r="AY519" s="127"/>
      <c r="AZ519" s="127"/>
      <c r="BA519" s="127"/>
      <c r="BB519" s="127"/>
      <c r="BC519" s="127"/>
      <c r="BD519" s="127"/>
      <c r="BE519" s="127"/>
      <c r="BF519" s="127"/>
    </row>
    <row r="520" spans="35:58" ht="17.25">
      <c r="AI520" s="127"/>
      <c r="AJ520" s="127"/>
      <c r="AK520" s="127"/>
      <c r="AL520" s="127"/>
      <c r="AM520" s="127"/>
      <c r="AN520" s="127"/>
      <c r="AO520" s="127"/>
      <c r="AP520" s="127"/>
      <c r="AQ520" s="127"/>
      <c r="AR520" s="127"/>
      <c r="AS520" s="127"/>
      <c r="AT520" s="127"/>
      <c r="AU520" s="127"/>
      <c r="AV520" s="127"/>
      <c r="AW520" s="127"/>
      <c r="AX520" s="127"/>
      <c r="AY520" s="127"/>
      <c r="AZ520" s="127"/>
      <c r="BA520" s="127"/>
      <c r="BB520" s="127"/>
      <c r="BC520" s="127"/>
      <c r="BD520" s="127"/>
      <c r="BE520" s="127"/>
      <c r="BF520" s="127"/>
    </row>
    <row r="521" spans="35:58" ht="17.25">
      <c r="AI521" s="127"/>
      <c r="AJ521" s="127"/>
      <c r="AK521" s="127"/>
      <c r="AL521" s="127"/>
      <c r="AM521" s="127"/>
      <c r="AN521" s="127"/>
      <c r="AO521" s="127"/>
      <c r="AP521" s="127"/>
      <c r="AQ521" s="127"/>
      <c r="AR521" s="127"/>
      <c r="AS521" s="127"/>
      <c r="AT521" s="127"/>
      <c r="AU521" s="127"/>
      <c r="AV521" s="127"/>
      <c r="AW521" s="127"/>
      <c r="AX521" s="127"/>
      <c r="AY521" s="127"/>
      <c r="AZ521" s="127"/>
      <c r="BA521" s="127"/>
      <c r="BB521" s="127"/>
      <c r="BC521" s="127"/>
      <c r="BD521" s="127"/>
      <c r="BE521" s="127"/>
      <c r="BF521" s="127"/>
    </row>
    <row r="522" spans="35:58" ht="17.25">
      <c r="AI522" s="127"/>
      <c r="AJ522" s="127"/>
      <c r="AK522" s="127"/>
      <c r="AL522" s="127"/>
      <c r="AM522" s="127"/>
      <c r="AN522" s="127"/>
      <c r="AO522" s="127"/>
      <c r="AP522" s="127"/>
      <c r="AQ522" s="127"/>
      <c r="AR522" s="127"/>
      <c r="AS522" s="127"/>
      <c r="AT522" s="127"/>
      <c r="AU522" s="127"/>
      <c r="AV522" s="127"/>
      <c r="AW522" s="127"/>
      <c r="AX522" s="127"/>
      <c r="AY522" s="127"/>
      <c r="AZ522" s="127"/>
      <c r="BA522" s="127"/>
      <c r="BB522" s="127"/>
      <c r="BC522" s="127"/>
      <c r="BD522" s="127"/>
      <c r="BE522" s="127"/>
      <c r="BF522" s="127"/>
    </row>
    <row r="523" spans="35:58" ht="17.25">
      <c r="AI523" s="127"/>
      <c r="AJ523" s="127"/>
      <c r="AK523" s="127"/>
      <c r="AL523" s="127"/>
      <c r="AM523" s="127"/>
      <c r="AN523" s="127"/>
      <c r="AO523" s="127"/>
      <c r="AP523" s="127"/>
      <c r="AQ523" s="127"/>
      <c r="AR523" s="127"/>
      <c r="AS523" s="127"/>
      <c r="AT523" s="127"/>
      <c r="AU523" s="127"/>
      <c r="AV523" s="127"/>
      <c r="AW523" s="127"/>
      <c r="AX523" s="127"/>
      <c r="AY523" s="127"/>
      <c r="AZ523" s="127"/>
      <c r="BA523" s="127"/>
      <c r="BB523" s="127"/>
      <c r="BC523" s="127"/>
      <c r="BD523" s="127"/>
      <c r="BE523" s="127"/>
      <c r="BF523" s="127"/>
    </row>
    <row r="524" spans="35:58" ht="17.25">
      <c r="AI524" s="127"/>
      <c r="AJ524" s="127"/>
      <c r="AK524" s="127"/>
      <c r="AL524" s="127"/>
      <c r="AM524" s="127"/>
      <c r="AN524" s="127"/>
      <c r="AO524" s="127"/>
      <c r="AP524" s="127"/>
      <c r="AQ524" s="127"/>
      <c r="AR524" s="127"/>
      <c r="AS524" s="127"/>
      <c r="AT524" s="127"/>
      <c r="AU524" s="127"/>
      <c r="AV524" s="127"/>
      <c r="AW524" s="127"/>
      <c r="AX524" s="127"/>
      <c r="AY524" s="127"/>
      <c r="AZ524" s="127"/>
      <c r="BA524" s="127"/>
      <c r="BB524" s="127"/>
      <c r="BC524" s="127"/>
      <c r="BD524" s="127"/>
      <c r="BE524" s="127"/>
      <c r="BF524" s="127"/>
    </row>
    <row r="525" spans="35:58" ht="17.25">
      <c r="AI525" s="127"/>
      <c r="AJ525" s="127"/>
      <c r="AK525" s="127"/>
      <c r="AL525" s="127"/>
      <c r="AM525" s="127"/>
      <c r="AN525" s="127"/>
      <c r="AO525" s="127"/>
      <c r="AP525" s="127"/>
      <c r="AQ525" s="127"/>
      <c r="AR525" s="127"/>
      <c r="AS525" s="127"/>
      <c r="AT525" s="127"/>
      <c r="AU525" s="127"/>
      <c r="AV525" s="127"/>
      <c r="AW525" s="127"/>
      <c r="AX525" s="127"/>
      <c r="AY525" s="127"/>
      <c r="AZ525" s="127"/>
      <c r="BA525" s="127"/>
      <c r="BB525" s="127"/>
      <c r="BC525" s="127"/>
      <c r="BD525" s="127"/>
      <c r="BE525" s="127"/>
      <c r="BF525" s="127"/>
    </row>
    <row r="526" spans="35:58" ht="17.25">
      <c r="AI526" s="127"/>
      <c r="AJ526" s="127"/>
      <c r="AK526" s="127"/>
      <c r="AL526" s="127"/>
      <c r="AM526" s="127"/>
      <c r="AN526" s="127"/>
      <c r="AO526" s="127"/>
      <c r="AP526" s="127"/>
      <c r="AQ526" s="127"/>
      <c r="AR526" s="127"/>
      <c r="AS526" s="127"/>
      <c r="AT526" s="127"/>
      <c r="AU526" s="127"/>
      <c r="AV526" s="127"/>
      <c r="AW526" s="127"/>
      <c r="AX526" s="127"/>
      <c r="AY526" s="127"/>
      <c r="AZ526" s="127"/>
      <c r="BA526" s="127"/>
      <c r="BB526" s="127"/>
      <c r="BC526" s="127"/>
      <c r="BD526" s="127"/>
      <c r="BE526" s="127"/>
      <c r="BF526" s="127"/>
    </row>
    <row r="527" spans="35:58" ht="17.25">
      <c r="AI527" s="127"/>
      <c r="AJ527" s="127"/>
      <c r="AK527" s="127"/>
      <c r="AL527" s="127"/>
      <c r="AM527" s="127"/>
      <c r="AN527" s="127"/>
      <c r="AO527" s="127"/>
      <c r="AP527" s="127"/>
      <c r="AQ527" s="127"/>
      <c r="AR527" s="127"/>
      <c r="AS527" s="127"/>
      <c r="AT527" s="127"/>
      <c r="AU527" s="127"/>
      <c r="AV527" s="127"/>
      <c r="AW527" s="127"/>
      <c r="AX527" s="127"/>
      <c r="AY527" s="127"/>
      <c r="AZ527" s="127"/>
      <c r="BA527" s="127"/>
      <c r="BB527" s="127"/>
      <c r="BC527" s="127"/>
      <c r="BD527" s="127"/>
      <c r="BE527" s="127"/>
      <c r="BF527" s="127"/>
    </row>
    <row r="528" spans="35:58" ht="17.25">
      <c r="AI528" s="127"/>
      <c r="AJ528" s="127"/>
      <c r="AK528" s="127"/>
      <c r="AL528" s="127"/>
      <c r="AM528" s="127"/>
      <c r="AN528" s="127"/>
      <c r="AO528" s="127"/>
      <c r="AP528" s="127"/>
      <c r="AQ528" s="127"/>
      <c r="AR528" s="127"/>
      <c r="AS528" s="127"/>
      <c r="AT528" s="127"/>
      <c r="AU528" s="127"/>
      <c r="AV528" s="127"/>
      <c r="AW528" s="127"/>
      <c r="AX528" s="127"/>
      <c r="AY528" s="127"/>
      <c r="AZ528" s="127"/>
      <c r="BA528" s="127"/>
      <c r="BB528" s="127"/>
      <c r="BC528" s="127"/>
      <c r="BD528" s="127"/>
      <c r="BE528" s="127"/>
      <c r="BF528" s="127"/>
    </row>
    <row r="529" spans="35:58" ht="17.25">
      <c r="AI529" s="127"/>
      <c r="AJ529" s="127"/>
      <c r="AK529" s="127"/>
      <c r="AL529" s="127"/>
      <c r="AM529" s="127"/>
      <c r="AN529" s="127"/>
      <c r="AO529" s="127"/>
      <c r="AP529" s="127"/>
      <c r="AQ529" s="127"/>
      <c r="AR529" s="127"/>
      <c r="AS529" s="127"/>
      <c r="AT529" s="127"/>
      <c r="AU529" s="127"/>
      <c r="AV529" s="127"/>
      <c r="AW529" s="127"/>
      <c r="AX529" s="127"/>
      <c r="AY529" s="127"/>
      <c r="AZ529" s="127"/>
      <c r="BA529" s="127"/>
      <c r="BB529" s="127"/>
      <c r="BC529" s="127"/>
      <c r="BD529" s="127"/>
      <c r="BE529" s="127"/>
      <c r="BF529" s="127"/>
    </row>
    <row r="530" spans="35:58" ht="17.25">
      <c r="AI530" s="127"/>
      <c r="AJ530" s="127"/>
      <c r="AK530" s="127"/>
      <c r="AL530" s="127"/>
      <c r="AM530" s="127"/>
      <c r="AN530" s="127"/>
      <c r="AO530" s="127"/>
      <c r="AP530" s="127"/>
      <c r="AQ530" s="127"/>
      <c r="AR530" s="127"/>
      <c r="AS530" s="127"/>
      <c r="AT530" s="127"/>
      <c r="AU530" s="127"/>
      <c r="AV530" s="127"/>
      <c r="AW530" s="127"/>
      <c r="AX530" s="127"/>
      <c r="AY530" s="127"/>
      <c r="AZ530" s="127"/>
      <c r="BA530" s="127"/>
      <c r="BB530" s="127"/>
      <c r="BC530" s="127"/>
      <c r="BD530" s="127"/>
      <c r="BE530" s="127"/>
      <c r="BF530" s="127"/>
    </row>
    <row r="531" spans="35:58" ht="17.25">
      <c r="AI531" s="127"/>
      <c r="AJ531" s="127"/>
      <c r="AK531" s="127"/>
      <c r="AL531" s="127"/>
      <c r="AM531" s="127"/>
      <c r="AN531" s="127"/>
      <c r="AO531" s="127"/>
      <c r="AP531" s="127"/>
      <c r="AQ531" s="127"/>
      <c r="AR531" s="127"/>
      <c r="AS531" s="127"/>
      <c r="AT531" s="127"/>
      <c r="AU531" s="127"/>
      <c r="AV531" s="127"/>
      <c r="AW531" s="127"/>
      <c r="AX531" s="127"/>
      <c r="AY531" s="127"/>
      <c r="AZ531" s="127"/>
      <c r="BA531" s="127"/>
      <c r="BB531" s="127"/>
      <c r="BC531" s="127"/>
      <c r="BD531" s="127"/>
      <c r="BE531" s="127"/>
      <c r="BF531" s="127"/>
    </row>
    <row r="532" spans="35:58" ht="17.25">
      <c r="AI532" s="127"/>
      <c r="AJ532" s="127"/>
      <c r="AK532" s="127"/>
      <c r="AL532" s="127"/>
      <c r="AM532" s="127"/>
      <c r="AN532" s="127"/>
      <c r="AO532" s="127"/>
      <c r="AP532" s="127"/>
      <c r="AQ532" s="127"/>
      <c r="AR532" s="127"/>
      <c r="AS532" s="127"/>
      <c r="AT532" s="127"/>
      <c r="AU532" s="127"/>
      <c r="AV532" s="127"/>
      <c r="AW532" s="127"/>
      <c r="AX532" s="127"/>
      <c r="AY532" s="127"/>
      <c r="AZ532" s="127"/>
      <c r="BA532" s="127"/>
      <c r="BB532" s="127"/>
      <c r="BC532" s="127"/>
      <c r="BD532" s="127"/>
      <c r="BE532" s="127"/>
      <c r="BF532" s="127"/>
    </row>
    <row r="533" spans="35:58" ht="17.25">
      <c r="AI533" s="127"/>
      <c r="AJ533" s="127"/>
      <c r="AK533" s="127"/>
      <c r="AL533" s="127"/>
      <c r="AM533" s="127"/>
      <c r="AN533" s="127"/>
      <c r="AO533" s="127"/>
      <c r="AP533" s="127"/>
      <c r="AQ533" s="127"/>
      <c r="AR533" s="127"/>
      <c r="AS533" s="127"/>
      <c r="AT533" s="127"/>
      <c r="AU533" s="127"/>
      <c r="AV533" s="127"/>
      <c r="AW533" s="127"/>
      <c r="AX533" s="127"/>
      <c r="AY533" s="127"/>
      <c r="AZ533" s="127"/>
      <c r="BA533" s="127"/>
      <c r="BB533" s="127"/>
      <c r="BC533" s="127"/>
      <c r="BD533" s="127"/>
      <c r="BE533" s="127"/>
      <c r="BF533" s="127"/>
    </row>
    <row r="534" spans="35:58" ht="17.25">
      <c r="AI534" s="127"/>
      <c r="AJ534" s="127"/>
      <c r="AK534" s="127"/>
      <c r="AL534" s="127"/>
      <c r="AM534" s="127"/>
      <c r="AN534" s="127"/>
      <c r="AO534" s="127"/>
      <c r="AP534" s="127"/>
      <c r="AQ534" s="127"/>
      <c r="AR534" s="127"/>
      <c r="AS534" s="127"/>
      <c r="AT534" s="127"/>
      <c r="AU534" s="127"/>
      <c r="AV534" s="127"/>
      <c r="AW534" s="127"/>
      <c r="AX534" s="127"/>
      <c r="AY534" s="127"/>
      <c r="AZ534" s="127"/>
      <c r="BA534" s="127"/>
      <c r="BB534" s="127"/>
      <c r="BC534" s="127"/>
      <c r="BD534" s="127"/>
      <c r="BE534" s="127"/>
      <c r="BF534" s="127"/>
    </row>
    <row r="535" spans="35:58" ht="17.25">
      <c r="AI535" s="127"/>
      <c r="AJ535" s="127"/>
      <c r="AK535" s="127"/>
      <c r="AL535" s="127"/>
      <c r="AM535" s="127"/>
      <c r="AN535" s="127"/>
      <c r="AO535" s="127"/>
      <c r="AP535" s="127"/>
      <c r="AQ535" s="127"/>
      <c r="AR535" s="127"/>
      <c r="AS535" s="127"/>
      <c r="AT535" s="127"/>
      <c r="AU535" s="127"/>
      <c r="AV535" s="127"/>
      <c r="AW535" s="127"/>
      <c r="AX535" s="127"/>
      <c r="AY535" s="127"/>
      <c r="AZ535" s="127"/>
      <c r="BA535" s="127"/>
      <c r="BB535" s="127"/>
      <c r="BC535" s="127"/>
      <c r="BD535" s="127"/>
      <c r="BE535" s="127"/>
      <c r="BF535" s="127"/>
    </row>
    <row r="536" spans="35:58" ht="17.25">
      <c r="AI536" s="127"/>
      <c r="AJ536" s="127"/>
      <c r="AK536" s="127"/>
      <c r="AL536" s="127"/>
      <c r="AM536" s="127"/>
      <c r="AN536" s="127"/>
      <c r="AO536" s="127"/>
      <c r="AP536" s="127"/>
      <c r="AQ536" s="127"/>
      <c r="AR536" s="127"/>
      <c r="AS536" s="127"/>
      <c r="AT536" s="127"/>
      <c r="AU536" s="127"/>
      <c r="AV536" s="127"/>
      <c r="AW536" s="127"/>
      <c r="AX536" s="127"/>
      <c r="AY536" s="127"/>
      <c r="AZ536" s="127"/>
      <c r="BA536" s="127"/>
      <c r="BB536" s="127"/>
      <c r="BC536" s="127"/>
      <c r="BD536" s="127"/>
      <c r="BE536" s="127"/>
      <c r="BF536" s="127"/>
    </row>
    <row r="537" spans="35:58" ht="17.25">
      <c r="AI537" s="127"/>
      <c r="AJ537" s="127"/>
      <c r="AK537" s="127"/>
      <c r="AL537" s="127"/>
      <c r="AM537" s="127"/>
      <c r="AN537" s="127"/>
      <c r="AO537" s="127"/>
      <c r="AP537" s="127"/>
      <c r="AQ537" s="127"/>
      <c r="AR537" s="127"/>
      <c r="AS537" s="127"/>
      <c r="AT537" s="127"/>
      <c r="AU537" s="127"/>
      <c r="AV537" s="127"/>
      <c r="AW537" s="127"/>
      <c r="AX537" s="127"/>
      <c r="AY537" s="127"/>
      <c r="AZ537" s="127"/>
      <c r="BA537" s="127"/>
      <c r="BB537" s="127"/>
      <c r="BC537" s="127"/>
      <c r="BD537" s="127"/>
      <c r="BE537" s="127"/>
      <c r="BF537" s="127"/>
    </row>
    <row r="538" spans="35:58" ht="17.25">
      <c r="AI538" s="127"/>
      <c r="AJ538" s="127"/>
      <c r="AK538" s="127"/>
      <c r="AL538" s="127"/>
      <c r="AM538" s="127"/>
      <c r="AN538" s="127"/>
      <c r="AO538" s="127"/>
      <c r="AP538" s="127"/>
      <c r="AQ538" s="127"/>
      <c r="AR538" s="127"/>
      <c r="AS538" s="127"/>
      <c r="AT538" s="127"/>
      <c r="AU538" s="127"/>
      <c r="AV538" s="127"/>
      <c r="AW538" s="127"/>
      <c r="AX538" s="127"/>
      <c r="AY538" s="127"/>
      <c r="AZ538" s="127"/>
      <c r="BA538" s="127"/>
      <c r="BB538" s="127"/>
      <c r="BC538" s="127"/>
      <c r="BD538" s="127"/>
      <c r="BE538" s="127"/>
      <c r="BF538" s="127"/>
    </row>
    <row r="539" spans="35:58" ht="17.25">
      <c r="AI539" s="127"/>
      <c r="AJ539" s="127"/>
      <c r="AK539" s="127"/>
      <c r="AL539" s="127"/>
      <c r="AM539" s="127"/>
      <c r="AN539" s="127"/>
      <c r="AO539" s="127"/>
      <c r="AP539" s="127"/>
      <c r="AQ539" s="127"/>
      <c r="AR539" s="127"/>
      <c r="AS539" s="127"/>
      <c r="AT539" s="127"/>
      <c r="AU539" s="127"/>
      <c r="AV539" s="127"/>
      <c r="AW539" s="127"/>
      <c r="AX539" s="127"/>
      <c r="AY539" s="127"/>
      <c r="AZ539" s="127"/>
      <c r="BA539" s="127"/>
      <c r="BB539" s="127"/>
      <c r="BC539" s="127"/>
      <c r="BD539" s="127"/>
      <c r="BE539" s="127"/>
      <c r="BF539" s="127"/>
    </row>
    <row r="540" spans="35:58" ht="17.25">
      <c r="AI540" s="127"/>
      <c r="AJ540" s="127"/>
      <c r="AK540" s="127"/>
      <c r="AL540" s="127"/>
      <c r="AM540" s="127"/>
      <c r="AN540" s="127"/>
      <c r="AO540" s="127"/>
      <c r="AP540" s="127"/>
      <c r="AQ540" s="127"/>
      <c r="AR540" s="127"/>
      <c r="AS540" s="127"/>
      <c r="AT540" s="127"/>
      <c r="AU540" s="127"/>
      <c r="AV540" s="127"/>
      <c r="AW540" s="127"/>
      <c r="AX540" s="127"/>
      <c r="AY540" s="127"/>
      <c r="AZ540" s="127"/>
      <c r="BA540" s="127"/>
      <c r="BB540" s="127"/>
      <c r="BC540" s="127"/>
      <c r="BD540" s="127"/>
      <c r="BE540" s="127"/>
      <c r="BF540" s="127"/>
    </row>
    <row r="541" spans="35:58" ht="17.25">
      <c r="AI541" s="127"/>
      <c r="AJ541" s="127"/>
      <c r="AK541" s="127"/>
      <c r="AL541" s="127"/>
      <c r="AM541" s="127"/>
      <c r="AN541" s="127"/>
      <c r="AO541" s="127"/>
      <c r="AP541" s="127"/>
      <c r="AQ541" s="127"/>
      <c r="AR541" s="127"/>
      <c r="AS541" s="127"/>
      <c r="AT541" s="127"/>
      <c r="AU541" s="127"/>
      <c r="AV541" s="127"/>
      <c r="AW541" s="127"/>
      <c r="AX541" s="127"/>
      <c r="AY541" s="127"/>
      <c r="AZ541" s="127"/>
      <c r="BA541" s="127"/>
      <c r="BB541" s="127"/>
      <c r="BC541" s="127"/>
      <c r="BD541" s="127"/>
      <c r="BE541" s="127"/>
      <c r="BF541" s="127"/>
    </row>
    <row r="542" spans="35:58" ht="17.25">
      <c r="AI542" s="127"/>
      <c r="AJ542" s="127"/>
      <c r="AK542" s="127"/>
      <c r="AL542" s="127"/>
      <c r="AM542" s="127"/>
      <c r="AN542" s="127"/>
      <c r="AO542" s="127"/>
      <c r="AP542" s="127"/>
      <c r="AQ542" s="127"/>
      <c r="AR542" s="127"/>
      <c r="AS542" s="127"/>
      <c r="AT542" s="127"/>
      <c r="AU542" s="127"/>
      <c r="AV542" s="127"/>
      <c r="AW542" s="127"/>
      <c r="AX542" s="127"/>
      <c r="AY542" s="127"/>
      <c r="AZ542" s="127"/>
      <c r="BA542" s="127"/>
      <c r="BB542" s="127"/>
      <c r="BC542" s="127"/>
      <c r="BD542" s="127"/>
      <c r="BE542" s="127"/>
      <c r="BF542" s="127"/>
    </row>
    <row r="543" spans="35:58" ht="17.25">
      <c r="AI543" s="127"/>
      <c r="AJ543" s="127"/>
      <c r="AK543" s="127"/>
      <c r="AL543" s="127"/>
      <c r="AM543" s="127"/>
      <c r="AN543" s="127"/>
      <c r="AO543" s="127"/>
      <c r="AP543" s="127"/>
      <c r="AQ543" s="127"/>
      <c r="AR543" s="127"/>
      <c r="AS543" s="127"/>
      <c r="AT543" s="127"/>
      <c r="AU543" s="127"/>
      <c r="AV543" s="127"/>
      <c r="AW543" s="127"/>
      <c r="AX543" s="127"/>
      <c r="AY543" s="127"/>
      <c r="AZ543" s="127"/>
      <c r="BA543" s="127"/>
      <c r="BB543" s="127"/>
      <c r="BC543" s="127"/>
      <c r="BD543" s="127"/>
      <c r="BE543" s="127"/>
      <c r="BF543" s="127"/>
    </row>
    <row r="544" spans="35:58" ht="17.25">
      <c r="AI544" s="127"/>
      <c r="AJ544" s="127"/>
      <c r="AK544" s="127"/>
      <c r="AL544" s="127"/>
      <c r="AM544" s="127"/>
      <c r="AN544" s="127"/>
      <c r="AO544" s="127"/>
      <c r="AP544" s="127"/>
      <c r="AQ544" s="127"/>
      <c r="AR544" s="127"/>
      <c r="AS544" s="127"/>
      <c r="AT544" s="127"/>
      <c r="AU544" s="127"/>
      <c r="AV544" s="127"/>
      <c r="AW544" s="127"/>
      <c r="AX544" s="127"/>
      <c r="AY544" s="127"/>
      <c r="AZ544" s="127"/>
      <c r="BA544" s="127"/>
      <c r="BB544" s="127"/>
      <c r="BC544" s="127"/>
      <c r="BD544" s="127"/>
      <c r="BE544" s="127"/>
      <c r="BF544" s="127"/>
    </row>
    <row r="545" spans="35:58" ht="17.25">
      <c r="AI545" s="127"/>
      <c r="AJ545" s="127"/>
      <c r="AK545" s="127"/>
      <c r="AL545" s="127"/>
      <c r="AM545" s="127"/>
      <c r="AN545" s="127"/>
      <c r="AO545" s="127"/>
      <c r="AP545" s="127"/>
      <c r="AQ545" s="127"/>
      <c r="AR545" s="127"/>
      <c r="AS545" s="127"/>
      <c r="AT545" s="127"/>
      <c r="AU545" s="127"/>
      <c r="AV545" s="127"/>
      <c r="AW545" s="127"/>
      <c r="AX545" s="127"/>
      <c r="AY545" s="127"/>
      <c r="AZ545" s="127"/>
      <c r="BA545" s="127"/>
      <c r="BB545" s="127"/>
      <c r="BC545" s="127"/>
      <c r="BD545" s="127"/>
      <c r="BE545" s="127"/>
      <c r="BF545" s="127"/>
    </row>
    <row r="546" spans="35:58" ht="17.25">
      <c r="AI546" s="127"/>
      <c r="AJ546" s="127"/>
      <c r="AK546" s="127"/>
      <c r="AL546" s="127"/>
      <c r="AM546" s="127"/>
      <c r="AN546" s="127"/>
      <c r="AO546" s="127"/>
      <c r="AP546" s="127"/>
      <c r="AQ546" s="127"/>
      <c r="AR546" s="127"/>
      <c r="AS546" s="127"/>
      <c r="AT546" s="127"/>
      <c r="AU546" s="127"/>
      <c r="AV546" s="127"/>
      <c r="AW546" s="127"/>
      <c r="AX546" s="127"/>
      <c r="AY546" s="127"/>
      <c r="AZ546" s="127"/>
      <c r="BA546" s="127"/>
      <c r="BB546" s="127"/>
      <c r="BC546" s="127"/>
      <c r="BD546" s="127"/>
      <c r="BE546" s="127"/>
      <c r="BF546" s="127"/>
    </row>
    <row r="547" spans="35:58" ht="17.25">
      <c r="AI547" s="127"/>
      <c r="AJ547" s="127"/>
      <c r="AK547" s="127"/>
      <c r="AL547" s="127"/>
      <c r="AM547" s="127"/>
      <c r="AN547" s="127"/>
      <c r="AO547" s="127"/>
      <c r="AP547" s="127"/>
      <c r="AQ547" s="127"/>
      <c r="AR547" s="127"/>
      <c r="AS547" s="127"/>
      <c r="AT547" s="127"/>
      <c r="AU547" s="127"/>
      <c r="AV547" s="127"/>
      <c r="AW547" s="127"/>
      <c r="AX547" s="127"/>
      <c r="AY547" s="127"/>
      <c r="AZ547" s="127"/>
      <c r="BA547" s="127"/>
      <c r="BB547" s="127"/>
      <c r="BC547" s="127"/>
      <c r="BD547" s="127"/>
      <c r="BE547" s="127"/>
      <c r="BF547" s="127"/>
    </row>
    <row r="548" spans="35:58" ht="17.25">
      <c r="AI548" s="127"/>
      <c r="AJ548" s="127"/>
      <c r="AK548" s="127"/>
      <c r="AL548" s="127"/>
      <c r="AM548" s="127"/>
      <c r="AN548" s="127"/>
      <c r="AO548" s="127"/>
      <c r="AP548" s="127"/>
      <c r="AQ548" s="127"/>
      <c r="AR548" s="127"/>
      <c r="AS548" s="127"/>
      <c r="AT548" s="127"/>
      <c r="AU548" s="127"/>
      <c r="AV548" s="127"/>
      <c r="AW548" s="127"/>
      <c r="AX548" s="127"/>
      <c r="AY548" s="127"/>
      <c r="AZ548" s="127"/>
      <c r="BA548" s="127"/>
      <c r="BB548" s="127"/>
      <c r="BC548" s="127"/>
      <c r="BD548" s="127"/>
      <c r="BE548" s="127"/>
      <c r="BF548" s="127"/>
    </row>
    <row r="549" spans="35:58" ht="17.25">
      <c r="AI549" s="127"/>
      <c r="AJ549" s="127"/>
      <c r="AK549" s="127"/>
      <c r="AL549" s="127"/>
      <c r="AM549" s="127"/>
      <c r="AN549" s="127"/>
      <c r="AO549" s="127"/>
      <c r="AP549" s="127"/>
      <c r="AQ549" s="127"/>
      <c r="AR549" s="127"/>
      <c r="AS549" s="127"/>
      <c r="AT549" s="127"/>
      <c r="AU549" s="127"/>
      <c r="AV549" s="127"/>
      <c r="AW549" s="127"/>
      <c r="AX549" s="127"/>
      <c r="AY549" s="127"/>
      <c r="AZ549" s="127"/>
      <c r="BA549" s="127"/>
      <c r="BB549" s="127"/>
      <c r="BC549" s="127"/>
      <c r="BD549" s="127"/>
      <c r="BE549" s="127"/>
      <c r="BF549" s="127"/>
    </row>
    <row r="550" spans="35:58" ht="17.25">
      <c r="AI550" s="127"/>
      <c r="AJ550" s="127"/>
      <c r="AK550" s="127"/>
      <c r="AL550" s="127"/>
      <c r="AM550" s="127"/>
      <c r="AN550" s="127"/>
      <c r="AO550" s="127"/>
      <c r="AP550" s="127"/>
      <c r="AQ550" s="127"/>
      <c r="AR550" s="127"/>
      <c r="AS550" s="127"/>
      <c r="AT550" s="127"/>
      <c r="AU550" s="127"/>
      <c r="AV550" s="127"/>
      <c r="AW550" s="127"/>
      <c r="AX550" s="127"/>
      <c r="AY550" s="127"/>
      <c r="AZ550" s="127"/>
      <c r="BA550" s="127"/>
      <c r="BB550" s="127"/>
      <c r="BC550" s="127"/>
      <c r="BD550" s="127"/>
      <c r="BE550" s="127"/>
      <c r="BF550" s="127"/>
    </row>
    <row r="551" spans="35:58" ht="17.25">
      <c r="AI551" s="127"/>
      <c r="AJ551" s="127"/>
      <c r="AK551" s="127"/>
      <c r="AL551" s="127"/>
      <c r="AM551" s="127"/>
      <c r="AN551" s="127"/>
      <c r="AO551" s="127"/>
      <c r="AP551" s="127"/>
      <c r="AQ551" s="127"/>
      <c r="AR551" s="127"/>
      <c r="AS551" s="127"/>
      <c r="AT551" s="127"/>
      <c r="AU551" s="127"/>
      <c r="AV551" s="127"/>
      <c r="AW551" s="127"/>
      <c r="AX551" s="127"/>
      <c r="AY551" s="127"/>
      <c r="AZ551" s="127"/>
      <c r="BA551" s="127"/>
      <c r="BB551" s="127"/>
      <c r="BC551" s="127"/>
      <c r="BD551" s="127"/>
      <c r="BE551" s="127"/>
      <c r="BF551" s="127"/>
    </row>
    <row r="552" spans="35:58" ht="17.25">
      <c r="AI552" s="127"/>
      <c r="AJ552" s="127"/>
      <c r="AK552" s="127"/>
      <c r="AL552" s="127"/>
      <c r="AM552" s="127"/>
      <c r="AN552" s="127"/>
      <c r="AO552" s="127"/>
      <c r="AP552" s="127"/>
      <c r="AQ552" s="127"/>
      <c r="AR552" s="127"/>
      <c r="AS552" s="127"/>
      <c r="AT552" s="127"/>
      <c r="AU552" s="127"/>
      <c r="AV552" s="127"/>
      <c r="AW552" s="127"/>
      <c r="AX552" s="127"/>
      <c r="AY552" s="127"/>
      <c r="AZ552" s="127"/>
      <c r="BA552" s="127"/>
      <c r="BB552" s="127"/>
      <c r="BC552" s="127"/>
      <c r="BD552" s="127"/>
      <c r="BE552" s="127"/>
      <c r="BF552" s="127"/>
    </row>
    <row r="553" spans="35:58" ht="17.25">
      <c r="AI553" s="127"/>
      <c r="AJ553" s="127"/>
      <c r="AK553" s="127"/>
      <c r="AL553" s="127"/>
      <c r="AM553" s="127"/>
      <c r="AN553" s="127"/>
      <c r="AO553" s="127"/>
      <c r="AP553" s="127"/>
      <c r="AQ553" s="127"/>
      <c r="AR553" s="127"/>
      <c r="AS553" s="127"/>
      <c r="AT553" s="127"/>
      <c r="AU553" s="127"/>
      <c r="AV553" s="127"/>
      <c r="AW553" s="127"/>
      <c r="AX553" s="127"/>
      <c r="AY553" s="127"/>
      <c r="AZ553" s="127"/>
      <c r="BA553" s="127"/>
      <c r="BB553" s="127"/>
      <c r="BC553" s="127"/>
      <c r="BD553" s="127"/>
      <c r="BE553" s="127"/>
      <c r="BF553" s="127"/>
    </row>
    <row r="554" spans="35:58" ht="17.25">
      <c r="AI554" s="127"/>
      <c r="AJ554" s="127"/>
      <c r="AK554" s="127"/>
      <c r="AL554" s="127"/>
      <c r="AM554" s="127"/>
      <c r="AN554" s="127"/>
      <c r="AO554" s="127"/>
      <c r="AP554" s="127"/>
      <c r="AQ554" s="127"/>
      <c r="AR554" s="127"/>
      <c r="AS554" s="127"/>
      <c r="AT554" s="127"/>
      <c r="AU554" s="127"/>
      <c r="AV554" s="127"/>
      <c r="AW554" s="127"/>
      <c r="AX554" s="127"/>
      <c r="AY554" s="127"/>
      <c r="AZ554" s="127"/>
      <c r="BA554" s="127"/>
      <c r="BB554" s="127"/>
      <c r="BC554" s="127"/>
      <c r="BD554" s="127"/>
      <c r="BE554" s="127"/>
      <c r="BF554" s="127"/>
    </row>
    <row r="555" spans="35:58" ht="17.25">
      <c r="AI555" s="127"/>
      <c r="AJ555" s="127"/>
      <c r="AK555" s="127"/>
      <c r="AL555" s="127"/>
      <c r="AM555" s="127"/>
      <c r="AN555" s="127"/>
      <c r="AO555" s="127"/>
      <c r="AP555" s="127"/>
      <c r="AQ555" s="127"/>
      <c r="AR555" s="127"/>
      <c r="AS555" s="127"/>
      <c r="AT555" s="127"/>
      <c r="AU555" s="127"/>
      <c r="AV555" s="127"/>
      <c r="AW555" s="127"/>
      <c r="AX555" s="127"/>
      <c r="AY555" s="127"/>
      <c r="AZ555" s="127"/>
      <c r="BA555" s="127"/>
      <c r="BB555" s="127"/>
      <c r="BC555" s="127"/>
      <c r="BD555" s="127"/>
      <c r="BE555" s="127"/>
      <c r="BF555" s="127"/>
    </row>
    <row r="556" spans="35:58" ht="17.25">
      <c r="AI556" s="127"/>
      <c r="AJ556" s="127"/>
      <c r="AK556" s="127"/>
      <c r="AL556" s="127"/>
      <c r="AM556" s="127"/>
      <c r="AN556" s="127"/>
      <c r="AO556" s="127"/>
      <c r="AP556" s="127"/>
      <c r="AQ556" s="127"/>
      <c r="AR556" s="127"/>
      <c r="AS556" s="127"/>
      <c r="AT556" s="127"/>
      <c r="AU556" s="127"/>
      <c r="AV556" s="127"/>
      <c r="AW556" s="127"/>
      <c r="AX556" s="127"/>
      <c r="AY556" s="127"/>
      <c r="AZ556" s="127"/>
      <c r="BA556" s="127"/>
      <c r="BB556" s="127"/>
      <c r="BC556" s="127"/>
      <c r="BD556" s="127"/>
      <c r="BE556" s="127"/>
      <c r="BF556" s="127"/>
    </row>
    <row r="557" spans="35:58" ht="17.25">
      <c r="AI557" s="127"/>
      <c r="AJ557" s="127"/>
      <c r="AK557" s="127"/>
      <c r="AL557" s="127"/>
      <c r="AM557" s="127"/>
      <c r="AN557" s="127"/>
      <c r="AO557" s="127"/>
      <c r="AP557" s="127"/>
      <c r="AQ557" s="127"/>
      <c r="AR557" s="127"/>
      <c r="AS557" s="127"/>
      <c r="AT557" s="127"/>
      <c r="AU557" s="127"/>
      <c r="AV557" s="127"/>
      <c r="AW557" s="127"/>
      <c r="AX557" s="127"/>
      <c r="AY557" s="127"/>
      <c r="AZ557" s="127"/>
      <c r="BA557" s="127"/>
      <c r="BB557" s="127"/>
      <c r="BC557" s="127"/>
      <c r="BD557" s="127"/>
      <c r="BE557" s="127"/>
      <c r="BF557" s="127"/>
    </row>
    <row r="558" spans="35:58" ht="17.25">
      <c r="AI558" s="127"/>
      <c r="AJ558" s="127"/>
      <c r="AK558" s="127"/>
      <c r="AL558" s="127"/>
      <c r="AM558" s="127"/>
      <c r="AN558" s="127"/>
      <c r="AO558" s="127"/>
      <c r="AP558" s="127"/>
      <c r="AQ558" s="127"/>
      <c r="AR558" s="127"/>
      <c r="AS558" s="127"/>
      <c r="AT558" s="127"/>
      <c r="AU558" s="127"/>
      <c r="AV558" s="127"/>
      <c r="AW558" s="127"/>
      <c r="AX558" s="127"/>
      <c r="AY558" s="127"/>
      <c r="AZ558" s="127"/>
      <c r="BA558" s="127"/>
      <c r="BB558" s="127"/>
      <c r="BC558" s="127"/>
      <c r="BD558" s="127"/>
      <c r="BE558" s="127"/>
      <c r="BF558" s="127"/>
    </row>
    <row r="559" spans="35:58" ht="17.25">
      <c r="AI559" s="127"/>
      <c r="AJ559" s="127"/>
      <c r="AK559" s="127"/>
      <c r="AL559" s="127"/>
      <c r="AM559" s="127"/>
      <c r="AN559" s="127"/>
      <c r="AO559" s="127"/>
      <c r="AP559" s="127"/>
      <c r="AQ559" s="127"/>
      <c r="AR559" s="127"/>
      <c r="AS559" s="127"/>
      <c r="AT559" s="127"/>
      <c r="AU559" s="127"/>
      <c r="AV559" s="127"/>
      <c r="AW559" s="127"/>
      <c r="AX559" s="127"/>
      <c r="AY559" s="127"/>
      <c r="AZ559" s="127"/>
      <c r="BA559" s="127"/>
      <c r="BB559" s="127"/>
      <c r="BC559" s="127"/>
      <c r="BD559" s="127"/>
      <c r="BE559" s="127"/>
      <c r="BF559" s="127"/>
    </row>
    <row r="560" spans="35:58" ht="17.25">
      <c r="AI560" s="127"/>
      <c r="AJ560" s="127"/>
      <c r="AK560" s="127"/>
      <c r="AL560" s="127"/>
      <c r="AM560" s="127"/>
      <c r="AN560" s="127"/>
      <c r="AO560" s="127"/>
      <c r="AP560" s="127"/>
      <c r="AQ560" s="127"/>
      <c r="AR560" s="127"/>
      <c r="AS560" s="127"/>
      <c r="AT560" s="127"/>
      <c r="AU560" s="127"/>
      <c r="AV560" s="127"/>
      <c r="AW560" s="127"/>
      <c r="AX560" s="127"/>
      <c r="AY560" s="127"/>
      <c r="AZ560" s="127"/>
      <c r="BA560" s="127"/>
      <c r="BB560" s="127"/>
      <c r="BC560" s="127"/>
      <c r="BD560" s="127"/>
      <c r="BE560" s="127"/>
      <c r="BF560" s="127"/>
    </row>
    <row r="561" spans="35:58" ht="17.25">
      <c r="AI561" s="127"/>
      <c r="AJ561" s="127"/>
      <c r="AK561" s="127"/>
      <c r="AL561" s="127"/>
      <c r="AM561" s="127"/>
      <c r="AN561" s="127"/>
      <c r="AO561" s="127"/>
      <c r="AP561" s="127"/>
      <c r="AQ561" s="127"/>
      <c r="AR561" s="127"/>
      <c r="AS561" s="127"/>
      <c r="AT561" s="127"/>
      <c r="AU561" s="127"/>
      <c r="AV561" s="127"/>
      <c r="AW561" s="127"/>
      <c r="AX561" s="127"/>
      <c r="AY561" s="127"/>
      <c r="AZ561" s="127"/>
      <c r="BA561" s="127"/>
      <c r="BB561" s="127"/>
      <c r="BC561" s="127"/>
      <c r="BD561" s="127"/>
      <c r="BE561" s="127"/>
      <c r="BF561" s="127"/>
    </row>
    <row r="562" spans="35:58" ht="17.25">
      <c r="AI562" s="127"/>
      <c r="AJ562" s="127"/>
      <c r="AK562" s="127"/>
      <c r="AL562" s="127"/>
      <c r="AM562" s="127"/>
      <c r="AN562" s="127"/>
      <c r="AO562" s="127"/>
      <c r="AP562" s="127"/>
      <c r="AQ562" s="127"/>
      <c r="AR562" s="127"/>
      <c r="AS562" s="127"/>
      <c r="AT562" s="127"/>
      <c r="AU562" s="127"/>
      <c r="AV562" s="127"/>
      <c r="AW562" s="127"/>
      <c r="AX562" s="127"/>
      <c r="AY562" s="127"/>
      <c r="AZ562" s="127"/>
      <c r="BA562" s="127"/>
      <c r="BB562" s="127"/>
      <c r="BC562" s="127"/>
      <c r="BD562" s="127"/>
      <c r="BE562" s="127"/>
      <c r="BF562" s="127"/>
    </row>
    <row r="563" spans="35:58" ht="17.25">
      <c r="AI563" s="127"/>
      <c r="AJ563" s="127"/>
      <c r="AK563" s="127"/>
      <c r="AL563" s="127"/>
      <c r="AM563" s="127"/>
      <c r="AN563" s="127"/>
      <c r="AO563" s="127"/>
      <c r="AP563" s="127"/>
      <c r="AQ563" s="127"/>
      <c r="AR563" s="127"/>
      <c r="AS563" s="127"/>
      <c r="AT563" s="127"/>
      <c r="AU563" s="127"/>
      <c r="AV563" s="127"/>
      <c r="AW563" s="127"/>
      <c r="AX563" s="127"/>
      <c r="AY563" s="127"/>
      <c r="AZ563" s="127"/>
      <c r="BA563" s="127"/>
      <c r="BB563" s="127"/>
      <c r="BC563" s="127"/>
      <c r="BD563" s="127"/>
      <c r="BE563" s="127"/>
      <c r="BF563" s="127"/>
    </row>
    <row r="564" spans="35:58" ht="17.25">
      <c r="AI564" s="127"/>
      <c r="AJ564" s="127"/>
      <c r="AK564" s="127"/>
      <c r="AL564" s="127"/>
      <c r="AM564" s="127"/>
      <c r="AN564" s="127"/>
      <c r="AO564" s="127"/>
      <c r="AP564" s="127"/>
      <c r="AQ564" s="127"/>
      <c r="AR564" s="127"/>
      <c r="AS564" s="127"/>
      <c r="AT564" s="127"/>
      <c r="AU564" s="127"/>
      <c r="AV564" s="127"/>
      <c r="AW564" s="127"/>
      <c r="AX564" s="127"/>
      <c r="AY564" s="127"/>
      <c r="AZ564" s="127"/>
      <c r="BA564" s="127"/>
      <c r="BB564" s="127"/>
      <c r="BC564" s="127"/>
      <c r="BD564" s="127"/>
      <c r="BE564" s="127"/>
      <c r="BF564" s="127"/>
    </row>
    <row r="565" spans="35:58" ht="17.25">
      <c r="AI565" s="127"/>
      <c r="AJ565" s="127"/>
      <c r="AK565" s="127"/>
      <c r="AL565" s="127"/>
      <c r="AM565" s="127"/>
      <c r="AN565" s="127"/>
      <c r="AO565" s="127"/>
      <c r="AP565" s="127"/>
      <c r="AQ565" s="127"/>
      <c r="AR565" s="127"/>
      <c r="AS565" s="127"/>
      <c r="AT565" s="127"/>
      <c r="AU565" s="127"/>
      <c r="AV565" s="127"/>
      <c r="AW565" s="127"/>
      <c r="AX565" s="127"/>
      <c r="AY565" s="127"/>
      <c r="AZ565" s="127"/>
      <c r="BA565" s="127"/>
      <c r="BB565" s="127"/>
      <c r="BC565" s="127"/>
      <c r="BD565" s="127"/>
      <c r="BE565" s="127"/>
      <c r="BF565" s="127"/>
    </row>
    <row r="566" spans="35:58" ht="17.25">
      <c r="AI566" s="127"/>
      <c r="AJ566" s="127"/>
      <c r="AK566" s="127"/>
      <c r="AL566" s="127"/>
      <c r="AM566" s="127"/>
      <c r="AN566" s="127"/>
      <c r="AO566" s="127"/>
      <c r="AP566" s="127"/>
      <c r="AQ566" s="127"/>
      <c r="AR566" s="127"/>
      <c r="AS566" s="127"/>
      <c r="AT566" s="127"/>
      <c r="AU566" s="127"/>
      <c r="AV566" s="127"/>
      <c r="AW566" s="127"/>
      <c r="AX566" s="127"/>
      <c r="AY566" s="127"/>
      <c r="AZ566" s="127"/>
      <c r="BA566" s="127"/>
      <c r="BB566" s="127"/>
      <c r="BC566" s="127"/>
      <c r="BD566" s="127"/>
      <c r="BE566" s="127"/>
      <c r="BF566" s="127"/>
    </row>
    <row r="567" spans="35:58" ht="17.25">
      <c r="AI567" s="127"/>
      <c r="AJ567" s="127"/>
      <c r="AK567" s="127"/>
      <c r="AL567" s="127"/>
      <c r="AM567" s="127"/>
      <c r="AN567" s="127"/>
      <c r="AO567" s="127"/>
      <c r="AP567" s="127"/>
      <c r="AQ567" s="127"/>
      <c r="AR567" s="127"/>
      <c r="AS567" s="127"/>
      <c r="AT567" s="127"/>
      <c r="AU567" s="127"/>
      <c r="AV567" s="127"/>
      <c r="AW567" s="127"/>
      <c r="AX567" s="127"/>
      <c r="AY567" s="127"/>
      <c r="AZ567" s="127"/>
      <c r="BA567" s="127"/>
      <c r="BB567" s="127"/>
      <c r="BC567" s="127"/>
      <c r="BD567" s="127"/>
      <c r="BE567" s="127"/>
      <c r="BF567" s="127"/>
    </row>
    <row r="568" spans="35:58" ht="17.25">
      <c r="AI568" s="127"/>
      <c r="AJ568" s="127"/>
      <c r="AK568" s="127"/>
      <c r="AL568" s="127"/>
      <c r="AM568" s="127"/>
      <c r="AN568" s="127"/>
      <c r="AO568" s="127"/>
      <c r="AP568" s="127"/>
      <c r="AQ568" s="127"/>
      <c r="AR568" s="127"/>
      <c r="AS568" s="127"/>
      <c r="AT568" s="127"/>
      <c r="AU568" s="127"/>
      <c r="AV568" s="127"/>
      <c r="AW568" s="127"/>
      <c r="AX568" s="127"/>
      <c r="AY568" s="127"/>
      <c r="AZ568" s="127"/>
      <c r="BA568" s="127"/>
      <c r="BB568" s="127"/>
      <c r="BC568" s="127"/>
      <c r="BD568" s="127"/>
      <c r="BE568" s="127"/>
      <c r="BF568" s="127"/>
    </row>
    <row r="569" spans="35:58" ht="17.25">
      <c r="AI569" s="127"/>
      <c r="AJ569" s="127"/>
      <c r="AK569" s="127"/>
      <c r="AL569" s="127"/>
      <c r="AM569" s="127"/>
      <c r="AN569" s="127"/>
      <c r="AO569" s="127"/>
      <c r="AP569" s="127"/>
      <c r="AQ569" s="127"/>
      <c r="AR569" s="127"/>
      <c r="AS569" s="127"/>
      <c r="AT569" s="127"/>
      <c r="AU569" s="127"/>
      <c r="AV569" s="127"/>
      <c r="AW569" s="127"/>
      <c r="AX569" s="127"/>
      <c r="AY569" s="127"/>
      <c r="AZ569" s="127"/>
      <c r="BA569" s="127"/>
      <c r="BB569" s="127"/>
      <c r="BC569" s="127"/>
      <c r="BD569" s="127"/>
      <c r="BE569" s="127"/>
      <c r="BF569" s="127"/>
    </row>
    <row r="570" spans="35:58" ht="17.25">
      <c r="AI570" s="127"/>
      <c r="AJ570" s="127"/>
      <c r="AK570" s="127"/>
      <c r="AL570" s="127"/>
      <c r="AM570" s="127"/>
      <c r="AN570" s="127"/>
      <c r="AO570" s="127"/>
      <c r="AP570" s="127"/>
      <c r="AQ570" s="127"/>
      <c r="AR570" s="127"/>
      <c r="AS570" s="127"/>
      <c r="AT570" s="127"/>
      <c r="AU570" s="127"/>
      <c r="AV570" s="127"/>
      <c r="AW570" s="127"/>
      <c r="AX570" s="127"/>
      <c r="AY570" s="127"/>
      <c r="AZ570" s="127"/>
      <c r="BA570" s="127"/>
      <c r="BB570" s="127"/>
      <c r="BC570" s="127"/>
      <c r="BD570" s="127"/>
      <c r="BE570" s="127"/>
      <c r="BF570" s="127"/>
    </row>
    <row r="571" spans="35:58" ht="17.25">
      <c r="AI571" s="127"/>
      <c r="AJ571" s="127"/>
      <c r="AK571" s="127"/>
      <c r="AL571" s="127"/>
      <c r="AM571" s="127"/>
      <c r="AN571" s="127"/>
      <c r="AO571" s="127"/>
      <c r="AP571" s="127"/>
      <c r="AQ571" s="127"/>
      <c r="AR571" s="127"/>
      <c r="AS571" s="127"/>
      <c r="AT571" s="127"/>
      <c r="AU571" s="127"/>
      <c r="AV571" s="127"/>
      <c r="AW571" s="127"/>
      <c r="AX571" s="127"/>
      <c r="AY571" s="127"/>
      <c r="AZ571" s="127"/>
      <c r="BA571" s="127"/>
      <c r="BB571" s="127"/>
      <c r="BC571" s="127"/>
      <c r="BD571" s="127"/>
      <c r="BE571" s="127"/>
      <c r="BF571" s="127"/>
    </row>
    <row r="572" spans="35:58" ht="17.25">
      <c r="AI572" s="127"/>
      <c r="AJ572" s="127"/>
      <c r="AK572" s="127"/>
      <c r="AL572" s="127"/>
      <c r="AM572" s="127"/>
      <c r="AN572" s="127"/>
      <c r="AO572" s="127"/>
      <c r="AP572" s="127"/>
      <c r="AQ572" s="127"/>
      <c r="AR572" s="127"/>
      <c r="AS572" s="127"/>
      <c r="AT572" s="127"/>
      <c r="AU572" s="127"/>
      <c r="AV572" s="127"/>
      <c r="AW572" s="127"/>
      <c r="AX572" s="127"/>
      <c r="AY572" s="127"/>
      <c r="AZ572" s="127"/>
      <c r="BA572" s="127"/>
      <c r="BB572" s="127"/>
      <c r="BC572" s="127"/>
      <c r="BD572" s="127"/>
      <c r="BE572" s="127"/>
      <c r="BF572" s="127"/>
    </row>
    <row r="573" spans="35:58" ht="17.25">
      <c r="AI573" s="127"/>
      <c r="AJ573" s="127"/>
      <c r="AK573" s="127"/>
      <c r="AL573" s="127"/>
      <c r="AM573" s="127"/>
      <c r="AN573" s="127"/>
      <c r="AO573" s="127"/>
      <c r="AP573" s="127"/>
      <c r="AQ573" s="127"/>
      <c r="AR573" s="127"/>
      <c r="AS573" s="127"/>
      <c r="AT573" s="127"/>
      <c r="AU573" s="127"/>
      <c r="AV573" s="127"/>
      <c r="AW573" s="127"/>
      <c r="AX573" s="127"/>
      <c r="AY573" s="127"/>
      <c r="AZ573" s="127"/>
      <c r="BA573" s="127"/>
      <c r="BB573" s="127"/>
      <c r="BC573" s="127"/>
      <c r="BD573" s="127"/>
      <c r="BE573" s="127"/>
      <c r="BF573" s="127"/>
    </row>
    <row r="574" spans="35:58" ht="17.25">
      <c r="AI574" s="127"/>
      <c r="AJ574" s="127"/>
      <c r="AK574" s="127"/>
      <c r="AL574" s="127"/>
      <c r="AM574" s="127"/>
      <c r="AN574" s="127"/>
      <c r="AO574" s="127"/>
      <c r="AP574" s="127"/>
      <c r="AQ574" s="127"/>
      <c r="AR574" s="127"/>
      <c r="AS574" s="127"/>
      <c r="AT574" s="127"/>
      <c r="AU574" s="127"/>
      <c r="AV574" s="127"/>
      <c r="AW574" s="127"/>
      <c r="AX574" s="127"/>
      <c r="AY574" s="127"/>
      <c r="AZ574" s="127"/>
      <c r="BA574" s="127"/>
      <c r="BB574" s="127"/>
      <c r="BC574" s="127"/>
      <c r="BD574" s="127"/>
      <c r="BE574" s="127"/>
      <c r="BF574" s="127"/>
    </row>
    <row r="575" spans="35:58" ht="17.25">
      <c r="AI575" s="127"/>
      <c r="AJ575" s="127"/>
      <c r="AK575" s="127"/>
      <c r="AL575" s="127"/>
      <c r="AM575" s="127"/>
      <c r="AN575" s="127"/>
      <c r="AO575" s="127"/>
      <c r="AP575" s="127"/>
      <c r="AQ575" s="127"/>
      <c r="AR575" s="127"/>
      <c r="AS575" s="127"/>
      <c r="AT575" s="127"/>
      <c r="AU575" s="127"/>
      <c r="AV575" s="127"/>
      <c r="AW575" s="127"/>
      <c r="AX575" s="127"/>
      <c r="AY575" s="127"/>
      <c r="AZ575" s="127"/>
      <c r="BA575" s="127"/>
      <c r="BB575" s="127"/>
      <c r="BC575" s="127"/>
      <c r="BD575" s="127"/>
      <c r="BE575" s="127"/>
      <c r="BF575" s="127"/>
    </row>
    <row r="576" spans="35:58" ht="17.25">
      <c r="AI576" s="127"/>
      <c r="AJ576" s="127"/>
      <c r="AK576" s="127"/>
      <c r="AL576" s="127"/>
      <c r="AM576" s="127"/>
      <c r="AN576" s="127"/>
      <c r="AO576" s="127"/>
      <c r="AP576" s="127"/>
      <c r="AQ576" s="127"/>
      <c r="AR576" s="127"/>
      <c r="AS576" s="127"/>
      <c r="AT576" s="127"/>
      <c r="AU576" s="127"/>
      <c r="AV576" s="127"/>
      <c r="AW576" s="127"/>
      <c r="AX576" s="127"/>
      <c r="AY576" s="127"/>
      <c r="AZ576" s="127"/>
      <c r="BA576" s="127"/>
      <c r="BB576" s="127"/>
      <c r="BC576" s="127"/>
      <c r="BD576" s="127"/>
      <c r="BE576" s="127"/>
      <c r="BF576" s="127"/>
    </row>
    <row r="577" spans="35:58" ht="17.25">
      <c r="AI577" s="127"/>
      <c r="AJ577" s="127"/>
      <c r="AK577" s="127"/>
      <c r="AL577" s="127"/>
      <c r="AM577" s="127"/>
      <c r="AN577" s="127"/>
      <c r="AO577" s="127"/>
      <c r="AP577" s="127"/>
      <c r="AQ577" s="127"/>
      <c r="AR577" s="127"/>
      <c r="AS577" s="127"/>
      <c r="AT577" s="127"/>
      <c r="AU577" s="127"/>
      <c r="AV577" s="127"/>
      <c r="AW577" s="127"/>
      <c r="AX577" s="127"/>
      <c r="AY577" s="127"/>
      <c r="AZ577" s="127"/>
      <c r="BA577" s="127"/>
      <c r="BB577" s="127"/>
      <c r="BC577" s="127"/>
      <c r="BD577" s="127"/>
      <c r="BE577" s="127"/>
      <c r="BF577" s="127"/>
    </row>
    <row r="578" spans="35:58" ht="17.25">
      <c r="AI578" s="127"/>
      <c r="AJ578" s="127"/>
      <c r="AK578" s="127"/>
      <c r="AL578" s="127"/>
      <c r="AM578" s="127"/>
      <c r="AN578" s="127"/>
      <c r="AO578" s="127"/>
      <c r="AP578" s="127"/>
      <c r="AQ578" s="127"/>
      <c r="AR578" s="127"/>
      <c r="AS578" s="127"/>
      <c r="AT578" s="127"/>
      <c r="AU578" s="127"/>
      <c r="AV578" s="127"/>
      <c r="AW578" s="127"/>
      <c r="AX578" s="127"/>
      <c r="AY578" s="127"/>
      <c r="AZ578" s="127"/>
      <c r="BA578" s="127"/>
      <c r="BB578" s="127"/>
      <c r="BC578" s="127"/>
      <c r="BD578" s="127"/>
      <c r="BE578" s="127"/>
      <c r="BF578" s="127"/>
    </row>
    <row r="579" spans="35:58" ht="17.25">
      <c r="AI579" s="127"/>
      <c r="AJ579" s="127"/>
      <c r="AK579" s="127"/>
      <c r="AL579" s="127"/>
      <c r="AM579" s="127"/>
      <c r="AN579" s="127"/>
      <c r="AO579" s="127"/>
      <c r="AP579" s="127"/>
      <c r="AQ579" s="127"/>
      <c r="AR579" s="127"/>
      <c r="AS579" s="127"/>
      <c r="AT579" s="127"/>
      <c r="AU579" s="127"/>
      <c r="AV579" s="127"/>
      <c r="AW579" s="127"/>
      <c r="AX579" s="127"/>
      <c r="AY579" s="127"/>
      <c r="AZ579" s="127"/>
      <c r="BA579" s="127"/>
      <c r="BB579" s="127"/>
      <c r="BC579" s="127"/>
      <c r="BD579" s="127"/>
      <c r="BE579" s="127"/>
      <c r="BF579" s="127"/>
    </row>
    <row r="580" spans="35:58" ht="17.25">
      <c r="AI580" s="127"/>
      <c r="AJ580" s="127"/>
      <c r="AK580" s="127"/>
      <c r="AL580" s="127"/>
      <c r="AM580" s="127"/>
      <c r="AN580" s="127"/>
      <c r="AO580" s="127"/>
      <c r="AP580" s="127"/>
      <c r="AQ580" s="127"/>
      <c r="AR580" s="127"/>
      <c r="AS580" s="127"/>
      <c r="AT580" s="127"/>
      <c r="AU580" s="127"/>
      <c r="AV580" s="127"/>
      <c r="AW580" s="127"/>
      <c r="AX580" s="127"/>
      <c r="AY580" s="127"/>
      <c r="AZ580" s="127"/>
      <c r="BA580" s="127"/>
      <c r="BB580" s="127"/>
      <c r="BC580" s="127"/>
      <c r="BD580" s="127"/>
      <c r="BE580" s="127"/>
      <c r="BF580" s="127"/>
    </row>
    <row r="581" spans="35:58" ht="17.25">
      <c r="AI581" s="127"/>
      <c r="AJ581" s="127"/>
      <c r="AK581" s="127"/>
      <c r="AL581" s="127"/>
      <c r="AM581" s="127"/>
      <c r="AN581" s="127"/>
      <c r="AO581" s="127"/>
      <c r="AP581" s="127"/>
      <c r="AQ581" s="127"/>
      <c r="AR581" s="127"/>
      <c r="AS581" s="127"/>
      <c r="AT581" s="127"/>
      <c r="AU581" s="127"/>
      <c r="AV581" s="127"/>
      <c r="AW581" s="127"/>
      <c r="AX581" s="127"/>
      <c r="AY581" s="127"/>
      <c r="AZ581" s="127"/>
      <c r="BA581" s="127"/>
      <c r="BB581" s="127"/>
      <c r="BC581" s="127"/>
      <c r="BD581" s="127"/>
      <c r="BE581" s="127"/>
      <c r="BF581" s="127"/>
    </row>
    <row r="582" spans="35:58" ht="17.25">
      <c r="AI582" s="127"/>
      <c r="AJ582" s="127"/>
      <c r="AK582" s="127"/>
      <c r="AL582" s="127"/>
      <c r="AM582" s="127"/>
      <c r="AN582" s="127"/>
      <c r="AO582" s="127"/>
      <c r="AP582" s="127"/>
      <c r="AQ582" s="127"/>
      <c r="AR582" s="127"/>
      <c r="AS582" s="127"/>
      <c r="AT582" s="127"/>
      <c r="AU582" s="127"/>
      <c r="AV582" s="127"/>
      <c r="AW582" s="127"/>
      <c r="AX582" s="127"/>
      <c r="AY582" s="127"/>
      <c r="AZ582" s="127"/>
      <c r="BA582" s="127"/>
      <c r="BB582" s="127"/>
      <c r="BC582" s="127"/>
      <c r="BD582" s="127"/>
      <c r="BE582" s="127"/>
      <c r="BF582" s="127"/>
    </row>
    <row r="583" spans="35:58" ht="17.25">
      <c r="AI583" s="127"/>
      <c r="AJ583" s="127"/>
      <c r="AK583" s="127"/>
      <c r="AL583" s="127"/>
      <c r="AM583" s="127"/>
      <c r="AN583" s="127"/>
      <c r="AO583" s="127"/>
      <c r="AP583" s="127"/>
      <c r="AQ583" s="127"/>
      <c r="AR583" s="127"/>
      <c r="AS583" s="127"/>
      <c r="AT583" s="127"/>
      <c r="AU583" s="127"/>
      <c r="AV583" s="127"/>
      <c r="AW583" s="127"/>
      <c r="AX583" s="127"/>
      <c r="AY583" s="127"/>
      <c r="AZ583" s="127"/>
      <c r="BA583" s="127"/>
      <c r="BB583" s="127"/>
      <c r="BC583" s="127"/>
      <c r="BD583" s="127"/>
      <c r="BE583" s="127"/>
      <c r="BF583" s="127"/>
    </row>
    <row r="584" spans="35:58" ht="17.25">
      <c r="AI584" s="127"/>
      <c r="AJ584" s="127"/>
      <c r="AK584" s="127"/>
      <c r="AL584" s="127"/>
      <c r="AM584" s="127"/>
      <c r="AN584" s="127"/>
      <c r="AO584" s="127"/>
      <c r="AP584" s="127"/>
      <c r="AQ584" s="127"/>
      <c r="AR584" s="127"/>
      <c r="AS584" s="127"/>
      <c r="AT584" s="127"/>
      <c r="AU584" s="127"/>
      <c r="AV584" s="127"/>
      <c r="AW584" s="127"/>
      <c r="AX584" s="127"/>
      <c r="AY584" s="127"/>
      <c r="AZ584" s="127"/>
      <c r="BA584" s="127"/>
      <c r="BB584" s="127"/>
      <c r="BC584" s="127"/>
      <c r="BD584" s="127"/>
      <c r="BE584" s="127"/>
      <c r="BF584" s="127"/>
    </row>
    <row r="585" spans="35:58" ht="17.25">
      <c r="AI585" s="127"/>
      <c r="AJ585" s="127"/>
      <c r="AK585" s="127"/>
      <c r="AL585" s="127"/>
      <c r="AM585" s="127"/>
      <c r="AN585" s="127"/>
      <c r="AO585" s="127"/>
      <c r="AP585" s="127"/>
      <c r="AQ585" s="127"/>
      <c r="AR585" s="127"/>
      <c r="AS585" s="127"/>
      <c r="AT585" s="127"/>
      <c r="AU585" s="127"/>
      <c r="AV585" s="127"/>
      <c r="AW585" s="127"/>
      <c r="AX585" s="127"/>
      <c r="AY585" s="127"/>
      <c r="AZ585" s="127"/>
      <c r="BA585" s="127"/>
      <c r="BB585" s="127"/>
      <c r="BC585" s="127"/>
      <c r="BD585" s="127"/>
      <c r="BE585" s="127"/>
      <c r="BF585" s="127"/>
    </row>
    <row r="586" spans="35:58" ht="17.25">
      <c r="AI586" s="127"/>
      <c r="AJ586" s="127"/>
      <c r="AK586" s="127"/>
      <c r="AL586" s="127"/>
      <c r="AM586" s="127"/>
      <c r="AN586" s="127"/>
      <c r="AO586" s="127"/>
      <c r="AP586" s="127"/>
      <c r="AQ586" s="127"/>
      <c r="AR586" s="127"/>
      <c r="AS586" s="127"/>
      <c r="AT586" s="127"/>
      <c r="AU586" s="127"/>
      <c r="AV586" s="127"/>
      <c r="AW586" s="127"/>
      <c r="AX586" s="127"/>
      <c r="AY586" s="127"/>
      <c r="AZ586" s="127"/>
      <c r="BA586" s="127"/>
      <c r="BB586" s="127"/>
      <c r="BC586" s="127"/>
      <c r="BD586" s="127"/>
      <c r="BE586" s="127"/>
      <c r="BF586" s="127"/>
    </row>
    <row r="587" spans="35:58" ht="17.25">
      <c r="AI587" s="127"/>
      <c r="AJ587" s="127"/>
      <c r="AK587" s="127"/>
      <c r="AL587" s="127"/>
      <c r="AM587" s="127"/>
      <c r="AN587" s="127"/>
      <c r="AO587" s="127"/>
      <c r="AP587" s="127"/>
      <c r="AQ587" s="127"/>
      <c r="AR587" s="127"/>
      <c r="AS587" s="127"/>
      <c r="AT587" s="127"/>
      <c r="AU587" s="127"/>
      <c r="AV587" s="127"/>
      <c r="AW587" s="127"/>
      <c r="AX587" s="127"/>
      <c r="AY587" s="127"/>
      <c r="AZ587" s="127"/>
      <c r="BA587" s="127"/>
      <c r="BB587" s="127"/>
      <c r="BC587" s="127"/>
      <c r="BD587" s="127"/>
      <c r="BE587" s="127"/>
      <c r="BF587" s="127"/>
    </row>
    <row r="588" spans="35:58" ht="17.25">
      <c r="AI588" s="127"/>
      <c r="AJ588" s="127"/>
      <c r="AK588" s="127"/>
      <c r="AL588" s="127"/>
      <c r="AM588" s="127"/>
      <c r="AN588" s="127"/>
      <c r="AO588" s="127"/>
      <c r="AP588" s="127"/>
      <c r="AQ588" s="127"/>
      <c r="AR588" s="127"/>
      <c r="AS588" s="127"/>
      <c r="AT588" s="127"/>
      <c r="AU588" s="127"/>
      <c r="AV588" s="127"/>
      <c r="AW588" s="127"/>
      <c r="AX588" s="127"/>
      <c r="AY588" s="127"/>
      <c r="AZ588" s="127"/>
      <c r="BA588" s="127"/>
      <c r="BB588" s="127"/>
      <c r="BC588" s="127"/>
      <c r="BD588" s="127"/>
      <c r="BE588" s="127"/>
      <c r="BF588" s="127"/>
    </row>
    <row r="589" spans="35:58" ht="17.25">
      <c r="AI589" s="127"/>
      <c r="AJ589" s="127"/>
      <c r="AK589" s="127"/>
      <c r="AL589" s="127"/>
      <c r="AM589" s="127"/>
      <c r="AN589" s="127"/>
      <c r="AO589" s="127"/>
      <c r="AP589" s="127"/>
      <c r="AQ589" s="127"/>
      <c r="AR589" s="127"/>
      <c r="AS589" s="127"/>
      <c r="AT589" s="127"/>
      <c r="AU589" s="127"/>
      <c r="AV589" s="127"/>
      <c r="AW589" s="127"/>
      <c r="AX589" s="127"/>
      <c r="AY589" s="127"/>
      <c r="AZ589" s="127"/>
      <c r="BA589" s="127"/>
      <c r="BB589" s="127"/>
      <c r="BC589" s="127"/>
      <c r="BD589" s="127"/>
      <c r="BE589" s="127"/>
      <c r="BF589" s="127"/>
    </row>
    <row r="590" spans="35:58" ht="17.25">
      <c r="AI590" s="127"/>
      <c r="AJ590" s="127"/>
      <c r="AK590" s="127"/>
      <c r="AL590" s="127"/>
      <c r="AM590" s="127"/>
      <c r="AN590" s="127"/>
      <c r="AO590" s="127"/>
      <c r="AP590" s="127"/>
      <c r="AQ590" s="127"/>
      <c r="AR590" s="127"/>
      <c r="AS590" s="127"/>
      <c r="AT590" s="127"/>
      <c r="AU590" s="127"/>
      <c r="AV590" s="127"/>
      <c r="AW590" s="127"/>
      <c r="AX590" s="127"/>
      <c r="AY590" s="127"/>
      <c r="AZ590" s="127"/>
      <c r="BA590" s="127"/>
      <c r="BB590" s="127"/>
      <c r="BC590" s="127"/>
      <c r="BD590" s="127"/>
      <c r="BE590" s="127"/>
      <c r="BF590" s="127"/>
    </row>
    <row r="591" spans="35:58" ht="17.25">
      <c r="AI591" s="127"/>
      <c r="AJ591" s="127"/>
      <c r="AK591" s="127"/>
      <c r="AL591" s="127"/>
      <c r="AM591" s="127"/>
      <c r="AN591" s="127"/>
      <c r="AO591" s="127"/>
      <c r="AP591" s="127"/>
      <c r="AQ591" s="127"/>
      <c r="AR591" s="127"/>
      <c r="AS591" s="127"/>
      <c r="AT591" s="127"/>
      <c r="AU591" s="127"/>
      <c r="AV591" s="127"/>
      <c r="AW591" s="127"/>
      <c r="AX591" s="127"/>
      <c r="AY591" s="127"/>
      <c r="AZ591" s="127"/>
      <c r="BA591" s="127"/>
      <c r="BB591" s="127"/>
      <c r="BC591" s="127"/>
      <c r="BD591" s="127"/>
      <c r="BE591" s="127"/>
      <c r="BF591" s="127"/>
    </row>
    <row r="592" spans="35:58" ht="17.25">
      <c r="AI592" s="127"/>
      <c r="AJ592" s="127"/>
      <c r="AK592" s="127"/>
      <c r="AL592" s="127"/>
      <c r="AM592" s="127"/>
      <c r="AN592" s="127"/>
      <c r="AO592" s="127"/>
      <c r="AP592" s="127"/>
      <c r="AQ592" s="127"/>
      <c r="AR592" s="127"/>
      <c r="AS592" s="127"/>
      <c r="AT592" s="127"/>
      <c r="AU592" s="127"/>
      <c r="AV592" s="127"/>
      <c r="AW592" s="127"/>
      <c r="AX592" s="127"/>
      <c r="AY592" s="127"/>
      <c r="AZ592" s="127"/>
      <c r="BA592" s="127"/>
      <c r="BB592" s="127"/>
      <c r="BC592" s="127"/>
      <c r="BD592" s="127"/>
      <c r="BE592" s="127"/>
      <c r="BF592" s="127"/>
    </row>
    <row r="593" spans="35:58" ht="17.25">
      <c r="AI593" s="127"/>
      <c r="AJ593" s="127"/>
      <c r="AK593" s="127"/>
      <c r="AL593" s="127"/>
      <c r="AM593" s="127"/>
      <c r="AN593" s="127"/>
      <c r="AO593" s="127"/>
      <c r="AP593" s="127"/>
      <c r="AQ593" s="127"/>
      <c r="AR593" s="127"/>
      <c r="AS593" s="127"/>
      <c r="AT593" s="127"/>
      <c r="AU593" s="127"/>
      <c r="AV593" s="127"/>
      <c r="AW593" s="127"/>
      <c r="AX593" s="127"/>
      <c r="AY593" s="127"/>
      <c r="AZ593" s="127"/>
      <c r="BA593" s="127"/>
      <c r="BB593" s="127"/>
      <c r="BC593" s="127"/>
      <c r="BD593" s="127"/>
      <c r="BE593" s="127"/>
      <c r="BF593" s="127"/>
    </row>
    <row r="594" spans="35:58" ht="17.25">
      <c r="AI594" s="127"/>
      <c r="AJ594" s="127"/>
      <c r="AK594" s="127"/>
      <c r="AL594" s="127"/>
      <c r="AM594" s="127"/>
      <c r="AN594" s="127"/>
      <c r="AO594" s="127"/>
      <c r="AP594" s="127"/>
      <c r="AQ594" s="127"/>
      <c r="AR594" s="127"/>
      <c r="AS594" s="127"/>
      <c r="AT594" s="127"/>
      <c r="AU594" s="127"/>
      <c r="AV594" s="127"/>
      <c r="AW594" s="127"/>
      <c r="AX594" s="127"/>
      <c r="AY594" s="127"/>
      <c r="AZ594" s="127"/>
      <c r="BA594" s="127"/>
      <c r="BB594" s="127"/>
      <c r="BC594" s="127"/>
      <c r="BD594" s="127"/>
      <c r="BE594" s="127"/>
      <c r="BF594" s="127"/>
    </row>
    <row r="595" spans="35:58" ht="17.25">
      <c r="AI595" s="127"/>
      <c r="AJ595" s="127"/>
      <c r="AK595" s="127"/>
      <c r="AL595" s="127"/>
      <c r="AM595" s="127"/>
      <c r="AN595" s="127"/>
      <c r="AO595" s="127"/>
      <c r="AP595" s="127"/>
      <c r="AQ595" s="127"/>
      <c r="AR595" s="127"/>
      <c r="AS595" s="127"/>
      <c r="AT595" s="127"/>
      <c r="AU595" s="127"/>
      <c r="AV595" s="127"/>
      <c r="AW595" s="127"/>
      <c r="AX595" s="127"/>
      <c r="AY595" s="127"/>
      <c r="AZ595" s="127"/>
      <c r="BA595" s="127"/>
      <c r="BB595" s="127"/>
      <c r="BC595" s="127"/>
      <c r="BD595" s="127"/>
      <c r="BE595" s="127"/>
      <c r="BF595" s="127"/>
    </row>
    <row r="596" spans="35:58" ht="17.25">
      <c r="AI596" s="127"/>
      <c r="AJ596" s="127"/>
      <c r="AK596" s="127"/>
      <c r="AL596" s="127"/>
      <c r="AM596" s="127"/>
      <c r="AN596" s="127"/>
      <c r="AO596" s="127"/>
      <c r="AP596" s="127"/>
      <c r="AQ596" s="127"/>
      <c r="AR596" s="127"/>
      <c r="AS596" s="127"/>
      <c r="AT596" s="127"/>
      <c r="AU596" s="127"/>
      <c r="AV596" s="127"/>
      <c r="AW596" s="127"/>
      <c r="AX596" s="127"/>
      <c r="AY596" s="127"/>
      <c r="AZ596" s="127"/>
      <c r="BA596" s="127"/>
      <c r="BB596" s="127"/>
      <c r="BC596" s="127"/>
      <c r="BD596" s="127"/>
      <c r="BE596" s="127"/>
      <c r="BF596" s="127"/>
    </row>
    <row r="597" spans="35:58" ht="17.25">
      <c r="AI597" s="127"/>
      <c r="AJ597" s="127"/>
      <c r="AK597" s="127"/>
      <c r="AL597" s="127"/>
      <c r="AM597" s="127"/>
      <c r="AN597" s="127"/>
      <c r="AO597" s="127"/>
      <c r="AP597" s="127"/>
      <c r="AQ597" s="127"/>
      <c r="AR597" s="127"/>
      <c r="AS597" s="127"/>
      <c r="AT597" s="127"/>
      <c r="AU597" s="127"/>
      <c r="AV597" s="127"/>
      <c r="AW597" s="127"/>
      <c r="AX597" s="127"/>
      <c r="AY597" s="127"/>
      <c r="AZ597" s="127"/>
      <c r="BA597" s="127"/>
      <c r="BB597" s="127"/>
      <c r="BC597" s="127"/>
      <c r="BD597" s="127"/>
      <c r="BE597" s="127"/>
      <c r="BF597" s="127"/>
    </row>
    <row r="598" spans="35:58" ht="17.25">
      <c r="AI598" s="127"/>
      <c r="AJ598" s="127"/>
      <c r="AK598" s="127"/>
      <c r="AL598" s="127"/>
      <c r="AM598" s="127"/>
      <c r="AN598" s="127"/>
      <c r="AO598" s="127"/>
      <c r="AP598" s="127"/>
      <c r="AQ598" s="127"/>
      <c r="AR598" s="127"/>
      <c r="AS598" s="127"/>
      <c r="AT598" s="127"/>
      <c r="AU598" s="127"/>
      <c r="AV598" s="127"/>
      <c r="AW598" s="127"/>
      <c r="AX598" s="127"/>
      <c r="AY598" s="127"/>
      <c r="AZ598" s="127"/>
      <c r="BA598" s="127"/>
      <c r="BB598" s="127"/>
      <c r="BC598" s="127"/>
      <c r="BD598" s="127"/>
      <c r="BE598" s="127"/>
      <c r="BF598" s="127"/>
    </row>
    <row r="599" spans="35:58" ht="17.25">
      <c r="AI599" s="127"/>
      <c r="AJ599" s="127"/>
      <c r="AK599" s="127"/>
      <c r="AL599" s="127"/>
      <c r="AM599" s="127"/>
      <c r="AN599" s="127"/>
      <c r="AO599" s="127"/>
      <c r="AP599" s="127"/>
      <c r="AQ599" s="127"/>
      <c r="AR599" s="127"/>
      <c r="AS599" s="127"/>
      <c r="AT599" s="127"/>
      <c r="AU599" s="127"/>
      <c r="AV599" s="127"/>
      <c r="AW599" s="127"/>
      <c r="AX599" s="127"/>
      <c r="AY599" s="127"/>
      <c r="AZ599" s="127"/>
      <c r="BA599" s="127"/>
      <c r="BB599" s="127"/>
      <c r="BC599" s="127"/>
      <c r="BD599" s="127"/>
      <c r="BE599" s="127"/>
      <c r="BF599" s="127"/>
    </row>
    <row r="600" spans="35:58" ht="17.25">
      <c r="AI600" s="127"/>
      <c r="AJ600" s="127"/>
      <c r="AK600" s="127"/>
      <c r="AL600" s="127"/>
      <c r="AM600" s="127"/>
      <c r="AN600" s="127"/>
      <c r="AO600" s="127"/>
      <c r="AP600" s="127"/>
      <c r="AQ600" s="127"/>
      <c r="AR600" s="127"/>
      <c r="AS600" s="127"/>
      <c r="AT600" s="127"/>
      <c r="AU600" s="127"/>
      <c r="AV600" s="127"/>
      <c r="AW600" s="127"/>
      <c r="AX600" s="127"/>
      <c r="AY600" s="127"/>
      <c r="AZ600" s="127"/>
      <c r="BA600" s="127"/>
      <c r="BB600" s="127"/>
      <c r="BC600" s="127"/>
      <c r="BD600" s="127"/>
      <c r="BE600" s="127"/>
      <c r="BF600" s="127"/>
    </row>
    <row r="601" spans="35:58" ht="17.25">
      <c r="AI601" s="127"/>
      <c r="AJ601" s="127"/>
      <c r="AK601" s="127"/>
      <c r="AL601" s="127"/>
      <c r="AM601" s="127"/>
      <c r="AN601" s="127"/>
      <c r="AO601" s="127"/>
      <c r="AP601" s="127"/>
      <c r="AQ601" s="127"/>
      <c r="AR601" s="127"/>
      <c r="AS601" s="127"/>
      <c r="AT601" s="127"/>
      <c r="AU601" s="127"/>
      <c r="AV601" s="127"/>
      <c r="AW601" s="127"/>
      <c r="AX601" s="127"/>
      <c r="AY601" s="127"/>
      <c r="AZ601" s="127"/>
      <c r="BA601" s="127"/>
      <c r="BB601" s="127"/>
      <c r="BC601" s="127"/>
      <c r="BD601" s="127"/>
      <c r="BE601" s="127"/>
      <c r="BF601" s="127"/>
    </row>
    <row r="602" spans="35:58" ht="17.25">
      <c r="AI602" s="127"/>
      <c r="AJ602" s="127"/>
      <c r="AK602" s="127"/>
      <c r="AL602" s="127"/>
      <c r="AM602" s="127"/>
      <c r="AN602" s="127"/>
      <c r="AO602" s="127"/>
      <c r="AP602" s="127"/>
      <c r="AQ602" s="127"/>
      <c r="AR602" s="127"/>
      <c r="AS602" s="127"/>
      <c r="AT602" s="127"/>
      <c r="AU602" s="127"/>
      <c r="AV602" s="127"/>
      <c r="AW602" s="127"/>
      <c r="AX602" s="127"/>
      <c r="AY602" s="127"/>
      <c r="AZ602" s="127"/>
      <c r="BA602" s="127"/>
      <c r="BB602" s="127"/>
      <c r="BC602" s="127"/>
      <c r="BD602" s="127"/>
      <c r="BE602" s="127"/>
      <c r="BF602" s="127"/>
    </row>
    <row r="603" spans="35:58" ht="17.25">
      <c r="AI603" s="127"/>
      <c r="AJ603" s="127"/>
      <c r="AK603" s="127"/>
      <c r="AL603" s="127"/>
      <c r="AM603" s="127"/>
      <c r="AN603" s="127"/>
      <c r="AO603" s="127"/>
      <c r="AP603" s="127"/>
      <c r="AQ603" s="127"/>
      <c r="AR603" s="127"/>
      <c r="AS603" s="127"/>
      <c r="AT603" s="127"/>
      <c r="AU603" s="127"/>
      <c r="AV603" s="127"/>
      <c r="AW603" s="127"/>
      <c r="AX603" s="127"/>
      <c r="AY603" s="127"/>
      <c r="AZ603" s="127"/>
      <c r="BA603" s="127"/>
      <c r="BB603" s="127"/>
      <c r="BC603" s="127"/>
      <c r="BD603" s="127"/>
      <c r="BE603" s="127"/>
      <c r="BF603" s="127"/>
    </row>
    <row r="604" spans="35:58" ht="17.25">
      <c r="AI604" s="127"/>
      <c r="AJ604" s="127"/>
      <c r="AK604" s="127"/>
      <c r="AL604" s="127"/>
      <c r="AM604" s="127"/>
      <c r="AN604" s="127"/>
      <c r="AO604" s="127"/>
      <c r="AP604" s="127"/>
      <c r="AQ604" s="127"/>
      <c r="AR604" s="127"/>
      <c r="AS604" s="127"/>
      <c r="AT604" s="127"/>
      <c r="AU604" s="127"/>
      <c r="AV604" s="127"/>
      <c r="AW604" s="127"/>
      <c r="AX604" s="127"/>
      <c r="AY604" s="127"/>
      <c r="AZ604" s="127"/>
      <c r="BA604" s="127"/>
      <c r="BB604" s="127"/>
      <c r="BC604" s="127"/>
      <c r="BD604" s="127"/>
      <c r="BE604" s="127"/>
      <c r="BF604" s="127"/>
    </row>
    <row r="605" spans="35:58" ht="17.25">
      <c r="AI605" s="127"/>
      <c r="AJ605" s="127"/>
      <c r="AK605" s="127"/>
      <c r="AL605" s="127"/>
      <c r="AM605" s="127"/>
      <c r="AN605" s="127"/>
      <c r="AO605" s="127"/>
      <c r="AP605" s="127"/>
      <c r="AQ605" s="127"/>
      <c r="AR605" s="127"/>
      <c r="AS605" s="127"/>
      <c r="AT605" s="127"/>
      <c r="AU605" s="127"/>
      <c r="AV605" s="127"/>
      <c r="AW605" s="127"/>
      <c r="AX605" s="127"/>
      <c r="AY605" s="127"/>
      <c r="AZ605" s="127"/>
      <c r="BA605" s="127"/>
      <c r="BB605" s="127"/>
      <c r="BC605" s="127"/>
      <c r="BD605" s="127"/>
      <c r="BE605" s="127"/>
      <c r="BF605" s="127"/>
    </row>
    <row r="606" spans="35:58" ht="17.25">
      <c r="AI606" s="127"/>
      <c r="AJ606" s="127"/>
      <c r="AK606" s="127"/>
      <c r="AL606" s="127"/>
      <c r="AM606" s="127"/>
      <c r="AN606" s="127"/>
      <c r="AO606" s="127"/>
      <c r="AP606" s="127"/>
      <c r="AQ606" s="127"/>
      <c r="AR606" s="127"/>
      <c r="AS606" s="127"/>
      <c r="AT606" s="127"/>
      <c r="AU606" s="127"/>
      <c r="AV606" s="127"/>
      <c r="AW606" s="127"/>
      <c r="AX606" s="127"/>
      <c r="AY606" s="127"/>
      <c r="AZ606" s="127"/>
      <c r="BA606" s="127"/>
      <c r="BB606" s="127"/>
      <c r="BC606" s="127"/>
      <c r="BD606" s="127"/>
      <c r="BE606" s="127"/>
      <c r="BF606" s="127"/>
    </row>
    <row r="607" spans="35:58" ht="17.25">
      <c r="AI607" s="127"/>
      <c r="AJ607" s="127"/>
      <c r="AK607" s="127"/>
      <c r="AL607" s="127"/>
      <c r="AM607" s="127"/>
      <c r="AN607" s="127"/>
      <c r="AO607" s="127"/>
      <c r="AP607" s="127"/>
      <c r="AQ607" s="127"/>
      <c r="AR607" s="127"/>
      <c r="AS607" s="127"/>
      <c r="AT607" s="127"/>
      <c r="AU607" s="127"/>
      <c r="AV607" s="127"/>
      <c r="AW607" s="127"/>
      <c r="AX607" s="127"/>
      <c r="AY607" s="127"/>
      <c r="AZ607" s="127"/>
      <c r="BA607" s="127"/>
      <c r="BB607" s="127"/>
      <c r="BC607" s="127"/>
      <c r="BD607" s="127"/>
      <c r="BE607" s="127"/>
      <c r="BF607" s="127"/>
    </row>
    <row r="608" spans="35:58" ht="17.25">
      <c r="AI608" s="127"/>
      <c r="AJ608" s="127"/>
      <c r="AK608" s="127"/>
      <c r="AL608" s="127"/>
      <c r="AM608" s="127"/>
      <c r="AN608" s="127"/>
      <c r="AO608" s="127"/>
      <c r="AP608" s="127"/>
      <c r="AQ608" s="127"/>
      <c r="AR608" s="127"/>
      <c r="AS608" s="127"/>
      <c r="AT608" s="127"/>
      <c r="AU608" s="127"/>
      <c r="AV608" s="127"/>
      <c r="AW608" s="127"/>
      <c r="AX608" s="127"/>
      <c r="AY608" s="127"/>
      <c r="AZ608" s="127"/>
      <c r="BA608" s="127"/>
      <c r="BB608" s="127"/>
      <c r="BC608" s="127"/>
      <c r="BD608" s="127"/>
      <c r="BE608" s="127"/>
      <c r="BF608" s="127"/>
    </row>
    <row r="609" spans="35:58" ht="17.25">
      <c r="AI609" s="127"/>
      <c r="AJ609" s="127"/>
      <c r="AK609" s="127"/>
      <c r="AL609" s="127"/>
      <c r="AM609" s="127"/>
      <c r="AN609" s="127"/>
      <c r="AO609" s="127"/>
      <c r="AP609" s="127"/>
      <c r="AQ609" s="127"/>
      <c r="AR609" s="127"/>
      <c r="AS609" s="127"/>
      <c r="AT609" s="127"/>
      <c r="AU609" s="127"/>
      <c r="AV609" s="127"/>
      <c r="AW609" s="127"/>
      <c r="AX609" s="127"/>
      <c r="AY609" s="127"/>
      <c r="AZ609" s="127"/>
      <c r="BA609" s="127"/>
      <c r="BB609" s="127"/>
      <c r="BC609" s="127"/>
      <c r="BD609" s="127"/>
      <c r="BE609" s="127"/>
      <c r="BF609" s="127"/>
    </row>
    <row r="610" spans="35:58" ht="17.25">
      <c r="AI610" s="127"/>
      <c r="AJ610" s="127"/>
      <c r="AK610" s="127"/>
      <c r="AL610" s="127"/>
      <c r="AM610" s="127"/>
      <c r="AN610" s="127"/>
      <c r="AO610" s="127"/>
      <c r="AP610" s="127"/>
      <c r="AQ610" s="127"/>
      <c r="AR610" s="127"/>
      <c r="AS610" s="127"/>
      <c r="AT610" s="127"/>
      <c r="AU610" s="127"/>
      <c r="AV610" s="127"/>
      <c r="AW610" s="127"/>
      <c r="AX610" s="127"/>
      <c r="AY610" s="127"/>
      <c r="AZ610" s="127"/>
      <c r="BA610" s="127"/>
      <c r="BB610" s="127"/>
      <c r="BC610" s="127"/>
      <c r="BD610" s="127"/>
      <c r="BE610" s="127"/>
      <c r="BF610" s="127"/>
    </row>
    <row r="611" spans="35:58" ht="17.25">
      <c r="AI611" s="127"/>
      <c r="AJ611" s="127"/>
      <c r="AK611" s="127"/>
      <c r="AL611" s="127"/>
      <c r="AM611" s="127"/>
      <c r="AN611" s="127"/>
      <c r="AO611" s="127"/>
      <c r="AP611" s="127"/>
      <c r="AQ611" s="127"/>
      <c r="AR611" s="127"/>
      <c r="AS611" s="127"/>
      <c r="AT611" s="127"/>
      <c r="AU611" s="127"/>
      <c r="AV611" s="127"/>
      <c r="AW611" s="127"/>
      <c r="AX611" s="127"/>
      <c r="AY611" s="127"/>
      <c r="AZ611" s="127"/>
      <c r="BA611" s="127"/>
      <c r="BB611" s="127"/>
      <c r="BC611" s="127"/>
      <c r="BD611" s="127"/>
      <c r="BE611" s="127"/>
      <c r="BF611" s="127"/>
    </row>
    <row r="612" spans="35:58" ht="17.25">
      <c r="AI612" s="127"/>
      <c r="AJ612" s="127"/>
      <c r="AK612" s="127"/>
      <c r="AL612" s="127"/>
      <c r="AM612" s="127"/>
      <c r="AN612" s="127"/>
      <c r="AO612" s="127"/>
      <c r="AP612" s="127"/>
      <c r="AQ612" s="127"/>
      <c r="AR612" s="127"/>
      <c r="AS612" s="127"/>
      <c r="AT612" s="127"/>
      <c r="AU612" s="127"/>
      <c r="AV612" s="127"/>
      <c r="AW612" s="127"/>
      <c r="AX612" s="127"/>
      <c r="AY612" s="127"/>
      <c r="AZ612" s="127"/>
      <c r="BA612" s="127"/>
      <c r="BB612" s="127"/>
      <c r="BC612" s="127"/>
      <c r="BD612" s="127"/>
      <c r="BE612" s="127"/>
      <c r="BF612" s="127"/>
    </row>
    <row r="613" spans="35:58" ht="17.25">
      <c r="AI613" s="127"/>
      <c r="AJ613" s="127"/>
      <c r="AK613" s="127"/>
      <c r="AL613" s="127"/>
      <c r="AM613" s="127"/>
      <c r="AN613" s="127"/>
      <c r="AO613" s="127"/>
      <c r="AP613" s="127"/>
      <c r="AQ613" s="127"/>
      <c r="AR613" s="127"/>
      <c r="AS613" s="127"/>
      <c r="AT613" s="127"/>
      <c r="AU613" s="127"/>
      <c r="AV613" s="127"/>
      <c r="AW613" s="127"/>
      <c r="AX613" s="127"/>
      <c r="AY613" s="127"/>
      <c r="AZ613" s="127"/>
      <c r="BA613" s="127"/>
      <c r="BB613" s="127"/>
      <c r="BC613" s="127"/>
      <c r="BD613" s="127"/>
      <c r="BE613" s="127"/>
      <c r="BF613" s="127"/>
    </row>
    <row r="614" spans="35:58" ht="17.25">
      <c r="AI614" s="127"/>
      <c r="AJ614" s="127"/>
      <c r="AK614" s="127"/>
      <c r="AL614" s="127"/>
      <c r="AM614" s="127"/>
      <c r="AN614" s="127"/>
      <c r="AO614" s="127"/>
      <c r="AP614" s="127"/>
      <c r="AQ614" s="127"/>
      <c r="AR614" s="127"/>
      <c r="AS614" s="127"/>
      <c r="AT614" s="127"/>
      <c r="AU614" s="127"/>
      <c r="AV614" s="127"/>
      <c r="AW614" s="127"/>
      <c r="AX614" s="127"/>
      <c r="AY614" s="127"/>
      <c r="AZ614" s="127"/>
      <c r="BA614" s="127"/>
      <c r="BB614" s="127"/>
      <c r="BC614" s="127"/>
      <c r="BD614" s="127"/>
      <c r="BE614" s="127"/>
      <c r="BF614" s="127"/>
    </row>
    <row r="615" spans="35:58" ht="17.25">
      <c r="AI615" s="127"/>
      <c r="AJ615" s="127"/>
      <c r="AK615" s="127"/>
      <c r="AL615" s="127"/>
      <c r="AM615" s="127"/>
      <c r="AN615" s="127"/>
      <c r="AO615" s="127"/>
      <c r="AP615" s="127"/>
      <c r="AQ615" s="127"/>
      <c r="AR615" s="127"/>
      <c r="AS615" s="127"/>
      <c r="AT615" s="127"/>
      <c r="AU615" s="127"/>
      <c r="AV615" s="127"/>
      <c r="AW615" s="127"/>
      <c r="AX615" s="127"/>
      <c r="AY615" s="127"/>
      <c r="AZ615" s="127"/>
      <c r="BA615" s="127"/>
      <c r="BB615" s="127"/>
      <c r="BC615" s="127"/>
      <c r="BD615" s="127"/>
      <c r="BE615" s="127"/>
      <c r="BF615" s="127"/>
    </row>
    <row r="616" spans="35:58" ht="17.25">
      <c r="AI616" s="127"/>
      <c r="AJ616" s="127"/>
      <c r="AK616" s="127"/>
      <c r="AL616" s="127"/>
      <c r="AM616" s="127"/>
      <c r="AN616" s="127"/>
      <c r="AO616" s="127"/>
      <c r="AP616" s="127"/>
      <c r="AQ616" s="127"/>
      <c r="AR616" s="127"/>
      <c r="AS616" s="127"/>
      <c r="AT616" s="127"/>
      <c r="AU616" s="127"/>
      <c r="AV616" s="127"/>
      <c r="AW616" s="127"/>
      <c r="AX616" s="127"/>
      <c r="AY616" s="127"/>
      <c r="AZ616" s="127"/>
      <c r="BA616" s="127"/>
      <c r="BB616" s="127"/>
      <c r="BC616" s="127"/>
      <c r="BD616" s="127"/>
      <c r="BE616" s="127"/>
      <c r="BF616" s="127"/>
    </row>
    <row r="617" spans="35:58" ht="17.25">
      <c r="AI617" s="127"/>
      <c r="AJ617" s="127"/>
      <c r="AK617" s="127"/>
      <c r="AL617" s="127"/>
      <c r="AM617" s="127"/>
      <c r="AN617" s="127"/>
      <c r="AO617" s="127"/>
      <c r="AP617" s="127"/>
      <c r="AQ617" s="127"/>
      <c r="AR617" s="127"/>
      <c r="AS617" s="127"/>
      <c r="AT617" s="127"/>
      <c r="AU617" s="127"/>
      <c r="AV617" s="127"/>
      <c r="AW617" s="127"/>
      <c r="AX617" s="127"/>
      <c r="AY617" s="127"/>
      <c r="AZ617" s="127"/>
      <c r="BA617" s="127"/>
      <c r="BB617" s="127"/>
      <c r="BC617" s="127"/>
      <c r="BD617" s="127"/>
      <c r="BE617" s="127"/>
      <c r="BF617" s="127"/>
    </row>
    <row r="618" spans="35:58" ht="17.25">
      <c r="AI618" s="127"/>
      <c r="AJ618" s="127"/>
      <c r="AK618" s="127"/>
      <c r="AL618" s="127"/>
      <c r="AM618" s="127"/>
      <c r="AN618" s="127"/>
      <c r="AO618" s="127"/>
      <c r="AP618" s="127"/>
      <c r="AQ618" s="127"/>
      <c r="AR618" s="127"/>
      <c r="AS618" s="127"/>
      <c r="AT618" s="127"/>
      <c r="AU618" s="127"/>
      <c r="AV618" s="127"/>
      <c r="AW618" s="127"/>
      <c r="AX618" s="127"/>
      <c r="AY618" s="127"/>
      <c r="AZ618" s="127"/>
      <c r="BA618" s="127"/>
      <c r="BB618" s="127"/>
      <c r="BC618" s="127"/>
      <c r="BD618" s="127"/>
      <c r="BE618" s="127"/>
      <c r="BF618" s="127"/>
    </row>
    <row r="619" spans="35:58" ht="17.25">
      <c r="AI619" s="127"/>
      <c r="AJ619" s="127"/>
      <c r="AK619" s="127"/>
      <c r="AL619" s="127"/>
      <c r="AM619" s="127"/>
      <c r="AN619" s="127"/>
      <c r="AO619" s="127"/>
      <c r="AP619" s="127"/>
      <c r="AQ619" s="127"/>
      <c r="AR619" s="127"/>
      <c r="AS619" s="127"/>
      <c r="AT619" s="127"/>
      <c r="AU619" s="127"/>
      <c r="AV619" s="127"/>
      <c r="AW619" s="127"/>
      <c r="AX619" s="127"/>
      <c r="AY619" s="127"/>
      <c r="AZ619" s="127"/>
      <c r="BA619" s="127"/>
      <c r="BB619" s="127"/>
      <c r="BC619" s="127"/>
      <c r="BD619" s="127"/>
      <c r="BE619" s="127"/>
      <c r="BF619" s="127"/>
    </row>
    <row r="620" spans="35:58" ht="17.25">
      <c r="AI620" s="127"/>
      <c r="AJ620" s="127"/>
      <c r="AK620" s="127"/>
      <c r="AL620" s="127"/>
      <c r="AM620" s="127"/>
      <c r="AN620" s="127"/>
      <c r="AO620" s="127"/>
      <c r="AP620" s="127"/>
      <c r="AQ620" s="127"/>
      <c r="AR620" s="127"/>
      <c r="AS620" s="127"/>
      <c r="AT620" s="127"/>
      <c r="AU620" s="127"/>
      <c r="AV620" s="127"/>
      <c r="AW620" s="127"/>
      <c r="AX620" s="127"/>
      <c r="AY620" s="127"/>
      <c r="AZ620" s="127"/>
      <c r="BA620" s="127"/>
      <c r="BB620" s="127"/>
      <c r="BC620" s="127"/>
      <c r="BD620" s="127"/>
      <c r="BE620" s="127"/>
      <c r="BF620" s="127"/>
    </row>
    <row r="621" spans="35:58" ht="17.25">
      <c r="AI621" s="127"/>
      <c r="AJ621" s="127"/>
      <c r="AK621" s="127"/>
      <c r="AL621" s="127"/>
      <c r="AM621" s="127"/>
      <c r="AN621" s="127"/>
      <c r="AO621" s="127"/>
      <c r="AP621" s="127"/>
      <c r="AQ621" s="127"/>
      <c r="AR621" s="127"/>
      <c r="AS621" s="127"/>
      <c r="AT621" s="127"/>
      <c r="AU621" s="127"/>
      <c r="AV621" s="127"/>
      <c r="AW621" s="127"/>
      <c r="AX621" s="127"/>
      <c r="AY621" s="127"/>
      <c r="AZ621" s="127"/>
      <c r="BA621" s="127"/>
      <c r="BB621" s="127"/>
      <c r="BC621" s="127"/>
      <c r="BD621" s="127"/>
      <c r="BE621" s="127"/>
      <c r="BF621" s="127"/>
    </row>
    <row r="622" spans="35:58" ht="17.25">
      <c r="AI622" s="127"/>
      <c r="AJ622" s="127"/>
      <c r="AK622" s="127"/>
      <c r="AL622" s="127"/>
      <c r="AM622" s="127"/>
      <c r="AN622" s="127"/>
      <c r="AO622" s="127"/>
      <c r="AP622" s="127"/>
      <c r="AQ622" s="127"/>
      <c r="AR622" s="127"/>
      <c r="AS622" s="127"/>
      <c r="AT622" s="127"/>
      <c r="AU622" s="127"/>
      <c r="AV622" s="127"/>
      <c r="AW622" s="127"/>
      <c r="AX622" s="127"/>
      <c r="AY622" s="127"/>
      <c r="AZ622" s="127"/>
      <c r="BA622" s="127"/>
      <c r="BB622" s="127"/>
      <c r="BC622" s="127"/>
      <c r="BD622" s="127"/>
      <c r="BE622" s="127"/>
      <c r="BF622" s="127"/>
    </row>
    <row r="623" spans="35:58" ht="17.25">
      <c r="AI623" s="127"/>
      <c r="AJ623" s="127"/>
      <c r="AK623" s="127"/>
      <c r="AL623" s="127"/>
      <c r="AM623" s="127"/>
      <c r="AN623" s="127"/>
      <c r="AO623" s="127"/>
      <c r="AP623" s="127"/>
      <c r="AQ623" s="127"/>
      <c r="AR623" s="127"/>
      <c r="AS623" s="127"/>
      <c r="AT623" s="127"/>
      <c r="AU623" s="127"/>
      <c r="AV623" s="127"/>
      <c r="AW623" s="127"/>
      <c r="AX623" s="127"/>
      <c r="AY623" s="127"/>
      <c r="AZ623" s="127"/>
      <c r="BA623" s="127"/>
      <c r="BB623" s="127"/>
      <c r="BC623" s="127"/>
      <c r="BD623" s="127"/>
      <c r="BE623" s="127"/>
      <c r="BF623" s="127"/>
    </row>
    <row r="624" spans="35:58" ht="17.25">
      <c r="AI624" s="127"/>
      <c r="AJ624" s="127"/>
      <c r="AK624" s="127"/>
      <c r="AL624" s="127"/>
      <c r="AM624" s="127"/>
      <c r="AN624" s="127"/>
      <c r="AO624" s="127"/>
      <c r="AP624" s="127"/>
      <c r="AQ624" s="127"/>
      <c r="AR624" s="127"/>
      <c r="AS624" s="127"/>
      <c r="AT624" s="127"/>
      <c r="AU624" s="127"/>
      <c r="AV624" s="127"/>
      <c r="AW624" s="127"/>
      <c r="AX624" s="127"/>
      <c r="AY624" s="127"/>
      <c r="AZ624" s="127"/>
      <c r="BA624" s="127"/>
      <c r="BB624" s="127"/>
      <c r="BC624" s="127"/>
      <c r="BD624" s="127"/>
      <c r="BE624" s="127"/>
      <c r="BF624" s="127"/>
    </row>
    <row r="625" spans="35:58" ht="17.25">
      <c r="AI625" s="127"/>
      <c r="AJ625" s="127"/>
      <c r="AK625" s="127"/>
      <c r="AL625" s="127"/>
      <c r="AM625" s="127"/>
      <c r="AN625" s="127"/>
      <c r="AO625" s="127"/>
      <c r="AP625" s="127"/>
      <c r="AQ625" s="127"/>
      <c r="AR625" s="127"/>
      <c r="AS625" s="127"/>
      <c r="AT625" s="127"/>
      <c r="AU625" s="127"/>
      <c r="AV625" s="127"/>
      <c r="AW625" s="127"/>
      <c r="AX625" s="127"/>
      <c r="AY625" s="127"/>
      <c r="AZ625" s="127"/>
      <c r="BA625" s="127"/>
      <c r="BB625" s="127"/>
      <c r="BC625" s="127"/>
      <c r="BD625" s="127"/>
      <c r="BE625" s="127"/>
      <c r="BF625" s="127"/>
    </row>
    <row r="626" spans="35:58" ht="17.25">
      <c r="AI626" s="127"/>
      <c r="AJ626" s="127"/>
      <c r="AK626" s="127"/>
      <c r="AL626" s="127"/>
      <c r="AM626" s="127"/>
      <c r="AN626" s="127"/>
      <c r="AO626" s="127"/>
      <c r="AP626" s="127"/>
      <c r="AQ626" s="127"/>
      <c r="AR626" s="127"/>
      <c r="AS626" s="127"/>
      <c r="AT626" s="127"/>
      <c r="AU626" s="127"/>
      <c r="AV626" s="127"/>
      <c r="AW626" s="127"/>
      <c r="AX626" s="127"/>
      <c r="AY626" s="127"/>
      <c r="AZ626" s="127"/>
      <c r="BA626" s="127"/>
      <c r="BB626" s="127"/>
      <c r="BC626" s="127"/>
      <c r="BD626" s="127"/>
      <c r="BE626" s="127"/>
      <c r="BF626" s="127"/>
    </row>
    <row r="627" spans="35:58" ht="17.25">
      <c r="AI627" s="127"/>
      <c r="AJ627" s="127"/>
      <c r="AK627" s="127"/>
      <c r="AL627" s="127"/>
      <c r="AM627" s="127"/>
      <c r="AN627" s="127"/>
      <c r="AO627" s="127"/>
      <c r="AP627" s="127"/>
      <c r="AQ627" s="127"/>
      <c r="AR627" s="127"/>
      <c r="AS627" s="127"/>
      <c r="AT627" s="127"/>
      <c r="AU627" s="127"/>
      <c r="AV627" s="127"/>
      <c r="AW627" s="127"/>
      <c r="AX627" s="127"/>
      <c r="AY627" s="127"/>
      <c r="AZ627" s="127"/>
      <c r="BA627" s="127"/>
      <c r="BB627" s="127"/>
      <c r="BC627" s="127"/>
      <c r="BD627" s="127"/>
      <c r="BE627" s="127"/>
      <c r="BF627" s="127"/>
    </row>
    <row r="628" spans="35:58" ht="17.25">
      <c r="AI628" s="127"/>
      <c r="AJ628" s="127"/>
      <c r="AK628" s="127"/>
      <c r="AL628" s="127"/>
      <c r="AM628" s="127"/>
      <c r="AN628" s="127"/>
      <c r="AO628" s="127"/>
      <c r="AP628" s="127"/>
      <c r="AQ628" s="127"/>
      <c r="AR628" s="127"/>
      <c r="AS628" s="127"/>
      <c r="AT628" s="127"/>
      <c r="AU628" s="127"/>
      <c r="AV628" s="127"/>
      <c r="AW628" s="127"/>
      <c r="AX628" s="127"/>
      <c r="AY628" s="127"/>
      <c r="AZ628" s="127"/>
      <c r="BA628" s="127"/>
      <c r="BB628" s="127"/>
      <c r="BC628" s="127"/>
      <c r="BD628" s="127"/>
      <c r="BE628" s="127"/>
      <c r="BF628" s="127"/>
    </row>
    <row r="629" spans="35:58" ht="17.25">
      <c r="AI629" s="127"/>
      <c r="AJ629" s="127"/>
      <c r="AK629" s="127"/>
      <c r="AL629" s="127"/>
      <c r="AM629" s="127"/>
      <c r="AN629" s="127"/>
      <c r="AO629" s="127"/>
      <c r="AP629" s="127"/>
      <c r="AQ629" s="127"/>
      <c r="AR629" s="127"/>
      <c r="AS629" s="127"/>
      <c r="AT629" s="127"/>
      <c r="AU629" s="127"/>
      <c r="AV629" s="127"/>
      <c r="AW629" s="127"/>
      <c r="AX629" s="127"/>
      <c r="AY629" s="127"/>
      <c r="AZ629" s="127"/>
      <c r="BA629" s="127"/>
      <c r="BB629" s="127"/>
      <c r="BC629" s="127"/>
      <c r="BD629" s="127"/>
      <c r="BE629" s="127"/>
      <c r="BF629" s="127"/>
    </row>
    <row r="630" spans="35:58" ht="17.25">
      <c r="AI630" s="127"/>
      <c r="AJ630" s="127"/>
      <c r="AK630" s="127"/>
      <c r="AL630" s="127"/>
      <c r="AM630" s="127"/>
      <c r="AN630" s="127"/>
      <c r="AO630" s="127"/>
      <c r="AP630" s="127"/>
      <c r="AQ630" s="127"/>
      <c r="AR630" s="127"/>
      <c r="AS630" s="127"/>
      <c r="AT630" s="127"/>
      <c r="AU630" s="127"/>
      <c r="AV630" s="127"/>
      <c r="AW630" s="127"/>
      <c r="AX630" s="127"/>
      <c r="AY630" s="127"/>
      <c r="AZ630" s="127"/>
      <c r="BA630" s="127"/>
      <c r="BB630" s="127"/>
      <c r="BC630" s="127"/>
      <c r="BD630" s="127"/>
      <c r="BE630" s="127"/>
      <c r="BF630" s="127"/>
    </row>
    <row r="631" spans="35:58" ht="17.25">
      <c r="AI631" s="127"/>
      <c r="AJ631" s="127"/>
      <c r="AK631" s="127"/>
      <c r="AL631" s="127"/>
      <c r="AM631" s="127"/>
      <c r="AN631" s="127"/>
      <c r="AO631" s="127"/>
      <c r="AP631" s="127"/>
      <c r="AQ631" s="127"/>
      <c r="AR631" s="127"/>
      <c r="AS631" s="127"/>
      <c r="AT631" s="127"/>
      <c r="AU631" s="127"/>
      <c r="AV631" s="127"/>
      <c r="AW631" s="127"/>
      <c r="AX631" s="127"/>
      <c r="AY631" s="127"/>
      <c r="AZ631" s="127"/>
      <c r="BA631" s="127"/>
      <c r="BB631" s="127"/>
      <c r="BC631" s="127"/>
      <c r="BD631" s="127"/>
      <c r="BE631" s="127"/>
      <c r="BF631" s="127"/>
    </row>
    <row r="632" spans="35:58" ht="17.25">
      <c r="AI632" s="127"/>
      <c r="AJ632" s="127"/>
      <c r="AK632" s="127"/>
      <c r="AL632" s="127"/>
      <c r="AM632" s="127"/>
      <c r="AN632" s="127"/>
      <c r="AO632" s="127"/>
      <c r="AP632" s="127"/>
      <c r="AQ632" s="127"/>
      <c r="AR632" s="127"/>
      <c r="AS632" s="127"/>
      <c r="AT632" s="127"/>
      <c r="AU632" s="127"/>
      <c r="AV632" s="127"/>
      <c r="AW632" s="127"/>
      <c r="AX632" s="127"/>
      <c r="AY632" s="127"/>
      <c r="AZ632" s="127"/>
      <c r="BA632" s="127"/>
      <c r="BB632" s="127"/>
      <c r="BC632" s="127"/>
      <c r="BD632" s="127"/>
      <c r="BE632" s="127"/>
      <c r="BF632" s="127"/>
    </row>
    <row r="633" spans="35:58" ht="17.25">
      <c r="AI633" s="127"/>
      <c r="AJ633" s="127"/>
      <c r="AK633" s="127"/>
      <c r="AL633" s="127"/>
      <c r="AM633" s="127"/>
      <c r="AN633" s="127"/>
      <c r="AO633" s="127"/>
      <c r="AP633" s="127"/>
      <c r="AQ633" s="127"/>
      <c r="AR633" s="127"/>
      <c r="AS633" s="127"/>
      <c r="AT633" s="127"/>
      <c r="AU633" s="127"/>
      <c r="AV633" s="127"/>
      <c r="AW633" s="127"/>
      <c r="AX633" s="127"/>
      <c r="AY633" s="127"/>
      <c r="AZ633" s="127"/>
      <c r="BA633" s="127"/>
      <c r="BB633" s="127"/>
      <c r="BC633" s="127"/>
      <c r="BD633" s="127"/>
      <c r="BE633" s="127"/>
      <c r="BF633" s="127"/>
    </row>
    <row r="634" spans="35:58" ht="17.25">
      <c r="AI634" s="127"/>
      <c r="AJ634" s="127"/>
      <c r="AK634" s="127"/>
      <c r="AL634" s="127"/>
      <c r="AM634" s="127"/>
      <c r="AN634" s="127"/>
      <c r="AO634" s="127"/>
      <c r="AP634" s="127"/>
      <c r="AQ634" s="127"/>
      <c r="AR634" s="127"/>
      <c r="AS634" s="127"/>
      <c r="AT634" s="127"/>
      <c r="AU634" s="127"/>
      <c r="AV634" s="127"/>
      <c r="AW634" s="127"/>
      <c r="AX634" s="127"/>
      <c r="AY634" s="127"/>
      <c r="AZ634" s="127"/>
      <c r="BA634" s="127"/>
      <c r="BB634" s="127"/>
      <c r="BC634" s="127"/>
      <c r="BD634" s="127"/>
      <c r="BE634" s="127"/>
      <c r="BF634" s="127"/>
    </row>
    <row r="635" spans="35:58" ht="17.25">
      <c r="AI635" s="127"/>
      <c r="AJ635" s="127"/>
      <c r="AK635" s="127"/>
      <c r="AL635" s="127"/>
      <c r="AM635" s="127"/>
      <c r="AN635" s="127"/>
      <c r="AO635" s="127"/>
      <c r="AP635" s="127"/>
      <c r="AQ635" s="127"/>
      <c r="AR635" s="127"/>
      <c r="AS635" s="127"/>
      <c r="AT635" s="127"/>
      <c r="AU635" s="127"/>
      <c r="AV635" s="127"/>
      <c r="AW635" s="127"/>
      <c r="AX635" s="127"/>
      <c r="AY635" s="127"/>
      <c r="AZ635" s="127"/>
      <c r="BA635" s="127"/>
      <c r="BB635" s="127"/>
      <c r="BC635" s="127"/>
      <c r="BD635" s="127"/>
      <c r="BE635" s="127"/>
      <c r="BF635" s="127"/>
    </row>
    <row r="636" spans="35:58" ht="17.25">
      <c r="AI636" s="127"/>
      <c r="AJ636" s="127"/>
      <c r="AK636" s="127"/>
      <c r="AL636" s="127"/>
      <c r="AM636" s="127"/>
      <c r="AN636" s="127"/>
      <c r="AO636" s="127"/>
      <c r="AP636" s="127"/>
      <c r="AQ636" s="127"/>
      <c r="AR636" s="127"/>
      <c r="AS636" s="127"/>
      <c r="AT636" s="127"/>
      <c r="AU636" s="127"/>
      <c r="AV636" s="127"/>
      <c r="AW636" s="127"/>
      <c r="AX636" s="127"/>
      <c r="AY636" s="127"/>
      <c r="AZ636" s="127"/>
      <c r="BA636" s="127"/>
      <c r="BB636" s="127"/>
      <c r="BC636" s="127"/>
      <c r="BD636" s="127"/>
      <c r="BE636" s="127"/>
      <c r="BF636" s="127"/>
    </row>
    <row r="637" spans="35:58" ht="17.25">
      <c r="AI637" s="127"/>
      <c r="AJ637" s="127"/>
      <c r="AK637" s="127"/>
      <c r="AL637" s="127"/>
      <c r="AM637" s="127"/>
      <c r="AN637" s="127"/>
      <c r="AO637" s="127"/>
      <c r="AP637" s="127"/>
      <c r="AQ637" s="127"/>
      <c r="AR637" s="127"/>
      <c r="AS637" s="127"/>
      <c r="AT637" s="127"/>
      <c r="AU637" s="127"/>
      <c r="AV637" s="127"/>
      <c r="AW637" s="127"/>
      <c r="AX637" s="127"/>
      <c r="AY637" s="127"/>
      <c r="AZ637" s="127"/>
      <c r="BA637" s="127"/>
      <c r="BB637" s="127"/>
      <c r="BC637" s="127"/>
      <c r="BD637" s="127"/>
      <c r="BE637" s="127"/>
      <c r="BF637" s="127"/>
    </row>
    <row r="638" spans="35:58" ht="17.25">
      <c r="AI638" s="127"/>
      <c r="AJ638" s="127"/>
      <c r="AK638" s="127"/>
      <c r="AL638" s="127"/>
      <c r="AM638" s="127"/>
      <c r="AN638" s="127"/>
      <c r="AO638" s="127"/>
      <c r="AP638" s="127"/>
      <c r="AQ638" s="127"/>
      <c r="AR638" s="127"/>
      <c r="AS638" s="127"/>
      <c r="AT638" s="127"/>
      <c r="AU638" s="127"/>
      <c r="AV638" s="127"/>
      <c r="AW638" s="127"/>
      <c r="AX638" s="127"/>
      <c r="AY638" s="127"/>
      <c r="AZ638" s="127"/>
      <c r="BA638" s="127"/>
      <c r="BB638" s="127"/>
      <c r="BC638" s="127"/>
      <c r="BD638" s="127"/>
      <c r="BE638" s="127"/>
      <c r="BF638" s="127"/>
    </row>
    <row r="639" spans="35:58" ht="17.25">
      <c r="AI639" s="127"/>
      <c r="AJ639" s="127"/>
      <c r="AK639" s="127"/>
      <c r="AL639" s="127"/>
      <c r="AM639" s="127"/>
      <c r="AN639" s="127"/>
      <c r="AO639" s="127"/>
      <c r="AP639" s="127"/>
      <c r="AQ639" s="127"/>
      <c r="AR639" s="127"/>
      <c r="AS639" s="127"/>
      <c r="AT639" s="127"/>
      <c r="AU639" s="127"/>
      <c r="AV639" s="127"/>
      <c r="AW639" s="127"/>
      <c r="AX639" s="127"/>
      <c r="AY639" s="127"/>
      <c r="AZ639" s="127"/>
      <c r="BA639" s="127"/>
      <c r="BB639" s="127"/>
      <c r="BC639" s="127"/>
      <c r="BD639" s="127"/>
      <c r="BE639" s="127"/>
      <c r="BF639" s="127"/>
    </row>
    <row r="640" spans="35:58" ht="17.25">
      <c r="AI640" s="127"/>
      <c r="AJ640" s="127"/>
      <c r="AK640" s="127"/>
      <c r="AL640" s="127"/>
      <c r="AM640" s="127"/>
      <c r="AN640" s="127"/>
      <c r="AO640" s="127"/>
      <c r="AP640" s="127"/>
      <c r="AQ640" s="127"/>
      <c r="AR640" s="127"/>
      <c r="AS640" s="127"/>
      <c r="AT640" s="127"/>
      <c r="AU640" s="127"/>
      <c r="AV640" s="127"/>
      <c r="AW640" s="127"/>
      <c r="AX640" s="127"/>
      <c r="AY640" s="127"/>
      <c r="AZ640" s="127"/>
      <c r="BA640" s="127"/>
      <c r="BB640" s="127"/>
      <c r="BC640" s="127"/>
      <c r="BD640" s="127"/>
      <c r="BE640" s="127"/>
      <c r="BF640" s="127"/>
    </row>
    <row r="641" spans="35:58" ht="17.25">
      <c r="AI641" s="127"/>
      <c r="AJ641" s="127"/>
      <c r="AK641" s="127"/>
      <c r="AL641" s="127"/>
      <c r="AM641" s="127"/>
      <c r="AN641" s="127"/>
      <c r="AO641" s="127"/>
      <c r="AP641" s="127"/>
      <c r="AQ641" s="127"/>
      <c r="AR641" s="127"/>
      <c r="AS641" s="127"/>
      <c r="AT641" s="127"/>
      <c r="AU641" s="127"/>
      <c r="AV641" s="127"/>
      <c r="AW641" s="127"/>
      <c r="AX641" s="127"/>
      <c r="AY641" s="127"/>
      <c r="AZ641" s="127"/>
      <c r="BA641" s="127"/>
      <c r="BB641" s="127"/>
      <c r="BC641" s="127"/>
      <c r="BD641" s="127"/>
      <c r="BE641" s="127"/>
      <c r="BF641" s="127"/>
    </row>
    <row r="642" spans="35:58" ht="17.25">
      <c r="AI642" s="127"/>
      <c r="AJ642" s="127"/>
      <c r="AK642" s="127"/>
      <c r="AL642" s="127"/>
      <c r="AM642" s="127"/>
      <c r="AN642" s="127"/>
      <c r="AO642" s="127"/>
      <c r="AP642" s="127"/>
      <c r="AQ642" s="127"/>
      <c r="AR642" s="127"/>
      <c r="AS642" s="127"/>
      <c r="AT642" s="127"/>
      <c r="AU642" s="127"/>
      <c r="AV642" s="127"/>
      <c r="AW642" s="127"/>
      <c r="AX642" s="127"/>
      <c r="AY642" s="127"/>
      <c r="AZ642" s="127"/>
      <c r="BA642" s="127"/>
      <c r="BB642" s="127"/>
      <c r="BC642" s="127"/>
      <c r="BD642" s="127"/>
      <c r="BE642" s="127"/>
      <c r="BF642" s="127"/>
    </row>
    <row r="643" spans="35:58" ht="17.25">
      <c r="AI643" s="127"/>
      <c r="AJ643" s="127"/>
      <c r="AK643" s="127"/>
      <c r="AL643" s="127"/>
      <c r="AM643" s="127"/>
      <c r="AN643" s="127"/>
      <c r="AO643" s="127"/>
      <c r="AP643" s="127"/>
      <c r="AQ643" s="127"/>
      <c r="AR643" s="127"/>
      <c r="AS643" s="127"/>
      <c r="AT643" s="127"/>
      <c r="AU643" s="127"/>
      <c r="AV643" s="127"/>
      <c r="AW643" s="127"/>
      <c r="AX643" s="127"/>
      <c r="AY643" s="127"/>
      <c r="AZ643" s="127"/>
      <c r="BA643" s="127"/>
      <c r="BB643" s="127"/>
      <c r="BC643" s="127"/>
      <c r="BD643" s="127"/>
      <c r="BE643" s="127"/>
      <c r="BF643" s="127"/>
    </row>
    <row r="644" spans="35:58" ht="17.25">
      <c r="AI644" s="127"/>
      <c r="AJ644" s="127"/>
      <c r="AK644" s="127"/>
      <c r="AL644" s="127"/>
      <c r="AM644" s="127"/>
      <c r="AN644" s="127"/>
      <c r="AO644" s="127"/>
      <c r="AP644" s="127"/>
      <c r="AQ644" s="127"/>
      <c r="AR644" s="127"/>
      <c r="AS644" s="127"/>
      <c r="AT644" s="127"/>
      <c r="AU644" s="127"/>
      <c r="AV644" s="127"/>
      <c r="AW644" s="127"/>
      <c r="AX644" s="127"/>
      <c r="AY644" s="127"/>
      <c r="AZ644" s="127"/>
      <c r="BA644" s="127"/>
      <c r="BB644" s="127"/>
      <c r="BC644" s="127"/>
      <c r="BD644" s="127"/>
      <c r="BE644" s="127"/>
      <c r="BF644" s="127"/>
    </row>
    <row r="645" spans="35:58" ht="17.25">
      <c r="AI645" s="127"/>
      <c r="AJ645" s="127"/>
      <c r="AK645" s="127"/>
      <c r="AL645" s="127"/>
      <c r="AM645" s="127"/>
      <c r="AN645" s="127"/>
      <c r="AO645" s="127"/>
      <c r="AP645" s="127"/>
      <c r="AQ645" s="127"/>
      <c r="AR645" s="127"/>
      <c r="AS645" s="127"/>
      <c r="AT645" s="127"/>
      <c r="AU645" s="127"/>
      <c r="AV645" s="127"/>
      <c r="AW645" s="127"/>
      <c r="AX645" s="127"/>
      <c r="AY645" s="127"/>
      <c r="AZ645" s="127"/>
      <c r="BA645" s="127"/>
      <c r="BB645" s="127"/>
      <c r="BC645" s="127"/>
      <c r="BD645" s="127"/>
      <c r="BE645" s="127"/>
      <c r="BF645" s="127"/>
    </row>
    <row r="646" spans="35:58" ht="17.25">
      <c r="AI646" s="127"/>
      <c r="AJ646" s="127"/>
      <c r="AK646" s="127"/>
      <c r="AL646" s="127"/>
      <c r="AM646" s="127"/>
      <c r="AN646" s="127"/>
      <c r="AO646" s="127"/>
      <c r="AP646" s="127"/>
      <c r="AQ646" s="127"/>
      <c r="AR646" s="127"/>
      <c r="AS646" s="127"/>
      <c r="AT646" s="127"/>
      <c r="AU646" s="127"/>
      <c r="AV646" s="127"/>
      <c r="AW646" s="127"/>
      <c r="AX646" s="127"/>
      <c r="AY646" s="127"/>
      <c r="AZ646" s="127"/>
      <c r="BA646" s="127"/>
      <c r="BB646" s="127"/>
      <c r="BC646" s="127"/>
      <c r="BD646" s="127"/>
      <c r="BE646" s="127"/>
      <c r="BF646" s="127"/>
    </row>
    <row r="647" spans="35:58" ht="17.25">
      <c r="AI647" s="127"/>
      <c r="AJ647" s="127"/>
      <c r="AK647" s="127"/>
      <c r="AL647" s="127"/>
      <c r="AM647" s="127"/>
      <c r="AN647" s="127"/>
      <c r="AO647" s="127"/>
      <c r="AP647" s="127"/>
      <c r="AQ647" s="127"/>
      <c r="AR647" s="127"/>
      <c r="AS647" s="127"/>
      <c r="AT647" s="127"/>
      <c r="AU647" s="127"/>
      <c r="AV647" s="127"/>
      <c r="AW647" s="127"/>
      <c r="AX647" s="127"/>
      <c r="AY647" s="127"/>
      <c r="AZ647" s="127"/>
      <c r="BA647" s="127"/>
      <c r="BB647" s="127"/>
      <c r="BC647" s="127"/>
      <c r="BD647" s="127"/>
      <c r="BE647" s="127"/>
      <c r="BF647" s="127"/>
    </row>
    <row r="648" spans="35:58" ht="17.25">
      <c r="AI648" s="127"/>
      <c r="AJ648" s="127"/>
      <c r="AK648" s="127"/>
      <c r="AL648" s="127"/>
      <c r="AM648" s="127"/>
      <c r="AN648" s="127"/>
      <c r="AO648" s="127"/>
      <c r="AP648" s="127"/>
      <c r="AQ648" s="127"/>
      <c r="AR648" s="127"/>
      <c r="AS648" s="127"/>
      <c r="AT648" s="127"/>
      <c r="AU648" s="127"/>
      <c r="AV648" s="127"/>
      <c r="AW648" s="127"/>
      <c r="AX648" s="127"/>
      <c r="AY648" s="127"/>
      <c r="AZ648" s="127"/>
      <c r="BA648" s="127"/>
      <c r="BB648" s="127"/>
      <c r="BC648" s="127"/>
      <c r="BD648" s="127"/>
      <c r="BE648" s="127"/>
      <c r="BF648" s="127"/>
    </row>
    <row r="649" spans="35:58" ht="17.25">
      <c r="AI649" s="127"/>
      <c r="AJ649" s="127"/>
      <c r="AK649" s="127"/>
      <c r="AL649" s="127"/>
      <c r="AM649" s="127"/>
      <c r="AN649" s="127"/>
      <c r="AO649" s="127"/>
      <c r="AP649" s="127"/>
      <c r="AQ649" s="127"/>
      <c r="AR649" s="127"/>
      <c r="AS649" s="127"/>
      <c r="AT649" s="127"/>
      <c r="AU649" s="127"/>
      <c r="AV649" s="127"/>
      <c r="AW649" s="127"/>
      <c r="AX649" s="127"/>
      <c r="AY649" s="127"/>
      <c r="AZ649" s="127"/>
      <c r="BA649" s="127"/>
      <c r="BB649" s="127"/>
      <c r="BC649" s="127"/>
      <c r="BD649" s="127"/>
      <c r="BE649" s="127"/>
      <c r="BF649" s="127"/>
    </row>
    <row r="650" spans="35:58" ht="17.25">
      <c r="AI650" s="127"/>
      <c r="AJ650" s="127"/>
      <c r="AK650" s="127"/>
      <c r="AL650" s="127"/>
      <c r="AM650" s="127"/>
      <c r="AN650" s="127"/>
      <c r="AO650" s="127"/>
      <c r="AP650" s="127"/>
      <c r="AQ650" s="127"/>
      <c r="AR650" s="127"/>
      <c r="AS650" s="127"/>
      <c r="AT650" s="127"/>
      <c r="AU650" s="127"/>
      <c r="AV650" s="127"/>
      <c r="AW650" s="127"/>
      <c r="AX650" s="127"/>
      <c r="AY650" s="127"/>
      <c r="AZ650" s="127"/>
      <c r="BA650" s="127"/>
      <c r="BB650" s="127"/>
      <c r="BC650" s="127"/>
      <c r="BD650" s="127"/>
      <c r="BE650" s="127"/>
      <c r="BF650" s="127"/>
    </row>
    <row r="651" spans="35:58" ht="17.25">
      <c r="AI651" s="127"/>
      <c r="AJ651" s="127"/>
      <c r="AK651" s="127"/>
      <c r="AL651" s="127"/>
      <c r="AM651" s="127"/>
      <c r="AN651" s="127"/>
      <c r="AO651" s="127"/>
      <c r="AP651" s="127"/>
      <c r="AQ651" s="127"/>
      <c r="AR651" s="127"/>
      <c r="AS651" s="127"/>
      <c r="AT651" s="127"/>
      <c r="AU651" s="127"/>
      <c r="AV651" s="127"/>
      <c r="AW651" s="127"/>
      <c r="AX651" s="127"/>
      <c r="AY651" s="127"/>
      <c r="AZ651" s="127"/>
      <c r="BA651" s="127"/>
      <c r="BB651" s="127"/>
      <c r="BC651" s="127"/>
      <c r="BD651" s="127"/>
      <c r="BE651" s="127"/>
      <c r="BF651" s="127"/>
    </row>
    <row r="652" spans="35:58" ht="17.25">
      <c r="AI652" s="127"/>
      <c r="AJ652" s="127"/>
      <c r="AK652" s="127"/>
      <c r="AL652" s="127"/>
      <c r="AM652" s="127"/>
      <c r="AN652" s="127"/>
      <c r="AO652" s="127"/>
      <c r="AP652" s="127"/>
      <c r="AQ652" s="127"/>
      <c r="AR652" s="127"/>
      <c r="AS652" s="127"/>
      <c r="AT652" s="127"/>
      <c r="AU652" s="127"/>
      <c r="AV652" s="127"/>
      <c r="AW652" s="127"/>
      <c r="AX652" s="127"/>
      <c r="AY652" s="127"/>
      <c r="AZ652" s="127"/>
      <c r="BA652" s="127"/>
      <c r="BB652" s="127"/>
      <c r="BC652" s="127"/>
      <c r="BD652" s="127"/>
      <c r="BE652" s="127"/>
      <c r="BF652" s="127"/>
    </row>
    <row r="653" spans="35:58" ht="17.25">
      <c r="AI653" s="127"/>
      <c r="AJ653" s="127"/>
      <c r="AK653" s="127"/>
      <c r="AL653" s="127"/>
      <c r="AM653" s="127"/>
      <c r="AN653" s="127"/>
      <c r="AO653" s="127"/>
      <c r="AP653" s="127"/>
      <c r="AQ653" s="127"/>
      <c r="AR653" s="127"/>
      <c r="AS653" s="127"/>
      <c r="AT653" s="127"/>
      <c r="AU653" s="127"/>
      <c r="AV653" s="127"/>
      <c r="AW653" s="127"/>
      <c r="AX653" s="127"/>
      <c r="AY653" s="127"/>
      <c r="AZ653" s="127"/>
      <c r="BA653" s="127"/>
      <c r="BB653" s="127"/>
      <c r="BC653" s="127"/>
      <c r="BD653" s="127"/>
      <c r="BE653" s="127"/>
      <c r="BF653" s="127"/>
    </row>
    <row r="654" spans="35:58" ht="17.25">
      <c r="AI654" s="127"/>
      <c r="AJ654" s="127"/>
      <c r="AK654" s="127"/>
      <c r="AL654" s="127"/>
      <c r="AM654" s="127"/>
      <c r="AN654" s="127"/>
      <c r="AO654" s="127"/>
      <c r="AP654" s="127"/>
      <c r="AQ654" s="127"/>
      <c r="AR654" s="127"/>
      <c r="AS654" s="127"/>
      <c r="AT654" s="127"/>
      <c r="AU654" s="127"/>
      <c r="AV654" s="127"/>
      <c r="AW654" s="127"/>
      <c r="AX654" s="127"/>
      <c r="AY654" s="127"/>
      <c r="AZ654" s="127"/>
      <c r="BA654" s="127"/>
      <c r="BB654" s="127"/>
      <c r="BC654" s="127"/>
      <c r="BD654" s="127"/>
      <c r="BE654" s="127"/>
      <c r="BF654" s="127"/>
    </row>
    <row r="655" spans="35:58" ht="17.25">
      <c r="AI655" s="127"/>
      <c r="AJ655" s="127"/>
      <c r="AK655" s="127"/>
      <c r="AL655" s="127"/>
      <c r="AM655" s="127"/>
      <c r="AN655" s="127"/>
      <c r="AO655" s="127"/>
      <c r="AP655" s="127"/>
      <c r="AQ655" s="127"/>
      <c r="AR655" s="127"/>
      <c r="AS655" s="127"/>
      <c r="AT655" s="127"/>
      <c r="AU655" s="127"/>
      <c r="AV655" s="127"/>
      <c r="AW655" s="127"/>
      <c r="AX655" s="127"/>
      <c r="AY655" s="127"/>
      <c r="AZ655" s="127"/>
      <c r="BA655" s="127"/>
      <c r="BB655" s="127"/>
      <c r="BC655" s="127"/>
      <c r="BD655" s="127"/>
      <c r="BE655" s="127"/>
      <c r="BF655" s="127"/>
    </row>
    <row r="656" spans="35:58" ht="17.25">
      <c r="AI656" s="127"/>
      <c r="AJ656" s="127"/>
      <c r="AK656" s="127"/>
      <c r="AL656" s="127"/>
      <c r="AM656" s="127"/>
      <c r="AN656" s="127"/>
      <c r="AO656" s="127"/>
      <c r="AP656" s="127"/>
      <c r="AQ656" s="127"/>
      <c r="AR656" s="127"/>
      <c r="AS656" s="127"/>
      <c r="AT656" s="127"/>
      <c r="AU656" s="127"/>
      <c r="AV656" s="127"/>
      <c r="AW656" s="127"/>
      <c r="AX656" s="127"/>
      <c r="AY656" s="127"/>
      <c r="AZ656" s="127"/>
      <c r="BA656" s="127"/>
      <c r="BB656" s="127"/>
      <c r="BC656" s="127"/>
      <c r="BD656" s="127"/>
      <c r="BE656" s="127"/>
      <c r="BF656" s="127"/>
    </row>
    <row r="657" spans="35:58" ht="17.25">
      <c r="AI657" s="127"/>
      <c r="AJ657" s="127"/>
      <c r="AK657" s="127"/>
      <c r="AL657" s="127"/>
      <c r="AM657" s="127"/>
      <c r="AN657" s="127"/>
      <c r="AO657" s="127"/>
      <c r="AP657" s="127"/>
      <c r="AQ657" s="127"/>
      <c r="AR657" s="127"/>
      <c r="AS657" s="127"/>
      <c r="AT657" s="127"/>
      <c r="AU657" s="127"/>
      <c r="AV657" s="127"/>
      <c r="AW657" s="127"/>
      <c r="AX657" s="127"/>
      <c r="AY657" s="127"/>
      <c r="AZ657" s="127"/>
      <c r="BA657" s="127"/>
      <c r="BB657" s="127"/>
      <c r="BC657" s="127"/>
      <c r="BD657" s="127"/>
      <c r="BE657" s="127"/>
      <c r="BF657" s="127"/>
    </row>
    <row r="658" spans="35:58" ht="17.25">
      <c r="AI658" s="127"/>
      <c r="AJ658" s="127"/>
      <c r="AK658" s="127"/>
      <c r="AL658" s="127"/>
      <c r="AM658" s="127"/>
      <c r="AN658" s="127"/>
      <c r="AO658" s="127"/>
      <c r="AP658" s="127"/>
      <c r="AQ658" s="127"/>
      <c r="AR658" s="127"/>
      <c r="AS658" s="127"/>
      <c r="AT658" s="127"/>
      <c r="AU658" s="127"/>
      <c r="AV658" s="127"/>
      <c r="AW658" s="127"/>
      <c r="AX658" s="127"/>
      <c r="AY658" s="127"/>
      <c r="AZ658" s="127"/>
      <c r="BA658" s="127"/>
      <c r="BB658" s="127"/>
      <c r="BC658" s="127"/>
      <c r="BD658" s="127"/>
      <c r="BE658" s="127"/>
      <c r="BF658" s="127"/>
    </row>
    <row r="659" spans="35:58" ht="17.25">
      <c r="AI659" s="127"/>
      <c r="AJ659" s="127"/>
      <c r="AK659" s="127"/>
      <c r="AL659" s="127"/>
      <c r="AM659" s="127"/>
      <c r="AN659" s="127"/>
      <c r="AO659" s="127"/>
      <c r="AP659" s="127"/>
      <c r="AQ659" s="127"/>
      <c r="AR659" s="127"/>
      <c r="AS659" s="127"/>
      <c r="AT659" s="127"/>
      <c r="AU659" s="127"/>
      <c r="AV659" s="127"/>
      <c r="AW659" s="127"/>
      <c r="AX659" s="127"/>
      <c r="AY659" s="127"/>
      <c r="AZ659" s="127"/>
      <c r="BA659" s="127"/>
      <c r="BB659" s="127"/>
      <c r="BC659" s="127"/>
      <c r="BD659" s="127"/>
      <c r="BE659" s="127"/>
      <c r="BF659" s="127"/>
    </row>
    <row r="660" spans="35:58" ht="17.25">
      <c r="AI660" s="127"/>
      <c r="AJ660" s="127"/>
      <c r="AK660" s="127"/>
      <c r="AL660" s="127"/>
      <c r="AM660" s="127"/>
      <c r="AN660" s="127"/>
      <c r="AO660" s="127"/>
      <c r="AP660" s="127"/>
      <c r="AQ660" s="127"/>
      <c r="AR660" s="127"/>
      <c r="AS660" s="127"/>
      <c r="AT660" s="127"/>
      <c r="AU660" s="127"/>
      <c r="AV660" s="127"/>
      <c r="AW660" s="127"/>
      <c r="AX660" s="127"/>
      <c r="AY660" s="127"/>
      <c r="AZ660" s="127"/>
      <c r="BA660" s="127"/>
      <c r="BB660" s="127"/>
      <c r="BC660" s="127"/>
      <c r="BD660" s="127"/>
      <c r="BE660" s="127"/>
      <c r="BF660" s="127"/>
    </row>
    <row r="661" spans="35:58" ht="17.25">
      <c r="AI661" s="127"/>
      <c r="AJ661" s="127"/>
      <c r="AK661" s="127"/>
      <c r="AL661" s="127"/>
      <c r="AM661" s="127"/>
      <c r="AN661" s="127"/>
      <c r="AO661" s="127"/>
      <c r="AP661" s="127"/>
      <c r="AQ661" s="127"/>
      <c r="AR661" s="127"/>
      <c r="AS661" s="127"/>
      <c r="AT661" s="127"/>
      <c r="AU661" s="127"/>
      <c r="AV661" s="127"/>
      <c r="AW661" s="127"/>
      <c r="AX661" s="127"/>
      <c r="AY661" s="127"/>
      <c r="AZ661" s="127"/>
      <c r="BA661" s="127"/>
      <c r="BB661" s="127"/>
      <c r="BC661" s="127"/>
      <c r="BD661" s="127"/>
      <c r="BE661" s="127"/>
      <c r="BF661" s="127"/>
    </row>
    <row r="662" spans="35:58" ht="17.25">
      <c r="AI662" s="127"/>
      <c r="AJ662" s="127"/>
      <c r="AK662" s="127"/>
      <c r="AL662" s="127"/>
      <c r="AM662" s="127"/>
      <c r="AN662" s="127"/>
      <c r="AO662" s="127"/>
      <c r="AP662" s="127"/>
      <c r="AQ662" s="127"/>
      <c r="AR662" s="127"/>
      <c r="AS662" s="127"/>
      <c r="AT662" s="127"/>
      <c r="AU662" s="127"/>
      <c r="AV662" s="127"/>
      <c r="AW662" s="127"/>
      <c r="AX662" s="127"/>
      <c r="AY662" s="127"/>
      <c r="AZ662" s="127"/>
      <c r="BA662" s="127"/>
      <c r="BB662" s="127"/>
      <c r="BC662" s="127"/>
      <c r="BD662" s="127"/>
      <c r="BE662" s="127"/>
      <c r="BF662" s="127"/>
    </row>
    <row r="663" spans="35:58" ht="17.25">
      <c r="AI663" s="127"/>
      <c r="AJ663" s="127"/>
      <c r="AK663" s="127"/>
      <c r="AL663" s="127"/>
      <c r="AM663" s="127"/>
      <c r="AN663" s="127"/>
      <c r="AO663" s="127"/>
      <c r="AP663" s="127"/>
      <c r="AQ663" s="127"/>
      <c r="AR663" s="127"/>
      <c r="AS663" s="127"/>
      <c r="AT663" s="127"/>
      <c r="AU663" s="127"/>
      <c r="AV663" s="127"/>
      <c r="AW663" s="127"/>
      <c r="AX663" s="127"/>
      <c r="AY663" s="127"/>
      <c r="AZ663" s="127"/>
      <c r="BA663" s="127"/>
      <c r="BB663" s="127"/>
      <c r="BC663" s="127"/>
      <c r="BD663" s="127"/>
      <c r="BE663" s="127"/>
      <c r="BF663" s="127"/>
    </row>
    <row r="664" spans="35:58" ht="17.25">
      <c r="AI664" s="127"/>
      <c r="AJ664" s="127"/>
      <c r="AK664" s="127"/>
      <c r="AL664" s="127"/>
      <c r="AM664" s="127"/>
      <c r="AN664" s="127"/>
      <c r="AO664" s="127"/>
      <c r="AP664" s="127"/>
      <c r="AQ664" s="127"/>
      <c r="AR664" s="127"/>
      <c r="AS664" s="127"/>
      <c r="AT664" s="127"/>
      <c r="AU664" s="127"/>
      <c r="AV664" s="127"/>
      <c r="AW664" s="127"/>
      <c r="AX664" s="127"/>
      <c r="AY664" s="127"/>
      <c r="AZ664" s="127"/>
      <c r="BA664" s="127"/>
      <c r="BB664" s="127"/>
      <c r="BC664" s="127"/>
      <c r="BD664" s="127"/>
      <c r="BE664" s="127"/>
      <c r="BF664" s="127"/>
    </row>
    <row r="665" spans="35:58" ht="17.25">
      <c r="AI665" s="127"/>
      <c r="AJ665" s="127"/>
      <c r="AK665" s="127"/>
      <c r="AL665" s="127"/>
      <c r="AM665" s="127"/>
      <c r="AN665" s="127"/>
      <c r="AO665" s="127"/>
      <c r="AP665" s="127"/>
      <c r="AQ665" s="127"/>
      <c r="AR665" s="127"/>
      <c r="AS665" s="127"/>
      <c r="AT665" s="127"/>
      <c r="AU665" s="127"/>
      <c r="AV665" s="127"/>
      <c r="AW665" s="127"/>
      <c r="AX665" s="127"/>
      <c r="AY665" s="127"/>
      <c r="AZ665" s="127"/>
      <c r="BA665" s="127"/>
      <c r="BB665" s="127"/>
      <c r="BC665" s="127"/>
      <c r="BD665" s="127"/>
      <c r="BE665" s="127"/>
      <c r="BF665" s="127"/>
    </row>
    <row r="666" spans="35:58" ht="17.25">
      <c r="AI666" s="127"/>
      <c r="AJ666" s="127"/>
      <c r="AK666" s="127"/>
      <c r="AL666" s="127"/>
      <c r="AM666" s="127"/>
      <c r="AN666" s="127"/>
      <c r="AO666" s="127"/>
      <c r="AP666" s="127"/>
      <c r="AQ666" s="127"/>
      <c r="AR666" s="127"/>
      <c r="AS666" s="127"/>
      <c r="AT666" s="127"/>
      <c r="AU666" s="127"/>
      <c r="AV666" s="127"/>
      <c r="AW666" s="127"/>
      <c r="AX666" s="127"/>
      <c r="AY666" s="127"/>
      <c r="AZ666" s="127"/>
      <c r="BA666" s="127"/>
      <c r="BB666" s="127"/>
      <c r="BC666" s="127"/>
      <c r="BD666" s="127"/>
      <c r="BE666" s="127"/>
      <c r="BF666" s="127"/>
    </row>
    <row r="667" spans="35:58" ht="17.25">
      <c r="AI667" s="127"/>
      <c r="AJ667" s="127"/>
      <c r="AK667" s="127"/>
      <c r="AL667" s="127"/>
      <c r="AM667" s="127"/>
      <c r="AN667" s="127"/>
      <c r="AO667" s="127"/>
      <c r="AP667" s="127"/>
      <c r="AQ667" s="127"/>
      <c r="AR667" s="127"/>
      <c r="AS667" s="127"/>
      <c r="AT667" s="127"/>
      <c r="AU667" s="127"/>
      <c r="AV667" s="127"/>
      <c r="AW667" s="127"/>
      <c r="AX667" s="127"/>
      <c r="AY667" s="127"/>
      <c r="AZ667" s="127"/>
      <c r="BA667" s="127"/>
      <c r="BB667" s="127"/>
      <c r="BC667" s="127"/>
      <c r="BD667" s="127"/>
      <c r="BE667" s="127"/>
      <c r="BF667" s="127"/>
    </row>
    <row r="668" spans="35:58" ht="17.25">
      <c r="AI668" s="127"/>
      <c r="AJ668" s="127"/>
      <c r="AK668" s="127"/>
      <c r="AL668" s="127"/>
      <c r="AM668" s="127"/>
      <c r="AN668" s="127"/>
      <c r="AO668" s="127"/>
      <c r="AP668" s="127"/>
      <c r="AQ668" s="127"/>
      <c r="AR668" s="127"/>
      <c r="AS668" s="127"/>
      <c r="AT668" s="127"/>
      <c r="AU668" s="127"/>
      <c r="AV668" s="127"/>
      <c r="AW668" s="127"/>
      <c r="AX668" s="127"/>
      <c r="AY668" s="127"/>
      <c r="AZ668" s="127"/>
      <c r="BA668" s="127"/>
      <c r="BB668" s="127"/>
      <c r="BC668" s="127"/>
      <c r="BD668" s="127"/>
      <c r="BE668" s="127"/>
      <c r="BF668" s="127"/>
    </row>
    <row r="669" spans="35:58" ht="17.25">
      <c r="AI669" s="127"/>
      <c r="AJ669" s="127"/>
      <c r="AK669" s="127"/>
      <c r="AL669" s="127"/>
      <c r="AM669" s="127"/>
      <c r="AN669" s="127"/>
      <c r="AO669" s="127"/>
      <c r="AP669" s="127"/>
      <c r="AQ669" s="127"/>
      <c r="AR669" s="127"/>
      <c r="AS669" s="127"/>
      <c r="AT669" s="127"/>
      <c r="AU669" s="127"/>
      <c r="AV669" s="127"/>
      <c r="AW669" s="127"/>
      <c r="AX669" s="127"/>
      <c r="AY669" s="127"/>
      <c r="AZ669" s="127"/>
      <c r="BA669" s="127"/>
      <c r="BB669" s="127"/>
      <c r="BC669" s="127"/>
      <c r="BD669" s="127"/>
      <c r="BE669" s="127"/>
      <c r="BF669" s="127"/>
    </row>
    <row r="670" spans="35:58" ht="17.25">
      <c r="AI670" s="127"/>
      <c r="AJ670" s="127"/>
      <c r="AK670" s="127"/>
      <c r="AL670" s="127"/>
      <c r="AM670" s="127"/>
      <c r="AN670" s="127"/>
      <c r="AO670" s="127"/>
      <c r="AP670" s="127"/>
      <c r="AQ670" s="127"/>
      <c r="AR670" s="127"/>
      <c r="AS670" s="127"/>
      <c r="AT670" s="127"/>
      <c r="AU670" s="127"/>
      <c r="AV670" s="127"/>
      <c r="AW670" s="127"/>
      <c r="AX670" s="127"/>
      <c r="AY670" s="127"/>
      <c r="AZ670" s="127"/>
      <c r="BA670" s="127"/>
      <c r="BB670" s="127"/>
      <c r="BC670" s="127"/>
      <c r="BD670" s="127"/>
      <c r="BE670" s="127"/>
      <c r="BF670" s="127"/>
    </row>
    <row r="671" spans="35:58" ht="17.25">
      <c r="AI671" s="127"/>
      <c r="AJ671" s="127"/>
      <c r="AK671" s="127"/>
      <c r="AL671" s="127"/>
      <c r="AM671" s="127"/>
      <c r="AN671" s="127"/>
      <c r="AO671" s="127"/>
      <c r="AP671" s="127"/>
      <c r="AQ671" s="127"/>
      <c r="AR671" s="127"/>
      <c r="AS671" s="127"/>
      <c r="AT671" s="127"/>
      <c r="AU671" s="127"/>
      <c r="AV671" s="127"/>
      <c r="AW671" s="127"/>
      <c r="AX671" s="127"/>
      <c r="AY671" s="127"/>
      <c r="AZ671" s="127"/>
      <c r="BA671" s="127"/>
      <c r="BB671" s="127"/>
      <c r="BC671" s="127"/>
      <c r="BD671" s="127"/>
      <c r="BE671" s="127"/>
      <c r="BF671" s="127"/>
    </row>
    <row r="672" spans="35:58" ht="17.25">
      <c r="AI672" s="127"/>
      <c r="AJ672" s="127"/>
      <c r="AK672" s="127"/>
      <c r="AL672" s="127"/>
      <c r="AM672" s="127"/>
      <c r="AN672" s="127"/>
      <c r="AO672" s="127"/>
      <c r="AP672" s="127"/>
      <c r="AQ672" s="127"/>
      <c r="AR672" s="127"/>
      <c r="AS672" s="127"/>
      <c r="AT672" s="127"/>
      <c r="AU672" s="127"/>
      <c r="AV672" s="127"/>
      <c r="AW672" s="127"/>
      <c r="AX672" s="127"/>
      <c r="AY672" s="127"/>
      <c r="AZ672" s="127"/>
      <c r="BA672" s="127"/>
      <c r="BB672" s="127"/>
      <c r="BC672" s="127"/>
      <c r="BD672" s="127"/>
      <c r="BE672" s="127"/>
      <c r="BF672" s="127"/>
    </row>
    <row r="673" spans="35:58" ht="17.25">
      <c r="AI673" s="127"/>
      <c r="AJ673" s="127"/>
      <c r="AK673" s="127"/>
      <c r="AL673" s="127"/>
      <c r="AM673" s="127"/>
      <c r="AN673" s="127"/>
      <c r="AO673" s="127"/>
      <c r="AP673" s="127"/>
      <c r="AQ673" s="127"/>
      <c r="AR673" s="127"/>
      <c r="AS673" s="127"/>
      <c r="AT673" s="127"/>
      <c r="AU673" s="127"/>
      <c r="AV673" s="127"/>
      <c r="AW673" s="127"/>
      <c r="AX673" s="127"/>
      <c r="AY673" s="127"/>
      <c r="AZ673" s="127"/>
      <c r="BA673" s="127"/>
      <c r="BB673" s="127"/>
      <c r="BC673" s="127"/>
      <c r="BD673" s="127"/>
      <c r="BE673" s="127"/>
      <c r="BF673" s="127"/>
    </row>
    <row r="674" spans="35:58" ht="17.25">
      <c r="AI674" s="127"/>
      <c r="AJ674" s="127"/>
      <c r="AK674" s="127"/>
      <c r="AL674" s="127"/>
      <c r="AM674" s="127"/>
      <c r="AN674" s="127"/>
      <c r="AO674" s="127"/>
      <c r="AP674" s="127"/>
      <c r="AQ674" s="127"/>
      <c r="AR674" s="127"/>
      <c r="AS674" s="127"/>
      <c r="AT674" s="127"/>
      <c r="AU674" s="127"/>
      <c r="AV674" s="127"/>
      <c r="AW674" s="127"/>
      <c r="AX674" s="127"/>
      <c r="AY674" s="127"/>
      <c r="AZ674" s="127"/>
      <c r="BA674" s="127"/>
      <c r="BB674" s="127"/>
      <c r="BC674" s="127"/>
      <c r="BD674" s="127"/>
      <c r="BE674" s="127"/>
      <c r="BF674" s="127"/>
    </row>
    <row r="675" spans="35:58" ht="17.25">
      <c r="AI675" s="127"/>
      <c r="AJ675" s="127"/>
      <c r="AK675" s="127"/>
      <c r="AL675" s="127"/>
      <c r="AM675" s="127"/>
      <c r="AN675" s="127"/>
      <c r="AO675" s="127"/>
      <c r="AP675" s="127"/>
      <c r="AQ675" s="127"/>
      <c r="AR675" s="127"/>
      <c r="AS675" s="127"/>
      <c r="AT675" s="127"/>
      <c r="AU675" s="127"/>
      <c r="AV675" s="127"/>
      <c r="AW675" s="127"/>
      <c r="AX675" s="127"/>
      <c r="AY675" s="127"/>
      <c r="AZ675" s="127"/>
      <c r="BA675" s="127"/>
      <c r="BB675" s="127"/>
      <c r="BC675" s="127"/>
      <c r="BD675" s="127"/>
      <c r="BE675" s="127"/>
      <c r="BF675" s="127"/>
    </row>
    <row r="676" spans="35:58" ht="17.25">
      <c r="AI676" s="127"/>
      <c r="AJ676" s="127"/>
      <c r="AK676" s="127"/>
      <c r="AL676" s="127"/>
      <c r="AM676" s="127"/>
      <c r="AN676" s="127"/>
      <c r="AO676" s="127"/>
      <c r="AP676" s="127"/>
      <c r="AQ676" s="127"/>
      <c r="AR676" s="127"/>
      <c r="AS676" s="127"/>
      <c r="AT676" s="127"/>
      <c r="AU676" s="127"/>
      <c r="AV676" s="127"/>
      <c r="AW676" s="127"/>
      <c r="AX676" s="127"/>
      <c r="AY676" s="127"/>
      <c r="AZ676" s="127"/>
      <c r="BA676" s="127"/>
      <c r="BB676" s="127"/>
      <c r="BC676" s="127"/>
      <c r="BD676" s="127"/>
      <c r="BE676" s="127"/>
      <c r="BF676" s="127"/>
    </row>
    <row r="677" spans="35:58" ht="17.25">
      <c r="AI677" s="127"/>
      <c r="AJ677" s="127"/>
      <c r="AK677" s="127"/>
      <c r="AL677" s="127"/>
      <c r="AM677" s="127"/>
      <c r="AN677" s="127"/>
      <c r="AO677" s="127"/>
      <c r="AP677" s="127"/>
      <c r="AQ677" s="127"/>
      <c r="AR677" s="127"/>
      <c r="AS677" s="127"/>
      <c r="AT677" s="127"/>
      <c r="AU677" s="127"/>
      <c r="AV677" s="127"/>
      <c r="AW677" s="127"/>
      <c r="AX677" s="127"/>
      <c r="AY677" s="127"/>
      <c r="AZ677" s="127"/>
      <c r="BA677" s="127"/>
      <c r="BB677" s="127"/>
      <c r="BC677" s="127"/>
      <c r="BD677" s="127"/>
      <c r="BE677" s="127"/>
      <c r="BF677" s="127"/>
    </row>
    <row r="678" spans="35:58" ht="17.25">
      <c r="AI678" s="127"/>
      <c r="AJ678" s="127"/>
      <c r="AK678" s="127"/>
      <c r="AL678" s="127"/>
      <c r="AM678" s="127"/>
      <c r="AN678" s="127"/>
      <c r="AO678" s="127"/>
      <c r="AP678" s="127"/>
      <c r="AQ678" s="127"/>
      <c r="AR678" s="127"/>
      <c r="AS678" s="127"/>
      <c r="AT678" s="127"/>
      <c r="AU678" s="127"/>
      <c r="AV678" s="127"/>
      <c r="AW678" s="127"/>
      <c r="AX678" s="127"/>
      <c r="AY678" s="127"/>
      <c r="AZ678" s="127"/>
      <c r="BA678" s="127"/>
      <c r="BB678" s="127"/>
      <c r="BC678" s="127"/>
      <c r="BD678" s="127"/>
      <c r="BE678" s="127"/>
      <c r="BF678" s="127"/>
    </row>
    <row r="679" spans="35:58" ht="17.25">
      <c r="AI679" s="127"/>
      <c r="AJ679" s="127"/>
      <c r="AK679" s="127"/>
      <c r="AL679" s="127"/>
      <c r="AM679" s="127"/>
      <c r="AN679" s="127"/>
      <c r="AO679" s="127"/>
      <c r="AP679" s="127"/>
      <c r="AQ679" s="127"/>
      <c r="AR679" s="127"/>
      <c r="AS679" s="127"/>
      <c r="AT679" s="127"/>
      <c r="AU679" s="127"/>
      <c r="AV679" s="127"/>
      <c r="AW679" s="127"/>
      <c r="AX679" s="127"/>
      <c r="AY679" s="127"/>
      <c r="AZ679" s="127"/>
      <c r="BA679" s="127"/>
      <c r="BB679" s="127"/>
      <c r="BC679" s="127"/>
      <c r="BD679" s="127"/>
      <c r="BE679" s="127"/>
      <c r="BF679" s="127"/>
    </row>
    <row r="680" spans="35:58" ht="17.25">
      <c r="AI680" s="127"/>
      <c r="AJ680" s="127"/>
      <c r="AK680" s="127"/>
      <c r="AL680" s="127"/>
      <c r="AM680" s="127"/>
      <c r="AN680" s="127"/>
      <c r="AO680" s="127"/>
      <c r="AP680" s="127"/>
      <c r="AQ680" s="127"/>
      <c r="AR680" s="127"/>
      <c r="AS680" s="127"/>
      <c r="AT680" s="127"/>
      <c r="AU680" s="127"/>
      <c r="AV680" s="127"/>
      <c r="AW680" s="127"/>
      <c r="AX680" s="127"/>
      <c r="AY680" s="127"/>
      <c r="AZ680" s="127"/>
      <c r="BA680" s="127"/>
      <c r="BB680" s="127"/>
      <c r="BC680" s="127"/>
      <c r="BD680" s="127"/>
      <c r="BE680" s="127"/>
      <c r="BF680" s="127"/>
    </row>
    <row r="681" spans="35:58" ht="17.25">
      <c r="AI681" s="127"/>
      <c r="AJ681" s="127"/>
      <c r="AK681" s="127"/>
      <c r="AL681" s="127"/>
      <c r="AM681" s="127"/>
      <c r="AN681" s="127"/>
      <c r="AO681" s="127"/>
      <c r="AP681" s="127"/>
      <c r="AQ681" s="127"/>
      <c r="AR681" s="127"/>
      <c r="AS681" s="127"/>
      <c r="AT681" s="127"/>
      <c r="AU681" s="127"/>
      <c r="AV681" s="127"/>
      <c r="AW681" s="127"/>
      <c r="AX681" s="127"/>
      <c r="AY681" s="127"/>
      <c r="AZ681" s="127"/>
      <c r="BA681" s="127"/>
      <c r="BB681" s="127"/>
      <c r="BC681" s="127"/>
      <c r="BD681" s="127"/>
      <c r="BE681" s="127"/>
      <c r="BF681" s="127"/>
    </row>
    <row r="682" spans="35:58" ht="17.25">
      <c r="AI682" s="127"/>
      <c r="AJ682" s="127"/>
      <c r="AK682" s="127"/>
      <c r="AL682" s="127"/>
      <c r="AM682" s="127"/>
      <c r="AN682" s="127"/>
      <c r="AO682" s="127"/>
      <c r="AP682" s="127"/>
      <c r="AQ682" s="127"/>
      <c r="AR682" s="127"/>
      <c r="AS682" s="127"/>
      <c r="AT682" s="127"/>
      <c r="AU682" s="127"/>
      <c r="AV682" s="127"/>
      <c r="AW682" s="127"/>
      <c r="AX682" s="127"/>
      <c r="AY682" s="127"/>
      <c r="AZ682" s="127"/>
      <c r="BA682" s="127"/>
      <c r="BB682" s="127"/>
      <c r="BC682" s="127"/>
      <c r="BD682" s="127"/>
      <c r="BE682" s="127"/>
      <c r="BF682" s="127"/>
    </row>
    <row r="683" spans="35:58" ht="17.25">
      <c r="AI683" s="127"/>
      <c r="AJ683" s="127"/>
      <c r="AK683" s="127"/>
      <c r="AL683" s="127"/>
      <c r="AM683" s="127"/>
      <c r="AN683" s="127"/>
      <c r="AO683" s="127"/>
      <c r="AP683" s="127"/>
      <c r="AQ683" s="127"/>
      <c r="AR683" s="127"/>
      <c r="AS683" s="127"/>
      <c r="AT683" s="127"/>
      <c r="AU683" s="127"/>
      <c r="AV683" s="127"/>
      <c r="AW683" s="127"/>
      <c r="AX683" s="127"/>
      <c r="AY683" s="127"/>
      <c r="AZ683" s="127"/>
      <c r="BA683" s="127"/>
      <c r="BB683" s="127"/>
      <c r="BC683" s="127"/>
      <c r="BD683" s="127"/>
      <c r="BE683" s="127"/>
      <c r="BF683" s="127"/>
    </row>
    <row r="684" spans="35:58" ht="17.25">
      <c r="AI684" s="127"/>
      <c r="AJ684" s="127"/>
      <c r="AK684" s="127"/>
      <c r="AL684" s="127"/>
      <c r="AM684" s="127"/>
      <c r="AN684" s="127"/>
      <c r="AO684" s="127"/>
      <c r="AP684" s="127"/>
      <c r="AQ684" s="127"/>
      <c r="AR684" s="127"/>
      <c r="AS684" s="127"/>
      <c r="AT684" s="127"/>
      <c r="AU684" s="127"/>
      <c r="AV684" s="127"/>
      <c r="AW684" s="127"/>
      <c r="AX684" s="127"/>
      <c r="AY684" s="127"/>
      <c r="AZ684" s="127"/>
      <c r="BA684" s="127"/>
      <c r="BB684" s="127"/>
      <c r="BC684" s="127"/>
      <c r="BD684" s="127"/>
      <c r="BE684" s="127"/>
      <c r="BF684" s="127"/>
    </row>
    <row r="685" spans="35:58" ht="17.25">
      <c r="AI685" s="127"/>
      <c r="AJ685" s="127"/>
      <c r="AK685" s="127"/>
      <c r="AL685" s="127"/>
      <c r="AM685" s="127"/>
      <c r="AN685" s="127"/>
      <c r="AO685" s="127"/>
      <c r="AP685" s="127"/>
      <c r="AQ685" s="127"/>
      <c r="AR685" s="127"/>
      <c r="AS685" s="127"/>
      <c r="AT685" s="127"/>
      <c r="AU685" s="127"/>
      <c r="AV685" s="127"/>
      <c r="AW685" s="127"/>
      <c r="AX685" s="127"/>
      <c r="AY685" s="127"/>
      <c r="AZ685" s="127"/>
      <c r="BA685" s="127"/>
      <c r="BB685" s="127"/>
      <c r="BC685" s="127"/>
      <c r="BD685" s="127"/>
      <c r="BE685" s="127"/>
      <c r="BF685" s="127"/>
    </row>
    <row r="686" spans="35:58" ht="17.25">
      <c r="AI686" s="127"/>
      <c r="AJ686" s="127"/>
      <c r="AK686" s="127"/>
      <c r="AL686" s="127"/>
      <c r="AM686" s="127"/>
      <c r="AN686" s="127"/>
      <c r="AO686" s="127"/>
      <c r="AP686" s="127"/>
      <c r="AQ686" s="127"/>
      <c r="AR686" s="127"/>
      <c r="AS686" s="127"/>
      <c r="AT686" s="127"/>
      <c r="AU686" s="127"/>
      <c r="AV686" s="127"/>
      <c r="AW686" s="127"/>
      <c r="AX686" s="127"/>
      <c r="AY686" s="127"/>
      <c r="AZ686" s="127"/>
      <c r="BA686" s="127"/>
      <c r="BB686" s="127"/>
      <c r="BC686" s="127"/>
      <c r="BD686" s="127"/>
      <c r="BE686" s="127"/>
      <c r="BF686" s="127"/>
    </row>
    <row r="687" spans="35:58" ht="17.25">
      <c r="AI687" s="127"/>
      <c r="AJ687" s="127"/>
      <c r="AK687" s="127"/>
      <c r="AL687" s="127"/>
      <c r="AM687" s="127"/>
      <c r="AN687" s="127"/>
      <c r="AO687" s="127"/>
      <c r="AP687" s="127"/>
      <c r="AQ687" s="127"/>
      <c r="AR687" s="127"/>
      <c r="AS687" s="127"/>
      <c r="AT687" s="127"/>
      <c r="AU687" s="127"/>
      <c r="AV687" s="127"/>
      <c r="AW687" s="127"/>
      <c r="AX687" s="127"/>
      <c r="AY687" s="127"/>
      <c r="AZ687" s="127"/>
      <c r="BA687" s="127"/>
      <c r="BB687" s="127"/>
      <c r="BC687" s="127"/>
      <c r="BD687" s="127"/>
      <c r="BE687" s="127"/>
      <c r="BF687" s="127"/>
    </row>
    <row r="688" spans="35:58" ht="17.25">
      <c r="AI688" s="127"/>
      <c r="AJ688" s="127"/>
      <c r="AK688" s="127"/>
      <c r="AL688" s="127"/>
      <c r="AM688" s="127"/>
      <c r="AN688" s="127"/>
      <c r="AO688" s="127"/>
      <c r="AP688" s="127"/>
      <c r="AQ688" s="127"/>
      <c r="AR688" s="127"/>
      <c r="AS688" s="127"/>
      <c r="AT688" s="127"/>
      <c r="AU688" s="127"/>
      <c r="AV688" s="127"/>
      <c r="AW688" s="127"/>
      <c r="AX688" s="127"/>
      <c r="AY688" s="127"/>
      <c r="AZ688" s="127"/>
      <c r="BA688" s="127"/>
      <c r="BB688" s="127"/>
      <c r="BC688" s="127"/>
      <c r="BD688" s="127"/>
      <c r="BE688" s="127"/>
      <c r="BF688" s="127"/>
    </row>
    <row r="689" spans="35:58" ht="17.25">
      <c r="AI689" s="127"/>
      <c r="AJ689" s="127"/>
      <c r="AK689" s="127"/>
      <c r="AL689" s="127"/>
      <c r="AM689" s="127"/>
      <c r="AN689" s="127"/>
      <c r="AO689" s="127"/>
      <c r="AP689" s="127"/>
      <c r="AQ689" s="127"/>
      <c r="AR689" s="127"/>
      <c r="AS689" s="127"/>
      <c r="AT689" s="127"/>
      <c r="AU689" s="127"/>
      <c r="AV689" s="127"/>
      <c r="AW689" s="127"/>
      <c r="AX689" s="127"/>
      <c r="AY689" s="127"/>
      <c r="AZ689" s="127"/>
      <c r="BA689" s="127"/>
      <c r="BB689" s="127"/>
      <c r="BC689" s="127"/>
      <c r="BD689" s="127"/>
      <c r="BE689" s="127"/>
      <c r="BF689" s="127"/>
    </row>
    <row r="690" spans="35:58" ht="17.25">
      <c r="AI690" s="127"/>
      <c r="AJ690" s="127"/>
      <c r="AK690" s="127"/>
      <c r="AL690" s="127"/>
      <c r="AM690" s="127"/>
      <c r="AN690" s="127"/>
      <c r="AO690" s="127"/>
      <c r="AP690" s="127"/>
      <c r="AQ690" s="127"/>
      <c r="AR690" s="127"/>
      <c r="AS690" s="127"/>
      <c r="AT690" s="127"/>
      <c r="AU690" s="127"/>
      <c r="AV690" s="127"/>
      <c r="AW690" s="127"/>
      <c r="AX690" s="127"/>
      <c r="AY690" s="127"/>
      <c r="AZ690" s="127"/>
      <c r="BA690" s="127"/>
      <c r="BB690" s="127"/>
      <c r="BC690" s="127"/>
      <c r="BD690" s="127"/>
      <c r="BE690" s="127"/>
      <c r="BF690" s="127"/>
    </row>
    <row r="691" spans="35:58" ht="17.25">
      <c r="AI691" s="127"/>
      <c r="AJ691" s="127"/>
      <c r="AK691" s="127"/>
      <c r="AL691" s="127"/>
      <c r="AM691" s="127"/>
      <c r="AN691" s="127"/>
      <c r="AO691" s="127"/>
      <c r="AP691" s="127"/>
      <c r="AQ691" s="127"/>
      <c r="AR691" s="127"/>
      <c r="AS691" s="127"/>
      <c r="AT691" s="127"/>
      <c r="AU691" s="127"/>
      <c r="AV691" s="127"/>
      <c r="AW691" s="127"/>
      <c r="AX691" s="127"/>
      <c r="AY691" s="127"/>
      <c r="AZ691" s="127"/>
      <c r="BA691" s="127"/>
      <c r="BB691" s="127"/>
      <c r="BC691" s="127"/>
      <c r="BD691" s="127"/>
      <c r="BE691" s="127"/>
      <c r="BF691" s="127"/>
    </row>
    <row r="692" spans="35:58" ht="17.25">
      <c r="AI692" s="127"/>
      <c r="AJ692" s="127"/>
      <c r="AK692" s="127"/>
      <c r="AL692" s="127"/>
      <c r="AM692" s="127"/>
      <c r="AN692" s="127"/>
      <c r="AO692" s="127"/>
      <c r="AP692" s="127"/>
      <c r="AQ692" s="127"/>
      <c r="AR692" s="127"/>
      <c r="AS692" s="127"/>
      <c r="AT692" s="127"/>
      <c r="AU692" s="127"/>
      <c r="AV692" s="127"/>
      <c r="AW692" s="127"/>
      <c r="AX692" s="127"/>
      <c r="AY692" s="127"/>
      <c r="AZ692" s="127"/>
      <c r="BA692" s="127"/>
      <c r="BB692" s="127"/>
      <c r="BC692" s="127"/>
      <c r="BD692" s="127"/>
      <c r="BE692" s="127"/>
      <c r="BF692" s="127"/>
    </row>
    <row r="693" spans="35:58" ht="17.25">
      <c r="AI693" s="127"/>
      <c r="AJ693" s="127"/>
      <c r="AK693" s="127"/>
      <c r="AL693" s="127"/>
      <c r="AM693" s="127"/>
      <c r="AN693" s="127"/>
      <c r="AO693" s="127"/>
      <c r="AP693" s="127"/>
      <c r="AQ693" s="127"/>
      <c r="AR693" s="127"/>
      <c r="AS693" s="127"/>
      <c r="AT693" s="127"/>
      <c r="AU693" s="127"/>
      <c r="AV693" s="127"/>
      <c r="AW693" s="127"/>
      <c r="AX693" s="127"/>
      <c r="AY693" s="127"/>
      <c r="AZ693" s="127"/>
      <c r="BA693" s="127"/>
      <c r="BB693" s="127"/>
      <c r="BC693" s="127"/>
      <c r="BD693" s="127"/>
      <c r="BE693" s="127"/>
      <c r="BF693" s="127"/>
    </row>
    <row r="694" spans="35:58" ht="17.25">
      <c r="AI694" s="127"/>
      <c r="AJ694" s="127"/>
      <c r="AK694" s="127"/>
      <c r="AL694" s="127"/>
      <c r="AM694" s="127"/>
      <c r="AN694" s="127"/>
      <c r="AO694" s="127"/>
      <c r="AP694" s="127"/>
      <c r="AQ694" s="127"/>
      <c r="AR694" s="127"/>
      <c r="AS694" s="127"/>
      <c r="AT694" s="127"/>
      <c r="AU694" s="127"/>
      <c r="AV694" s="127"/>
      <c r="AW694" s="127"/>
      <c r="AX694" s="127"/>
      <c r="AY694" s="127"/>
      <c r="AZ694" s="127"/>
      <c r="BA694" s="127"/>
      <c r="BB694" s="127"/>
      <c r="BC694" s="127"/>
      <c r="BD694" s="127"/>
      <c r="BE694" s="127"/>
      <c r="BF694" s="127"/>
    </row>
    <row r="695" spans="35:58" ht="17.25">
      <c r="AI695" s="127"/>
      <c r="AJ695" s="127"/>
      <c r="AK695" s="127"/>
      <c r="AL695" s="127"/>
      <c r="AM695" s="127"/>
      <c r="AN695" s="127"/>
      <c r="AO695" s="127"/>
      <c r="AP695" s="127"/>
      <c r="AQ695" s="127"/>
      <c r="AR695" s="127"/>
      <c r="AS695" s="127"/>
      <c r="AT695" s="127"/>
      <c r="AU695" s="127"/>
      <c r="AV695" s="127"/>
      <c r="AW695" s="127"/>
      <c r="AX695" s="127"/>
      <c r="AY695" s="127"/>
      <c r="AZ695" s="127"/>
      <c r="BA695" s="127"/>
      <c r="BB695" s="127"/>
      <c r="BC695" s="127"/>
      <c r="BD695" s="127"/>
      <c r="BE695" s="127"/>
      <c r="BF695" s="127"/>
    </row>
    <row r="696" spans="35:58" ht="17.25">
      <c r="AI696" s="127"/>
      <c r="AJ696" s="127"/>
      <c r="AK696" s="127"/>
      <c r="AL696" s="127"/>
      <c r="AM696" s="127"/>
      <c r="AN696" s="127"/>
      <c r="AO696" s="127"/>
      <c r="AP696" s="127"/>
      <c r="AQ696" s="127"/>
      <c r="AR696" s="127"/>
      <c r="AS696" s="127"/>
      <c r="AT696" s="127"/>
      <c r="AU696" s="127"/>
      <c r="AV696" s="127"/>
      <c r="AW696" s="127"/>
      <c r="AX696" s="127"/>
      <c r="AY696" s="127"/>
      <c r="AZ696" s="127"/>
      <c r="BA696" s="127"/>
      <c r="BB696" s="127"/>
      <c r="BC696" s="127"/>
      <c r="BD696" s="127"/>
      <c r="BE696" s="127"/>
      <c r="BF696" s="127"/>
    </row>
    <row r="697" spans="35:58" ht="17.25">
      <c r="AI697" s="127"/>
      <c r="AJ697" s="127"/>
      <c r="AK697" s="127"/>
      <c r="AL697" s="127"/>
      <c r="AM697" s="127"/>
      <c r="AN697" s="127"/>
      <c r="AO697" s="127"/>
      <c r="AP697" s="127"/>
      <c r="AQ697" s="127"/>
      <c r="AR697" s="127"/>
      <c r="AS697" s="127"/>
      <c r="AT697" s="127"/>
      <c r="AU697" s="127"/>
      <c r="AV697" s="127"/>
      <c r="AW697" s="127"/>
      <c r="AX697" s="127"/>
      <c r="AY697" s="127"/>
      <c r="AZ697" s="127"/>
      <c r="BA697" s="127"/>
      <c r="BB697" s="127"/>
      <c r="BC697" s="127"/>
      <c r="BD697" s="127"/>
      <c r="BE697" s="127"/>
      <c r="BF697" s="127"/>
    </row>
    <row r="698" spans="35:58" ht="17.25">
      <c r="AI698" s="127"/>
      <c r="AJ698" s="127"/>
      <c r="AK698" s="127"/>
      <c r="AL698" s="127"/>
      <c r="AM698" s="127"/>
      <c r="AN698" s="127"/>
      <c r="AO698" s="127"/>
      <c r="AP698" s="127"/>
      <c r="AQ698" s="127"/>
      <c r="AR698" s="127"/>
      <c r="AS698" s="127"/>
      <c r="AT698" s="127"/>
      <c r="AU698" s="127"/>
      <c r="AV698" s="127"/>
      <c r="AW698" s="127"/>
      <c r="AX698" s="127"/>
      <c r="AY698" s="127"/>
      <c r="AZ698" s="127"/>
      <c r="BA698" s="127"/>
      <c r="BB698" s="127"/>
      <c r="BC698" s="127"/>
      <c r="BD698" s="127"/>
      <c r="BE698" s="127"/>
      <c r="BF698" s="127"/>
    </row>
    <row r="699" spans="35:58" ht="17.25">
      <c r="AI699" s="127"/>
      <c r="AJ699" s="127"/>
      <c r="AK699" s="127"/>
      <c r="AL699" s="127"/>
      <c r="AM699" s="127"/>
      <c r="AN699" s="127"/>
      <c r="AO699" s="127"/>
      <c r="AP699" s="127"/>
      <c r="AQ699" s="127"/>
      <c r="AR699" s="127"/>
      <c r="AS699" s="127"/>
      <c r="AT699" s="127"/>
      <c r="AU699" s="127"/>
      <c r="AV699" s="127"/>
      <c r="AW699" s="127"/>
      <c r="AX699" s="127"/>
      <c r="AY699" s="127"/>
      <c r="AZ699" s="127"/>
      <c r="BA699" s="127"/>
      <c r="BB699" s="127"/>
      <c r="BC699" s="127"/>
      <c r="BD699" s="127"/>
      <c r="BE699" s="127"/>
      <c r="BF699" s="127"/>
    </row>
    <row r="700" spans="35:58" ht="17.25">
      <c r="AI700" s="127"/>
      <c r="AJ700" s="127"/>
      <c r="AK700" s="127"/>
      <c r="AL700" s="127"/>
      <c r="AM700" s="127"/>
      <c r="AN700" s="127"/>
      <c r="AO700" s="127"/>
      <c r="AP700" s="127"/>
      <c r="AQ700" s="127"/>
      <c r="AR700" s="127"/>
      <c r="AS700" s="127"/>
      <c r="AT700" s="127"/>
      <c r="AU700" s="127"/>
      <c r="AV700" s="127"/>
      <c r="AW700" s="127"/>
      <c r="AX700" s="127"/>
      <c r="AY700" s="127"/>
      <c r="AZ700" s="127"/>
      <c r="BA700" s="127"/>
      <c r="BB700" s="127"/>
      <c r="BC700" s="127"/>
      <c r="BD700" s="127"/>
      <c r="BE700" s="127"/>
      <c r="BF700" s="127"/>
    </row>
    <row r="701" spans="35:58" ht="17.25">
      <c r="AI701" s="127"/>
      <c r="AJ701" s="127"/>
      <c r="AK701" s="127"/>
      <c r="AL701" s="127"/>
      <c r="AM701" s="127"/>
      <c r="AN701" s="127"/>
      <c r="AO701" s="127"/>
      <c r="AP701" s="127"/>
      <c r="AQ701" s="127"/>
      <c r="AR701" s="127"/>
      <c r="AS701" s="127"/>
      <c r="AT701" s="127"/>
      <c r="AU701" s="127"/>
      <c r="AV701" s="127"/>
      <c r="AW701" s="127"/>
      <c r="AX701" s="127"/>
      <c r="AY701" s="127"/>
      <c r="AZ701" s="127"/>
      <c r="BA701" s="127"/>
      <c r="BB701" s="127"/>
      <c r="BC701" s="127"/>
      <c r="BD701" s="127"/>
      <c r="BE701" s="127"/>
      <c r="BF701" s="127"/>
    </row>
    <row r="702" spans="35:58" ht="17.25">
      <c r="AI702" s="127"/>
      <c r="AJ702" s="127"/>
      <c r="AK702" s="127"/>
      <c r="AL702" s="127"/>
      <c r="AM702" s="127"/>
      <c r="AN702" s="127"/>
      <c r="AO702" s="127"/>
      <c r="AP702" s="127"/>
      <c r="AQ702" s="127"/>
      <c r="AR702" s="127"/>
      <c r="AS702" s="127"/>
      <c r="AT702" s="127"/>
      <c r="AU702" s="127"/>
      <c r="AV702" s="127"/>
      <c r="AW702" s="127"/>
      <c r="AX702" s="127"/>
      <c r="AY702" s="127"/>
      <c r="AZ702" s="127"/>
      <c r="BA702" s="127"/>
      <c r="BB702" s="127"/>
      <c r="BC702" s="127"/>
      <c r="BD702" s="127"/>
      <c r="BE702" s="127"/>
      <c r="BF702" s="127"/>
    </row>
    <row r="703" spans="35:58" ht="17.25">
      <c r="AI703" s="127"/>
      <c r="AJ703" s="127"/>
      <c r="AK703" s="127"/>
      <c r="AL703" s="127"/>
      <c r="AM703" s="127"/>
      <c r="AN703" s="127"/>
      <c r="AO703" s="127"/>
      <c r="AP703" s="127"/>
      <c r="AQ703" s="127"/>
      <c r="AR703" s="127"/>
      <c r="AS703" s="127"/>
      <c r="AT703" s="127"/>
      <c r="AU703" s="127"/>
      <c r="AV703" s="127"/>
      <c r="AW703" s="127"/>
      <c r="AX703" s="127"/>
      <c r="AY703" s="127"/>
      <c r="AZ703" s="127"/>
      <c r="BA703" s="127"/>
      <c r="BB703" s="127"/>
      <c r="BC703" s="127"/>
      <c r="BD703" s="127"/>
      <c r="BE703" s="127"/>
      <c r="BF703" s="127"/>
    </row>
    <row r="704" spans="35:58" ht="17.25">
      <c r="AI704" s="127"/>
      <c r="AJ704" s="127"/>
      <c r="AK704" s="127"/>
      <c r="AL704" s="127"/>
      <c r="AM704" s="127"/>
      <c r="AN704" s="127"/>
      <c r="AO704" s="127"/>
      <c r="AP704" s="127"/>
      <c r="AQ704" s="127"/>
      <c r="AR704" s="127"/>
      <c r="AS704" s="127"/>
      <c r="AT704" s="127"/>
      <c r="AU704" s="127"/>
      <c r="AV704" s="127"/>
      <c r="AW704" s="127"/>
      <c r="AX704" s="127"/>
      <c r="AY704" s="127"/>
      <c r="AZ704" s="127"/>
      <c r="BA704" s="127"/>
      <c r="BB704" s="127"/>
      <c r="BC704" s="127"/>
      <c r="BD704" s="127"/>
      <c r="BE704" s="127"/>
      <c r="BF704" s="127"/>
    </row>
    <row r="705" spans="35:58" ht="17.25">
      <c r="AI705" s="127"/>
      <c r="AJ705" s="127"/>
      <c r="AK705" s="127"/>
      <c r="AL705" s="127"/>
      <c r="AM705" s="127"/>
      <c r="AN705" s="127"/>
      <c r="AO705" s="127"/>
      <c r="AP705" s="127"/>
      <c r="AQ705" s="127"/>
      <c r="AR705" s="127"/>
      <c r="AS705" s="127"/>
      <c r="AT705" s="127"/>
      <c r="AU705" s="127"/>
      <c r="AV705" s="127"/>
      <c r="AW705" s="127"/>
      <c r="AX705" s="127"/>
      <c r="AY705" s="127"/>
      <c r="AZ705" s="127"/>
      <c r="BA705" s="127"/>
      <c r="BB705" s="127"/>
      <c r="BC705" s="127"/>
      <c r="BD705" s="127"/>
      <c r="BE705" s="127"/>
      <c r="BF705" s="127"/>
    </row>
    <row r="706" spans="35:58" ht="17.25">
      <c r="AI706" s="127"/>
      <c r="AJ706" s="127"/>
      <c r="AK706" s="127"/>
      <c r="AL706" s="127"/>
      <c r="AM706" s="127"/>
      <c r="AN706" s="127"/>
      <c r="AO706" s="127"/>
      <c r="AP706" s="127"/>
      <c r="AQ706" s="127"/>
      <c r="AR706" s="127"/>
      <c r="AS706" s="127"/>
      <c r="AT706" s="127"/>
      <c r="AU706" s="127"/>
      <c r="AV706" s="127"/>
      <c r="AW706" s="127"/>
      <c r="AX706" s="127"/>
      <c r="AY706" s="127"/>
      <c r="AZ706" s="127"/>
      <c r="BA706" s="127"/>
      <c r="BB706" s="127"/>
      <c r="BC706" s="127"/>
      <c r="BD706" s="127"/>
      <c r="BE706" s="127"/>
      <c r="BF706" s="127"/>
    </row>
    <row r="707" spans="35:58" ht="17.25">
      <c r="AI707" s="127"/>
      <c r="AJ707" s="127"/>
      <c r="AK707" s="127"/>
      <c r="AL707" s="127"/>
      <c r="AM707" s="127"/>
      <c r="AN707" s="127"/>
      <c r="AO707" s="127"/>
      <c r="AP707" s="127"/>
      <c r="AQ707" s="127"/>
      <c r="AR707" s="127"/>
      <c r="AS707" s="127"/>
      <c r="AT707" s="127"/>
      <c r="AU707" s="127"/>
      <c r="AV707" s="127"/>
      <c r="AW707" s="127"/>
      <c r="AX707" s="127"/>
      <c r="AY707" s="127"/>
      <c r="AZ707" s="127"/>
      <c r="BA707" s="127"/>
      <c r="BB707" s="127"/>
      <c r="BC707" s="127"/>
      <c r="BD707" s="127"/>
      <c r="BE707" s="127"/>
      <c r="BF707" s="127"/>
    </row>
    <row r="708" spans="35:58" ht="17.25">
      <c r="AI708" s="127"/>
      <c r="AJ708" s="127"/>
      <c r="AK708" s="127"/>
      <c r="AL708" s="127"/>
      <c r="AM708" s="127"/>
      <c r="AN708" s="127"/>
      <c r="AO708" s="127"/>
      <c r="AP708" s="127"/>
      <c r="AQ708" s="127"/>
      <c r="AR708" s="127"/>
      <c r="AS708" s="127"/>
      <c r="AT708" s="127"/>
      <c r="AU708" s="127"/>
      <c r="AV708" s="127"/>
      <c r="AW708" s="127"/>
      <c r="AX708" s="127"/>
      <c r="AY708" s="127"/>
      <c r="AZ708" s="127"/>
      <c r="BA708" s="127"/>
      <c r="BB708" s="127"/>
      <c r="BC708" s="127"/>
      <c r="BD708" s="127"/>
      <c r="BE708" s="127"/>
      <c r="BF708" s="127"/>
    </row>
    <row r="709" spans="35:58" ht="17.25">
      <c r="AI709" s="127"/>
      <c r="AJ709" s="127"/>
      <c r="AK709" s="127"/>
      <c r="AL709" s="127"/>
      <c r="AM709" s="127"/>
      <c r="AN709" s="127"/>
      <c r="AO709" s="127"/>
      <c r="AP709" s="127"/>
      <c r="AQ709" s="127"/>
      <c r="AR709" s="127"/>
      <c r="AS709" s="127"/>
      <c r="AT709" s="127"/>
      <c r="AU709" s="127"/>
      <c r="AV709" s="127"/>
      <c r="AW709" s="127"/>
      <c r="AX709" s="127"/>
      <c r="AY709" s="127"/>
      <c r="AZ709" s="127"/>
      <c r="BA709" s="127"/>
      <c r="BB709" s="127"/>
      <c r="BC709" s="127"/>
      <c r="BD709" s="127"/>
      <c r="BE709" s="127"/>
      <c r="BF709" s="127"/>
    </row>
    <row r="710" spans="35:58" ht="17.25">
      <c r="AI710" s="127"/>
      <c r="AJ710" s="127"/>
      <c r="AK710" s="127"/>
      <c r="AL710" s="127"/>
      <c r="AM710" s="127"/>
      <c r="AN710" s="127"/>
      <c r="AO710" s="127"/>
      <c r="AP710" s="127"/>
      <c r="AQ710" s="127"/>
      <c r="AR710" s="127"/>
      <c r="AS710" s="127"/>
      <c r="AT710" s="127"/>
      <c r="AU710" s="127"/>
      <c r="AV710" s="127"/>
      <c r="AW710" s="127"/>
      <c r="AX710" s="127"/>
      <c r="AY710" s="127"/>
      <c r="AZ710" s="127"/>
      <c r="BA710" s="127"/>
      <c r="BB710" s="127"/>
      <c r="BC710" s="127"/>
      <c r="BD710" s="127"/>
      <c r="BE710" s="127"/>
      <c r="BF710" s="127"/>
    </row>
    <row r="711" spans="35:58" ht="17.25">
      <c r="AI711" s="127"/>
      <c r="AJ711" s="127"/>
      <c r="AK711" s="127"/>
      <c r="AL711" s="127"/>
      <c r="AM711" s="127"/>
      <c r="AN711" s="127"/>
      <c r="AO711" s="127"/>
      <c r="AP711" s="127"/>
      <c r="AQ711" s="127"/>
      <c r="AR711" s="127"/>
      <c r="AS711" s="127"/>
      <c r="AT711" s="127"/>
      <c r="AU711" s="127"/>
      <c r="AV711" s="127"/>
      <c r="AW711" s="127"/>
      <c r="AX711" s="127"/>
      <c r="AY711" s="127"/>
      <c r="AZ711" s="127"/>
      <c r="BA711" s="127"/>
      <c r="BB711" s="127"/>
      <c r="BC711" s="127"/>
      <c r="BD711" s="127"/>
      <c r="BE711" s="127"/>
      <c r="BF711" s="127"/>
    </row>
    <row r="712" spans="35:58" ht="17.25">
      <c r="AI712" s="127"/>
      <c r="AJ712" s="127"/>
      <c r="AK712" s="127"/>
      <c r="AL712" s="127"/>
      <c r="AM712" s="127"/>
      <c r="AN712" s="127"/>
      <c r="AO712" s="127"/>
      <c r="AP712" s="127"/>
      <c r="AQ712" s="127"/>
      <c r="AR712" s="127"/>
      <c r="AS712" s="127"/>
      <c r="AT712" s="127"/>
      <c r="AU712" s="127"/>
      <c r="AV712" s="127"/>
      <c r="AW712" s="127"/>
      <c r="AX712" s="127"/>
      <c r="AY712" s="127"/>
      <c r="AZ712" s="127"/>
      <c r="BA712" s="127"/>
      <c r="BB712" s="127"/>
      <c r="BC712" s="127"/>
      <c r="BD712" s="127"/>
      <c r="BE712" s="127"/>
      <c r="BF712" s="127"/>
    </row>
    <row r="713" spans="35:58" ht="17.25">
      <c r="AI713" s="127"/>
      <c r="AJ713" s="127"/>
      <c r="AK713" s="127"/>
      <c r="AL713" s="127"/>
      <c r="AM713" s="127"/>
      <c r="AN713" s="127"/>
      <c r="AO713" s="127"/>
      <c r="AP713" s="127"/>
      <c r="AQ713" s="127"/>
      <c r="AR713" s="127"/>
      <c r="AS713" s="127"/>
      <c r="AT713" s="127"/>
      <c r="AU713" s="127"/>
      <c r="AV713" s="127"/>
      <c r="AW713" s="127"/>
      <c r="AX713" s="127"/>
      <c r="AY713" s="127"/>
      <c r="AZ713" s="127"/>
      <c r="BA713" s="127"/>
      <c r="BB713" s="127"/>
      <c r="BC713" s="127"/>
      <c r="BD713" s="127"/>
      <c r="BE713" s="127"/>
      <c r="BF713" s="127"/>
    </row>
    <row r="714" spans="35:58" ht="17.25">
      <c r="AI714" s="127"/>
      <c r="AJ714" s="127"/>
      <c r="AK714" s="127"/>
      <c r="AL714" s="127"/>
      <c r="AM714" s="127"/>
      <c r="AN714" s="127"/>
      <c r="AO714" s="127"/>
      <c r="AP714" s="127"/>
      <c r="AQ714" s="127"/>
      <c r="AR714" s="127"/>
      <c r="AS714" s="127"/>
      <c r="AT714" s="127"/>
      <c r="AU714" s="127"/>
      <c r="AV714" s="127"/>
      <c r="AW714" s="127"/>
      <c r="AX714" s="127"/>
      <c r="AY714" s="127"/>
      <c r="AZ714" s="127"/>
      <c r="BA714" s="127"/>
      <c r="BB714" s="127"/>
      <c r="BC714" s="127"/>
      <c r="BD714" s="127"/>
      <c r="BE714" s="127"/>
      <c r="BF714" s="127"/>
    </row>
    <row r="715" spans="35:58" ht="17.25">
      <c r="AI715" s="127"/>
      <c r="AJ715" s="127"/>
      <c r="AK715" s="127"/>
      <c r="AL715" s="127"/>
      <c r="AM715" s="127"/>
      <c r="AN715" s="127"/>
      <c r="AO715" s="127"/>
      <c r="AP715" s="127"/>
      <c r="AQ715" s="127"/>
      <c r="AR715" s="127"/>
      <c r="AS715" s="127"/>
      <c r="AT715" s="127"/>
      <c r="AU715" s="127"/>
      <c r="AV715" s="127"/>
      <c r="AW715" s="127"/>
      <c r="AX715" s="127"/>
      <c r="AY715" s="127"/>
      <c r="AZ715" s="127"/>
      <c r="BA715" s="127"/>
      <c r="BB715" s="127"/>
      <c r="BC715" s="127"/>
      <c r="BD715" s="127"/>
      <c r="BE715" s="127"/>
      <c r="BF715" s="127"/>
    </row>
    <row r="716" spans="35:58" ht="17.25">
      <c r="AI716" s="127"/>
      <c r="AJ716" s="127"/>
      <c r="AK716" s="127"/>
      <c r="AL716" s="127"/>
      <c r="AM716" s="127"/>
      <c r="AN716" s="127"/>
      <c r="AO716" s="127"/>
      <c r="AP716" s="127"/>
      <c r="AQ716" s="127"/>
      <c r="AR716" s="127"/>
      <c r="AS716" s="127"/>
      <c r="AT716" s="127"/>
      <c r="AU716" s="127"/>
      <c r="AV716" s="127"/>
      <c r="AW716" s="127"/>
      <c r="AX716" s="127"/>
      <c r="AY716" s="127"/>
      <c r="AZ716" s="127"/>
      <c r="BA716" s="127"/>
      <c r="BB716" s="127"/>
      <c r="BC716" s="127"/>
      <c r="BD716" s="127"/>
      <c r="BE716" s="127"/>
      <c r="BF716" s="127"/>
    </row>
    <row r="717" spans="35:58" ht="17.25">
      <c r="AI717" s="127"/>
      <c r="AJ717" s="127"/>
      <c r="AK717" s="127"/>
      <c r="AL717" s="127"/>
      <c r="AM717" s="127"/>
      <c r="AN717" s="127"/>
      <c r="AO717" s="127"/>
      <c r="AP717" s="127"/>
      <c r="AQ717" s="127"/>
      <c r="AR717" s="127"/>
      <c r="AS717" s="127"/>
      <c r="AT717" s="127"/>
      <c r="AU717" s="127"/>
      <c r="AV717" s="127"/>
      <c r="AW717" s="127"/>
      <c r="AX717" s="127"/>
      <c r="AY717" s="127"/>
      <c r="AZ717" s="127"/>
      <c r="BA717" s="127"/>
      <c r="BB717" s="127"/>
      <c r="BC717" s="127"/>
      <c r="BD717" s="127"/>
      <c r="BE717" s="127"/>
      <c r="BF717" s="127"/>
    </row>
    <row r="718" spans="35:58" ht="17.25">
      <c r="AI718" s="127"/>
      <c r="AJ718" s="127"/>
      <c r="AK718" s="127"/>
      <c r="AL718" s="127"/>
      <c r="AM718" s="127"/>
      <c r="AN718" s="127"/>
      <c r="AO718" s="127"/>
      <c r="AP718" s="127"/>
      <c r="AQ718" s="127"/>
      <c r="AR718" s="127"/>
      <c r="AS718" s="127"/>
      <c r="AT718" s="127"/>
      <c r="AU718" s="127"/>
      <c r="AV718" s="127"/>
      <c r="AW718" s="127"/>
      <c r="AX718" s="127"/>
      <c r="AY718" s="127"/>
      <c r="AZ718" s="127"/>
      <c r="BA718" s="127"/>
      <c r="BB718" s="127"/>
      <c r="BC718" s="127"/>
      <c r="BD718" s="127"/>
      <c r="BE718" s="127"/>
      <c r="BF718" s="127"/>
    </row>
    <row r="719" spans="35:58" ht="17.25">
      <c r="AI719" s="127"/>
      <c r="AJ719" s="127"/>
      <c r="AK719" s="127"/>
      <c r="AL719" s="127"/>
      <c r="AM719" s="127"/>
      <c r="AN719" s="127"/>
      <c r="AO719" s="127"/>
      <c r="AP719" s="127"/>
      <c r="AQ719" s="127"/>
      <c r="AR719" s="127"/>
      <c r="AS719" s="127"/>
      <c r="AT719" s="127"/>
      <c r="AU719" s="127"/>
      <c r="AV719" s="127"/>
      <c r="AW719" s="127"/>
      <c r="AX719" s="127"/>
      <c r="AY719" s="127"/>
      <c r="AZ719" s="127"/>
      <c r="BA719" s="127"/>
      <c r="BB719" s="127"/>
      <c r="BC719" s="127"/>
      <c r="BD719" s="127"/>
      <c r="BE719" s="127"/>
      <c r="BF719" s="127"/>
    </row>
    <row r="720" spans="35:58" ht="17.25">
      <c r="AI720" s="127"/>
      <c r="AJ720" s="127"/>
      <c r="AK720" s="127"/>
      <c r="AL720" s="127"/>
      <c r="AM720" s="127"/>
      <c r="AN720" s="127"/>
      <c r="AO720" s="127"/>
      <c r="AP720" s="127"/>
      <c r="AQ720" s="127"/>
      <c r="AR720" s="127"/>
      <c r="AS720" s="127"/>
      <c r="AT720" s="127"/>
      <c r="AU720" s="127"/>
      <c r="AV720" s="127"/>
      <c r="AW720" s="127"/>
      <c r="AX720" s="127"/>
      <c r="AY720" s="127"/>
      <c r="AZ720" s="127"/>
      <c r="BA720" s="127"/>
      <c r="BB720" s="127"/>
      <c r="BC720" s="127"/>
      <c r="BD720" s="127"/>
      <c r="BE720" s="127"/>
      <c r="BF720" s="127"/>
    </row>
    <row r="721" spans="35:58" ht="17.25">
      <c r="AI721" s="127"/>
      <c r="AJ721" s="127"/>
      <c r="AK721" s="127"/>
      <c r="AL721" s="127"/>
      <c r="AM721" s="127"/>
      <c r="AN721" s="127"/>
      <c r="AO721" s="127"/>
      <c r="AP721" s="127"/>
      <c r="AQ721" s="127"/>
      <c r="AR721" s="127"/>
      <c r="AS721" s="127"/>
      <c r="AT721" s="127"/>
      <c r="AU721" s="127"/>
      <c r="AV721" s="127"/>
      <c r="AW721" s="127"/>
      <c r="AX721" s="127"/>
      <c r="AY721" s="127"/>
      <c r="AZ721" s="127"/>
      <c r="BA721" s="127"/>
      <c r="BB721" s="127"/>
      <c r="BC721" s="127"/>
      <c r="BD721" s="127"/>
      <c r="BE721" s="127"/>
      <c r="BF721" s="127"/>
    </row>
    <row r="722" spans="35:58" ht="17.25">
      <c r="AI722" s="127"/>
      <c r="AJ722" s="127"/>
      <c r="AK722" s="127"/>
      <c r="AL722" s="127"/>
      <c r="AM722" s="127"/>
      <c r="AN722" s="127"/>
      <c r="AO722" s="127"/>
      <c r="AP722" s="127"/>
      <c r="AQ722" s="127"/>
      <c r="AR722" s="127"/>
      <c r="AS722" s="127"/>
      <c r="AT722" s="127"/>
      <c r="AU722" s="127"/>
      <c r="AV722" s="127"/>
      <c r="AW722" s="127"/>
      <c r="AX722" s="127"/>
      <c r="AY722" s="127"/>
      <c r="AZ722" s="127"/>
      <c r="BA722" s="127"/>
      <c r="BB722" s="127"/>
      <c r="BC722" s="127"/>
      <c r="BD722" s="127"/>
      <c r="BE722" s="127"/>
      <c r="BF722" s="127"/>
    </row>
    <row r="723" spans="35:58" ht="17.25">
      <c r="AI723" s="127"/>
      <c r="AJ723" s="127"/>
      <c r="AK723" s="127"/>
      <c r="AL723" s="127"/>
      <c r="AM723" s="127"/>
      <c r="AN723" s="127"/>
      <c r="AO723" s="127"/>
      <c r="AP723" s="127"/>
      <c r="AQ723" s="127"/>
      <c r="AR723" s="127"/>
      <c r="AS723" s="127"/>
      <c r="AT723" s="127"/>
      <c r="AU723" s="127"/>
      <c r="AV723" s="127"/>
      <c r="AW723" s="127"/>
      <c r="AX723" s="127"/>
      <c r="AY723" s="127"/>
      <c r="AZ723" s="127"/>
      <c r="BA723" s="127"/>
      <c r="BB723" s="127"/>
      <c r="BC723" s="127"/>
      <c r="BD723" s="127"/>
      <c r="BE723" s="127"/>
      <c r="BF723" s="127"/>
    </row>
    <row r="724" spans="35:58" ht="17.25">
      <c r="AI724" s="127"/>
      <c r="AJ724" s="127"/>
      <c r="AK724" s="127"/>
      <c r="AL724" s="127"/>
      <c r="AM724" s="127"/>
      <c r="AN724" s="127"/>
      <c r="AO724" s="127"/>
      <c r="AP724" s="127"/>
      <c r="AQ724" s="127"/>
      <c r="AR724" s="127"/>
      <c r="AS724" s="127"/>
      <c r="AT724" s="127"/>
      <c r="AU724" s="127"/>
      <c r="AV724" s="127"/>
      <c r="AW724" s="127"/>
      <c r="AX724" s="127"/>
      <c r="AY724" s="127"/>
      <c r="AZ724" s="127"/>
      <c r="BA724" s="127"/>
      <c r="BB724" s="127"/>
      <c r="BC724" s="127"/>
      <c r="BD724" s="127"/>
      <c r="BE724" s="127"/>
      <c r="BF724" s="127"/>
    </row>
    <row r="725" spans="35:58" ht="17.25">
      <c r="AI725" s="127"/>
      <c r="AJ725" s="127"/>
      <c r="AK725" s="127"/>
      <c r="AL725" s="127"/>
      <c r="AM725" s="127"/>
      <c r="AN725" s="127"/>
      <c r="AO725" s="127"/>
      <c r="AP725" s="127"/>
      <c r="AQ725" s="127"/>
      <c r="AR725" s="127"/>
      <c r="AS725" s="127"/>
      <c r="AT725" s="127"/>
      <c r="AU725" s="127"/>
      <c r="AV725" s="127"/>
      <c r="AW725" s="127"/>
      <c r="AX725" s="127"/>
      <c r="AY725" s="127"/>
      <c r="AZ725" s="127"/>
      <c r="BA725" s="127"/>
      <c r="BB725" s="127"/>
      <c r="BC725" s="127"/>
      <c r="BD725" s="127"/>
      <c r="BE725" s="127"/>
      <c r="BF725" s="127"/>
    </row>
    <row r="726" spans="35:58" ht="17.25">
      <c r="AI726" s="127"/>
      <c r="AJ726" s="127"/>
      <c r="AK726" s="127"/>
      <c r="AL726" s="127"/>
      <c r="AM726" s="127"/>
      <c r="AN726" s="127"/>
      <c r="AO726" s="127"/>
      <c r="AP726" s="127"/>
      <c r="AQ726" s="127"/>
      <c r="AR726" s="127"/>
      <c r="AS726" s="127"/>
      <c r="AT726" s="127"/>
      <c r="AU726" s="127"/>
      <c r="AV726" s="127"/>
      <c r="AW726" s="127"/>
      <c r="AX726" s="127"/>
      <c r="AY726" s="127"/>
      <c r="AZ726" s="127"/>
      <c r="BA726" s="127"/>
      <c r="BB726" s="127"/>
      <c r="BC726" s="127"/>
      <c r="BD726" s="127"/>
      <c r="BE726" s="127"/>
      <c r="BF726" s="127"/>
    </row>
    <row r="727" spans="35:58" ht="17.25">
      <c r="AI727" s="127"/>
      <c r="AJ727" s="127"/>
      <c r="AK727" s="127"/>
      <c r="AL727" s="127"/>
      <c r="AM727" s="127"/>
      <c r="AN727" s="127"/>
      <c r="AO727" s="127"/>
      <c r="AP727" s="127"/>
      <c r="AQ727" s="127"/>
      <c r="AR727" s="127"/>
      <c r="AS727" s="127"/>
      <c r="AT727" s="127"/>
      <c r="AU727" s="127"/>
      <c r="AV727" s="127"/>
      <c r="AW727" s="127"/>
      <c r="AX727" s="127"/>
      <c r="AY727" s="127"/>
      <c r="AZ727" s="127"/>
      <c r="BA727" s="127"/>
      <c r="BB727" s="127"/>
      <c r="BC727" s="127"/>
      <c r="BD727" s="127"/>
      <c r="BE727" s="127"/>
      <c r="BF727" s="127"/>
    </row>
    <row r="728" spans="35:58" ht="17.25">
      <c r="AI728" s="127"/>
      <c r="AJ728" s="127"/>
      <c r="AK728" s="127"/>
      <c r="AL728" s="127"/>
      <c r="AM728" s="127"/>
      <c r="AN728" s="127"/>
      <c r="AO728" s="127"/>
      <c r="AP728" s="127"/>
      <c r="AQ728" s="127"/>
      <c r="AR728" s="127"/>
      <c r="AS728" s="127"/>
      <c r="AT728" s="127"/>
      <c r="AU728" s="127"/>
      <c r="AV728" s="127"/>
      <c r="AW728" s="127"/>
      <c r="AX728" s="127"/>
      <c r="AY728" s="127"/>
      <c r="AZ728" s="127"/>
      <c r="BA728" s="127"/>
      <c r="BB728" s="127"/>
      <c r="BC728" s="127"/>
      <c r="BD728" s="127"/>
      <c r="BE728" s="127"/>
      <c r="BF728" s="127"/>
    </row>
    <row r="729" spans="35:58" ht="17.25">
      <c r="AI729" s="127"/>
      <c r="AJ729" s="127"/>
      <c r="AK729" s="127"/>
      <c r="AL729" s="127"/>
      <c r="AM729" s="127"/>
      <c r="AN729" s="127"/>
      <c r="AO729" s="127"/>
      <c r="AP729" s="127"/>
      <c r="AQ729" s="127"/>
      <c r="AR729" s="127"/>
      <c r="AS729" s="127"/>
      <c r="AT729" s="127"/>
      <c r="AU729" s="127"/>
      <c r="AV729" s="127"/>
      <c r="AW729" s="127"/>
      <c r="AX729" s="127"/>
      <c r="AY729" s="127"/>
      <c r="AZ729" s="127"/>
      <c r="BA729" s="127"/>
      <c r="BB729" s="127"/>
      <c r="BC729" s="127"/>
      <c r="BD729" s="127"/>
      <c r="BE729" s="127"/>
      <c r="BF729" s="127"/>
    </row>
    <row r="730" spans="35:58" ht="17.25">
      <c r="AI730" s="127"/>
      <c r="AJ730" s="127"/>
      <c r="AK730" s="127"/>
      <c r="AL730" s="127"/>
      <c r="AM730" s="127"/>
      <c r="AN730" s="127"/>
      <c r="AO730" s="127"/>
      <c r="AP730" s="127"/>
      <c r="AQ730" s="127"/>
      <c r="AR730" s="127"/>
      <c r="AS730" s="127"/>
      <c r="AT730" s="127"/>
      <c r="AU730" s="127"/>
      <c r="AV730" s="127"/>
      <c r="AW730" s="127"/>
      <c r="AX730" s="127"/>
      <c r="AY730" s="127"/>
      <c r="AZ730" s="127"/>
      <c r="BA730" s="127"/>
      <c r="BB730" s="127"/>
      <c r="BC730" s="127"/>
      <c r="BD730" s="127"/>
      <c r="BE730" s="127"/>
      <c r="BF730" s="127"/>
    </row>
    <row r="731" spans="35:58" ht="17.25">
      <c r="AI731" s="127"/>
      <c r="AJ731" s="127"/>
      <c r="AK731" s="127"/>
      <c r="AL731" s="127"/>
      <c r="AM731" s="127"/>
      <c r="AN731" s="127"/>
      <c r="AO731" s="127"/>
      <c r="AP731" s="127"/>
      <c r="AQ731" s="127"/>
      <c r="AR731" s="127"/>
      <c r="AS731" s="127"/>
      <c r="AT731" s="127"/>
      <c r="AU731" s="127"/>
      <c r="AV731" s="127"/>
      <c r="AW731" s="127"/>
      <c r="AX731" s="127"/>
      <c r="AY731" s="127"/>
      <c r="AZ731" s="127"/>
      <c r="BA731" s="127"/>
      <c r="BB731" s="127"/>
      <c r="BC731" s="127"/>
      <c r="BD731" s="127"/>
      <c r="BE731" s="127"/>
      <c r="BF731" s="127"/>
    </row>
    <row r="732" spans="35:58" ht="17.25">
      <c r="AI732" s="127"/>
      <c r="AJ732" s="127"/>
      <c r="AK732" s="127"/>
      <c r="AL732" s="127"/>
      <c r="AM732" s="127"/>
      <c r="AN732" s="127"/>
      <c r="AO732" s="127"/>
      <c r="AP732" s="127"/>
      <c r="AQ732" s="127"/>
      <c r="AR732" s="127"/>
      <c r="AS732" s="127"/>
      <c r="AT732" s="127"/>
      <c r="AU732" s="127"/>
      <c r="AV732" s="127"/>
      <c r="AW732" s="127"/>
      <c r="AX732" s="127"/>
      <c r="AY732" s="127"/>
      <c r="AZ732" s="127"/>
      <c r="BA732" s="127"/>
      <c r="BB732" s="127"/>
      <c r="BC732" s="127"/>
      <c r="BD732" s="127"/>
      <c r="BE732" s="127"/>
      <c r="BF732" s="127"/>
    </row>
    <row r="733" spans="35:58" ht="17.25">
      <c r="AI733" s="127"/>
      <c r="AJ733" s="127"/>
      <c r="AK733" s="127"/>
      <c r="AL733" s="127"/>
      <c r="AM733" s="127"/>
      <c r="AN733" s="127"/>
      <c r="AO733" s="127"/>
      <c r="AP733" s="127"/>
      <c r="AQ733" s="127"/>
      <c r="AR733" s="127"/>
      <c r="AS733" s="127"/>
      <c r="AT733" s="127"/>
      <c r="AU733" s="127"/>
      <c r="AV733" s="127"/>
      <c r="AW733" s="127"/>
      <c r="AX733" s="127"/>
      <c r="AY733" s="127"/>
      <c r="AZ733" s="127"/>
      <c r="BA733" s="127"/>
      <c r="BB733" s="127"/>
      <c r="BC733" s="127"/>
      <c r="BD733" s="127"/>
      <c r="BE733" s="127"/>
      <c r="BF733" s="127"/>
    </row>
    <row r="734" spans="35:58" ht="17.25">
      <c r="AI734" s="127"/>
      <c r="AJ734" s="127"/>
      <c r="AK734" s="127"/>
      <c r="AL734" s="127"/>
      <c r="AM734" s="127"/>
      <c r="AN734" s="127"/>
      <c r="AO734" s="127"/>
      <c r="AP734" s="127"/>
      <c r="AQ734" s="127"/>
      <c r="AR734" s="127"/>
      <c r="AS734" s="127"/>
      <c r="AT734" s="127"/>
      <c r="AU734" s="127"/>
      <c r="AV734" s="127"/>
      <c r="AW734" s="127"/>
      <c r="AX734" s="127"/>
      <c r="AY734" s="127"/>
      <c r="AZ734" s="127"/>
      <c r="BA734" s="127"/>
      <c r="BB734" s="127"/>
      <c r="BC734" s="127"/>
      <c r="BD734" s="127"/>
      <c r="BE734" s="127"/>
      <c r="BF734" s="127"/>
    </row>
    <row r="735" spans="35:58" ht="17.25">
      <c r="AI735" s="127"/>
      <c r="AJ735" s="127"/>
      <c r="AK735" s="127"/>
      <c r="AL735" s="127"/>
      <c r="AM735" s="127"/>
      <c r="AN735" s="127"/>
      <c r="AO735" s="127"/>
      <c r="AP735" s="127"/>
      <c r="AQ735" s="127"/>
      <c r="AR735" s="127"/>
      <c r="AS735" s="127"/>
      <c r="AT735" s="127"/>
      <c r="AU735" s="127"/>
      <c r="AV735" s="127"/>
      <c r="AW735" s="127"/>
      <c r="AX735" s="127"/>
      <c r="AY735" s="127"/>
      <c r="AZ735" s="127"/>
      <c r="BA735" s="127"/>
      <c r="BB735" s="127"/>
      <c r="BC735" s="127"/>
      <c r="BD735" s="127"/>
      <c r="BE735" s="127"/>
      <c r="BF735" s="127"/>
    </row>
    <row r="736" spans="35:58" ht="17.25">
      <c r="AI736" s="127"/>
      <c r="AJ736" s="127"/>
      <c r="AK736" s="127"/>
      <c r="AL736" s="127"/>
      <c r="AM736" s="127"/>
      <c r="AN736" s="127"/>
      <c r="AO736" s="127"/>
      <c r="AP736" s="127"/>
      <c r="AQ736" s="127"/>
      <c r="AR736" s="127"/>
      <c r="AS736" s="127"/>
      <c r="AT736" s="127"/>
      <c r="AU736" s="127"/>
      <c r="AV736" s="127"/>
      <c r="AW736" s="127"/>
      <c r="AX736" s="127"/>
      <c r="AY736" s="127"/>
      <c r="AZ736" s="127"/>
      <c r="BA736" s="127"/>
      <c r="BB736" s="127"/>
      <c r="BC736" s="127"/>
      <c r="BD736" s="127"/>
      <c r="BE736" s="127"/>
      <c r="BF736" s="127"/>
    </row>
    <row r="737" spans="35:58" ht="17.25">
      <c r="AI737" s="127"/>
      <c r="AJ737" s="127"/>
      <c r="AK737" s="127"/>
      <c r="AL737" s="127"/>
      <c r="AM737" s="127"/>
      <c r="AN737" s="127"/>
      <c r="AO737" s="127"/>
      <c r="AP737" s="127"/>
      <c r="AQ737" s="127"/>
      <c r="AR737" s="127"/>
      <c r="AS737" s="127"/>
      <c r="AT737" s="127"/>
      <c r="AU737" s="127"/>
      <c r="AV737" s="127"/>
      <c r="AW737" s="127"/>
      <c r="AX737" s="127"/>
      <c r="AY737" s="127"/>
      <c r="AZ737" s="127"/>
      <c r="BA737" s="127"/>
      <c r="BB737" s="127"/>
      <c r="BC737" s="127"/>
      <c r="BD737" s="127"/>
      <c r="BE737" s="127"/>
      <c r="BF737" s="127"/>
    </row>
    <row r="738" spans="35:58" ht="17.25">
      <c r="AI738" s="127"/>
      <c r="AJ738" s="127"/>
      <c r="AK738" s="127"/>
      <c r="AL738" s="127"/>
      <c r="AM738" s="127"/>
      <c r="AN738" s="127"/>
      <c r="AO738" s="127"/>
      <c r="AP738" s="127"/>
      <c r="AQ738" s="127"/>
      <c r="AR738" s="127"/>
      <c r="AS738" s="127"/>
      <c r="AT738" s="127"/>
      <c r="AU738" s="127"/>
      <c r="AV738" s="127"/>
      <c r="AW738" s="127"/>
      <c r="AX738" s="127"/>
      <c r="AY738" s="127"/>
      <c r="AZ738" s="127"/>
      <c r="BA738" s="127"/>
      <c r="BB738" s="127"/>
      <c r="BC738" s="127"/>
      <c r="BD738" s="127"/>
      <c r="BE738" s="127"/>
      <c r="BF738" s="127"/>
    </row>
    <row r="739" spans="35:58" ht="17.25">
      <c r="AI739" s="127"/>
      <c r="AJ739" s="127"/>
      <c r="AK739" s="127"/>
      <c r="AL739" s="127"/>
      <c r="AM739" s="127"/>
      <c r="AN739" s="127"/>
      <c r="AO739" s="127"/>
      <c r="AP739" s="127"/>
      <c r="AQ739" s="127"/>
      <c r="AR739" s="127"/>
      <c r="AS739" s="127"/>
      <c r="AT739" s="127"/>
      <c r="AU739" s="127"/>
      <c r="AV739" s="127"/>
      <c r="AW739" s="127"/>
      <c r="AX739" s="127"/>
      <c r="AY739" s="127"/>
      <c r="AZ739" s="127"/>
      <c r="BA739" s="127"/>
      <c r="BB739" s="127"/>
      <c r="BC739" s="127"/>
      <c r="BD739" s="127"/>
      <c r="BE739" s="127"/>
      <c r="BF739" s="127"/>
    </row>
    <row r="740" spans="35:58" ht="17.25">
      <c r="AI740" s="127"/>
      <c r="AJ740" s="127"/>
      <c r="AK740" s="127"/>
      <c r="AL740" s="127"/>
      <c r="AM740" s="127"/>
      <c r="AN740" s="127"/>
      <c r="AO740" s="127"/>
      <c r="AP740" s="127"/>
      <c r="AQ740" s="127"/>
      <c r="AR740" s="127"/>
      <c r="AS740" s="127"/>
      <c r="AT740" s="127"/>
      <c r="AU740" s="127"/>
      <c r="AV740" s="127"/>
      <c r="AW740" s="127"/>
      <c r="AX740" s="127"/>
      <c r="AY740" s="127"/>
      <c r="AZ740" s="127"/>
      <c r="BA740" s="127"/>
      <c r="BB740" s="127"/>
      <c r="BC740" s="127"/>
      <c r="BD740" s="127"/>
      <c r="BE740" s="127"/>
      <c r="BF740" s="127"/>
    </row>
    <row r="741" spans="35:58" ht="17.25">
      <c r="AI741" s="127"/>
      <c r="AJ741" s="127"/>
      <c r="AK741" s="127"/>
      <c r="AL741" s="127"/>
      <c r="AM741" s="127"/>
      <c r="AN741" s="127"/>
      <c r="AO741" s="127"/>
      <c r="AP741" s="127"/>
      <c r="AQ741" s="127"/>
      <c r="AR741" s="127"/>
      <c r="AS741" s="127"/>
      <c r="AT741" s="127"/>
      <c r="AU741" s="127"/>
      <c r="AV741" s="127"/>
      <c r="AW741" s="127"/>
      <c r="AX741" s="127"/>
      <c r="AY741" s="127"/>
      <c r="AZ741" s="127"/>
      <c r="BA741" s="127"/>
      <c r="BB741" s="127"/>
      <c r="BC741" s="127"/>
      <c r="BD741" s="127"/>
      <c r="BE741" s="127"/>
      <c r="BF741" s="127"/>
    </row>
    <row r="742" spans="35:58" ht="17.25">
      <c r="AI742" s="127"/>
      <c r="AJ742" s="127"/>
      <c r="AK742" s="127"/>
      <c r="AL742" s="127"/>
      <c r="AM742" s="127"/>
      <c r="AN742" s="127"/>
      <c r="AO742" s="127"/>
      <c r="AP742" s="127"/>
      <c r="AQ742" s="127"/>
      <c r="AR742" s="127"/>
      <c r="AS742" s="127"/>
      <c r="AT742" s="127"/>
      <c r="AU742" s="127"/>
      <c r="AV742" s="127"/>
      <c r="AW742" s="127"/>
      <c r="AX742" s="127"/>
      <c r="AY742" s="127"/>
      <c r="AZ742" s="127"/>
      <c r="BA742" s="127"/>
      <c r="BB742" s="127"/>
      <c r="BC742" s="127"/>
      <c r="BD742" s="127"/>
      <c r="BE742" s="127"/>
      <c r="BF742" s="127"/>
    </row>
    <row r="743" spans="35:58" ht="17.25">
      <c r="AI743" s="127"/>
      <c r="AJ743" s="127"/>
      <c r="AK743" s="127"/>
      <c r="AL743" s="127"/>
      <c r="AM743" s="127"/>
      <c r="AN743" s="127"/>
      <c r="AO743" s="127"/>
      <c r="AP743" s="127"/>
      <c r="AQ743" s="127"/>
      <c r="AR743" s="127"/>
      <c r="AS743" s="127"/>
      <c r="AT743" s="127"/>
      <c r="AU743" s="127"/>
      <c r="AV743" s="127"/>
      <c r="AW743" s="127"/>
      <c r="AX743" s="127"/>
      <c r="AY743" s="127"/>
      <c r="AZ743" s="127"/>
      <c r="BA743" s="127"/>
      <c r="BB743" s="127"/>
      <c r="BC743" s="127"/>
      <c r="BD743" s="127"/>
      <c r="BE743" s="127"/>
      <c r="BF743" s="127"/>
    </row>
    <row r="744" spans="35:58" ht="17.25">
      <c r="AI744" s="127"/>
      <c r="AJ744" s="127"/>
      <c r="AK744" s="127"/>
      <c r="AL744" s="127"/>
      <c r="AM744" s="127"/>
      <c r="AN744" s="127"/>
      <c r="AO744" s="127"/>
      <c r="AP744" s="127"/>
      <c r="AQ744" s="127"/>
      <c r="AR744" s="127"/>
      <c r="AS744" s="127"/>
      <c r="AT744" s="127"/>
      <c r="AU744" s="127"/>
      <c r="AV744" s="127"/>
      <c r="AW744" s="127"/>
      <c r="AX744" s="127"/>
      <c r="AY744" s="127"/>
      <c r="AZ744" s="127"/>
      <c r="BA744" s="127"/>
      <c r="BB744" s="127"/>
      <c r="BC744" s="127"/>
      <c r="BD744" s="127"/>
      <c r="BE744" s="127"/>
      <c r="BF744" s="127"/>
    </row>
    <row r="745" spans="35:58" ht="17.25">
      <c r="AI745" s="127"/>
      <c r="AJ745" s="127"/>
      <c r="AK745" s="127"/>
      <c r="AL745" s="127"/>
      <c r="AM745" s="127"/>
      <c r="AN745" s="127"/>
      <c r="AO745" s="127"/>
      <c r="AP745" s="127"/>
      <c r="AQ745" s="127"/>
      <c r="AR745" s="127"/>
      <c r="AS745" s="127"/>
      <c r="AT745" s="127"/>
      <c r="AU745" s="127"/>
      <c r="AV745" s="127"/>
      <c r="AW745" s="127"/>
      <c r="AX745" s="127"/>
      <c r="AY745" s="127"/>
      <c r="AZ745" s="127"/>
      <c r="BA745" s="127"/>
      <c r="BB745" s="127"/>
      <c r="BC745" s="127"/>
      <c r="BD745" s="127"/>
      <c r="BE745" s="127"/>
      <c r="BF745" s="127"/>
    </row>
    <row r="746" spans="35:58" ht="17.25">
      <c r="AI746" s="127"/>
      <c r="AJ746" s="127"/>
      <c r="AK746" s="127"/>
      <c r="AL746" s="127"/>
      <c r="AM746" s="127"/>
      <c r="AN746" s="127"/>
      <c r="AO746" s="127"/>
      <c r="AP746" s="127"/>
      <c r="AQ746" s="127"/>
      <c r="AR746" s="127"/>
      <c r="AS746" s="127"/>
      <c r="AT746" s="127"/>
      <c r="AU746" s="127"/>
      <c r="AV746" s="127"/>
      <c r="AW746" s="127"/>
      <c r="AX746" s="127"/>
      <c r="AY746" s="127"/>
      <c r="AZ746" s="127"/>
      <c r="BA746" s="127"/>
      <c r="BB746" s="127"/>
      <c r="BC746" s="127"/>
      <c r="BD746" s="127"/>
      <c r="BE746" s="127"/>
      <c r="BF746" s="127"/>
    </row>
    <row r="747" spans="35:58" ht="17.25">
      <c r="AI747" s="127"/>
      <c r="AJ747" s="127"/>
      <c r="AK747" s="127"/>
      <c r="AL747" s="127"/>
      <c r="AM747" s="127"/>
      <c r="AN747" s="127"/>
      <c r="AO747" s="127"/>
      <c r="AP747" s="127"/>
      <c r="AQ747" s="127"/>
      <c r="AR747" s="127"/>
      <c r="AS747" s="127"/>
      <c r="AT747" s="127"/>
      <c r="AU747" s="127"/>
      <c r="AV747" s="127"/>
      <c r="AW747" s="127"/>
      <c r="AX747" s="127"/>
      <c r="AY747" s="127"/>
      <c r="AZ747" s="127"/>
      <c r="BA747" s="127"/>
      <c r="BB747" s="127"/>
      <c r="BC747" s="127"/>
      <c r="BD747" s="127"/>
      <c r="BE747" s="127"/>
      <c r="BF747" s="127"/>
    </row>
    <row r="748" spans="35:58" ht="17.25">
      <c r="AI748" s="127"/>
      <c r="AJ748" s="127"/>
      <c r="AK748" s="127"/>
      <c r="AL748" s="127"/>
      <c r="AM748" s="127"/>
      <c r="AN748" s="127"/>
      <c r="AO748" s="127"/>
      <c r="AP748" s="127"/>
      <c r="AQ748" s="127"/>
      <c r="AR748" s="127"/>
      <c r="AS748" s="127"/>
      <c r="AT748" s="127"/>
      <c r="AU748" s="127"/>
      <c r="AV748" s="127"/>
      <c r="AW748" s="127"/>
      <c r="AX748" s="127"/>
      <c r="AY748" s="127"/>
      <c r="AZ748" s="127"/>
      <c r="BA748" s="127"/>
      <c r="BB748" s="127"/>
      <c r="BC748" s="127"/>
      <c r="BD748" s="127"/>
      <c r="BE748" s="127"/>
      <c r="BF748" s="127"/>
    </row>
    <row r="749" spans="35:58" ht="17.25">
      <c r="AI749" s="127"/>
      <c r="AJ749" s="127"/>
      <c r="AK749" s="127"/>
      <c r="AL749" s="127"/>
      <c r="AM749" s="127"/>
      <c r="AN749" s="127"/>
      <c r="AO749" s="127"/>
      <c r="AP749" s="127"/>
      <c r="AQ749" s="127"/>
      <c r="AR749" s="127"/>
      <c r="AS749" s="127"/>
      <c r="AT749" s="127"/>
      <c r="AU749" s="127"/>
      <c r="AV749" s="127"/>
      <c r="AW749" s="127"/>
      <c r="AX749" s="127"/>
      <c r="AY749" s="127"/>
      <c r="AZ749" s="127"/>
      <c r="BA749" s="127"/>
      <c r="BB749" s="127"/>
      <c r="BC749" s="127"/>
      <c r="BD749" s="127"/>
      <c r="BE749" s="127"/>
      <c r="BF749" s="127"/>
    </row>
    <row r="750" spans="35:58" ht="17.25">
      <c r="AI750" s="127"/>
      <c r="AJ750" s="127"/>
      <c r="AK750" s="127"/>
      <c r="AL750" s="127"/>
      <c r="AM750" s="127"/>
      <c r="AN750" s="127"/>
      <c r="AO750" s="127"/>
      <c r="AP750" s="127"/>
      <c r="AQ750" s="127"/>
      <c r="AR750" s="127"/>
      <c r="AS750" s="127"/>
      <c r="AT750" s="127"/>
      <c r="AU750" s="127"/>
      <c r="AV750" s="127"/>
      <c r="AW750" s="127"/>
      <c r="AX750" s="127"/>
      <c r="AY750" s="127"/>
      <c r="AZ750" s="127"/>
      <c r="BA750" s="127"/>
      <c r="BB750" s="127"/>
      <c r="BC750" s="127"/>
      <c r="BD750" s="127"/>
      <c r="BE750" s="127"/>
      <c r="BF750" s="127"/>
    </row>
    <row r="751" spans="35:58" ht="17.25">
      <c r="AI751" s="127"/>
      <c r="AJ751" s="127"/>
      <c r="AK751" s="127"/>
      <c r="AL751" s="127"/>
      <c r="AM751" s="127"/>
      <c r="AN751" s="127"/>
      <c r="AO751" s="127"/>
      <c r="AP751" s="127"/>
      <c r="AQ751" s="127"/>
      <c r="AR751" s="127"/>
      <c r="AS751" s="127"/>
      <c r="AT751" s="127"/>
      <c r="AU751" s="127"/>
      <c r="AV751" s="127"/>
      <c r="AW751" s="127"/>
      <c r="AX751" s="127"/>
      <c r="AY751" s="127"/>
      <c r="AZ751" s="127"/>
      <c r="BA751" s="127"/>
      <c r="BB751" s="127"/>
      <c r="BC751" s="127"/>
      <c r="BD751" s="127"/>
      <c r="BE751" s="127"/>
      <c r="BF751" s="127"/>
    </row>
    <row r="752" spans="35:58" ht="17.25">
      <c r="AI752" s="127"/>
      <c r="AJ752" s="127"/>
      <c r="AK752" s="127"/>
      <c r="AL752" s="127"/>
      <c r="AM752" s="127"/>
      <c r="AN752" s="127"/>
      <c r="AO752" s="127"/>
      <c r="AP752" s="127"/>
      <c r="AQ752" s="127"/>
      <c r="AR752" s="127"/>
      <c r="AS752" s="127"/>
      <c r="AT752" s="127"/>
      <c r="AU752" s="127"/>
      <c r="AV752" s="127"/>
      <c r="AW752" s="127"/>
      <c r="AX752" s="127"/>
      <c r="AY752" s="127"/>
      <c r="AZ752" s="127"/>
      <c r="BA752" s="127"/>
      <c r="BB752" s="127"/>
      <c r="BC752" s="127"/>
      <c r="BD752" s="127"/>
      <c r="BE752" s="127"/>
      <c r="BF752" s="127"/>
    </row>
    <row r="753" spans="35:58" ht="17.25">
      <c r="AI753" s="127"/>
      <c r="AJ753" s="127"/>
      <c r="AK753" s="127"/>
      <c r="AL753" s="127"/>
      <c r="AM753" s="127"/>
      <c r="AN753" s="127"/>
      <c r="AO753" s="127"/>
      <c r="AP753" s="127"/>
      <c r="AQ753" s="127"/>
      <c r="AR753" s="127"/>
      <c r="AS753" s="127"/>
      <c r="AT753" s="127"/>
      <c r="AU753" s="127"/>
      <c r="AV753" s="127"/>
      <c r="AW753" s="127"/>
      <c r="AX753" s="127"/>
      <c r="AY753" s="127"/>
      <c r="AZ753" s="127"/>
      <c r="BA753" s="127"/>
      <c r="BB753" s="127"/>
      <c r="BC753" s="127"/>
      <c r="BD753" s="127"/>
      <c r="BE753" s="127"/>
      <c r="BF753" s="127"/>
    </row>
    <row r="754" spans="35:58" ht="17.25">
      <c r="AI754" s="127"/>
      <c r="AJ754" s="127"/>
      <c r="AK754" s="127"/>
      <c r="AL754" s="127"/>
      <c r="AM754" s="127"/>
      <c r="AN754" s="127"/>
      <c r="AO754" s="127"/>
      <c r="AP754" s="127"/>
      <c r="AQ754" s="127"/>
      <c r="AR754" s="127"/>
      <c r="AS754" s="127"/>
      <c r="AT754" s="127"/>
      <c r="AU754" s="127"/>
      <c r="AV754" s="127"/>
      <c r="AW754" s="127"/>
      <c r="AX754" s="127"/>
      <c r="AY754" s="127"/>
      <c r="AZ754" s="127"/>
      <c r="BA754" s="127"/>
      <c r="BB754" s="127"/>
      <c r="BC754" s="127"/>
      <c r="BD754" s="127"/>
      <c r="BE754" s="127"/>
      <c r="BF754" s="127"/>
    </row>
    <row r="755" spans="35:58" ht="17.25">
      <c r="AI755" s="127"/>
      <c r="AJ755" s="127"/>
      <c r="AK755" s="127"/>
      <c r="AL755" s="127"/>
      <c r="AM755" s="127"/>
      <c r="AN755" s="127"/>
      <c r="AO755" s="127"/>
      <c r="AP755" s="127"/>
      <c r="AQ755" s="127"/>
      <c r="AR755" s="127"/>
      <c r="AS755" s="127"/>
      <c r="AT755" s="127"/>
      <c r="AU755" s="127"/>
      <c r="AV755" s="127"/>
      <c r="AW755" s="127"/>
      <c r="AX755" s="127"/>
      <c r="AY755" s="127"/>
      <c r="AZ755" s="127"/>
      <c r="BA755" s="127"/>
      <c r="BB755" s="127"/>
      <c r="BC755" s="127"/>
      <c r="BD755" s="127"/>
      <c r="BE755" s="127"/>
      <c r="BF755" s="127"/>
    </row>
    <row r="756" spans="35:58" ht="17.25">
      <c r="AI756" s="127"/>
      <c r="AJ756" s="127"/>
      <c r="AK756" s="127"/>
      <c r="AL756" s="127"/>
      <c r="AM756" s="127"/>
      <c r="AN756" s="127"/>
      <c r="AO756" s="127"/>
      <c r="AP756" s="127"/>
      <c r="AQ756" s="127"/>
      <c r="AR756" s="127"/>
      <c r="AS756" s="127"/>
      <c r="AT756" s="127"/>
      <c r="AU756" s="127"/>
      <c r="AV756" s="127"/>
      <c r="AW756" s="127"/>
      <c r="AX756" s="127"/>
      <c r="AY756" s="127"/>
      <c r="AZ756" s="127"/>
      <c r="BA756" s="127"/>
      <c r="BB756" s="127"/>
      <c r="BC756" s="127"/>
      <c r="BD756" s="127"/>
      <c r="BE756" s="127"/>
      <c r="BF756" s="127"/>
    </row>
    <row r="757" spans="35:58" ht="17.25">
      <c r="AI757" s="127"/>
      <c r="AJ757" s="127"/>
      <c r="AK757" s="127"/>
      <c r="AL757" s="127"/>
      <c r="AM757" s="127"/>
      <c r="AN757" s="127"/>
      <c r="AO757" s="127"/>
      <c r="AP757" s="127"/>
      <c r="AQ757" s="127"/>
      <c r="AR757" s="127"/>
      <c r="AS757" s="127"/>
      <c r="AT757" s="127"/>
      <c r="AU757" s="127"/>
      <c r="AV757" s="127"/>
      <c r="AW757" s="127"/>
      <c r="AX757" s="127"/>
      <c r="AY757" s="127"/>
      <c r="AZ757" s="127"/>
      <c r="BA757" s="127"/>
      <c r="BB757" s="127"/>
      <c r="BC757" s="127"/>
      <c r="BD757" s="127"/>
      <c r="BE757" s="127"/>
      <c r="BF757" s="127"/>
    </row>
    <row r="758" spans="35:58" ht="17.25">
      <c r="AI758" s="127"/>
      <c r="AJ758" s="127"/>
      <c r="AK758" s="127"/>
      <c r="AL758" s="127"/>
      <c r="AM758" s="127"/>
      <c r="AN758" s="127"/>
      <c r="AO758" s="127"/>
      <c r="AP758" s="127"/>
      <c r="AQ758" s="127"/>
      <c r="AR758" s="127"/>
      <c r="AS758" s="127"/>
      <c r="AT758" s="127"/>
      <c r="AU758" s="127"/>
      <c r="AV758" s="127"/>
      <c r="AW758" s="127"/>
      <c r="AX758" s="127"/>
      <c r="AY758" s="127"/>
      <c r="AZ758" s="127"/>
      <c r="BA758" s="127"/>
      <c r="BB758" s="127"/>
      <c r="BC758" s="127"/>
      <c r="BD758" s="127"/>
      <c r="BE758" s="127"/>
      <c r="BF758" s="127"/>
    </row>
    <row r="759" spans="35:58" ht="17.25">
      <c r="AI759" s="127"/>
      <c r="AJ759" s="127"/>
      <c r="AK759" s="127"/>
      <c r="AL759" s="127"/>
      <c r="AM759" s="127"/>
      <c r="AN759" s="127"/>
      <c r="AO759" s="127"/>
      <c r="AP759" s="127"/>
      <c r="AQ759" s="127"/>
      <c r="AR759" s="127"/>
      <c r="AS759" s="127"/>
      <c r="AT759" s="127"/>
      <c r="AU759" s="127"/>
      <c r="AV759" s="127"/>
      <c r="AW759" s="127"/>
      <c r="AX759" s="127"/>
      <c r="AY759" s="127"/>
      <c r="AZ759" s="127"/>
      <c r="BA759" s="127"/>
      <c r="BB759" s="127"/>
      <c r="BC759" s="127"/>
      <c r="BD759" s="127"/>
      <c r="BE759" s="127"/>
      <c r="BF759" s="127"/>
    </row>
    <row r="760" spans="35:58" ht="17.25">
      <c r="AI760" s="127"/>
      <c r="AJ760" s="127"/>
      <c r="AK760" s="127"/>
      <c r="AL760" s="127"/>
      <c r="AM760" s="127"/>
      <c r="AN760" s="127"/>
      <c r="AO760" s="127"/>
      <c r="AP760" s="127"/>
      <c r="AQ760" s="127"/>
      <c r="AR760" s="127"/>
      <c r="AS760" s="127"/>
      <c r="AT760" s="127"/>
      <c r="AU760" s="127"/>
      <c r="AV760" s="127"/>
      <c r="AW760" s="127"/>
      <c r="AX760" s="127"/>
      <c r="AY760" s="127"/>
      <c r="AZ760" s="127"/>
      <c r="BA760" s="127"/>
      <c r="BB760" s="127"/>
      <c r="BC760" s="127"/>
      <c r="BD760" s="127"/>
      <c r="BE760" s="127"/>
      <c r="BF760" s="127"/>
    </row>
    <row r="761" spans="35:58" ht="17.25">
      <c r="AI761" s="127"/>
      <c r="AJ761" s="127"/>
      <c r="AK761" s="127"/>
      <c r="AL761" s="127"/>
      <c r="AM761" s="127"/>
      <c r="AN761" s="127"/>
      <c r="AO761" s="127"/>
      <c r="AP761" s="127"/>
      <c r="AQ761" s="127"/>
      <c r="AR761" s="127"/>
      <c r="AS761" s="127"/>
      <c r="AT761" s="127"/>
      <c r="AU761" s="127"/>
      <c r="AV761" s="127"/>
      <c r="AW761" s="127"/>
      <c r="AX761" s="127"/>
      <c r="AY761" s="127"/>
      <c r="AZ761" s="127"/>
      <c r="BA761" s="127"/>
      <c r="BB761" s="127"/>
      <c r="BC761" s="127"/>
      <c r="BD761" s="127"/>
      <c r="BE761" s="127"/>
      <c r="BF761" s="127"/>
    </row>
    <row r="762" spans="35:58" ht="17.25">
      <c r="AI762" s="127"/>
      <c r="AJ762" s="127"/>
      <c r="AK762" s="127"/>
      <c r="AL762" s="127"/>
      <c r="AM762" s="127"/>
      <c r="AN762" s="127"/>
      <c r="AO762" s="127"/>
      <c r="AP762" s="127"/>
      <c r="AQ762" s="127"/>
      <c r="AR762" s="127"/>
      <c r="AS762" s="127"/>
      <c r="AT762" s="127"/>
      <c r="AU762" s="127"/>
      <c r="AV762" s="127"/>
      <c r="AW762" s="127"/>
      <c r="AX762" s="127"/>
      <c r="AY762" s="127"/>
      <c r="AZ762" s="127"/>
      <c r="BA762" s="127"/>
      <c r="BB762" s="127"/>
      <c r="BC762" s="127"/>
      <c r="BD762" s="127"/>
      <c r="BE762" s="127"/>
      <c r="BF762" s="127"/>
    </row>
    <row r="763" spans="35:58" ht="17.25">
      <c r="AI763" s="127"/>
      <c r="AJ763" s="127"/>
      <c r="AK763" s="127"/>
      <c r="AL763" s="127"/>
      <c r="AM763" s="127"/>
      <c r="AN763" s="127"/>
      <c r="AO763" s="127"/>
      <c r="AP763" s="127"/>
      <c r="AQ763" s="127"/>
      <c r="AR763" s="127"/>
      <c r="AS763" s="127"/>
      <c r="AT763" s="127"/>
      <c r="AU763" s="127"/>
      <c r="AV763" s="127"/>
      <c r="AW763" s="127"/>
      <c r="AX763" s="127"/>
      <c r="AY763" s="127"/>
      <c r="AZ763" s="127"/>
      <c r="BA763" s="127"/>
      <c r="BB763" s="127"/>
      <c r="BC763" s="127"/>
      <c r="BD763" s="127"/>
      <c r="BE763" s="127"/>
      <c r="BF763" s="127"/>
    </row>
    <row r="764" spans="35:58" ht="17.25">
      <c r="AI764" s="127"/>
      <c r="AJ764" s="127"/>
      <c r="AK764" s="127"/>
      <c r="AL764" s="127"/>
      <c r="AM764" s="127"/>
      <c r="AN764" s="127"/>
      <c r="AO764" s="127"/>
      <c r="AP764" s="127"/>
      <c r="AQ764" s="127"/>
      <c r="AR764" s="127"/>
      <c r="AS764" s="127"/>
      <c r="AT764" s="127"/>
      <c r="AU764" s="127"/>
      <c r="AV764" s="127"/>
      <c r="AW764" s="127"/>
      <c r="AX764" s="127"/>
      <c r="AY764" s="127"/>
      <c r="AZ764" s="127"/>
      <c r="BA764" s="127"/>
      <c r="BB764" s="127"/>
      <c r="BC764" s="127"/>
      <c r="BD764" s="127"/>
      <c r="BE764" s="127"/>
      <c r="BF764" s="127"/>
    </row>
    <row r="765" spans="35:58" ht="17.25">
      <c r="AI765" s="127"/>
      <c r="AJ765" s="127"/>
      <c r="AK765" s="127"/>
      <c r="AL765" s="127"/>
      <c r="AM765" s="127"/>
      <c r="AN765" s="127"/>
      <c r="AO765" s="127"/>
      <c r="AP765" s="127"/>
      <c r="AQ765" s="127"/>
      <c r="AR765" s="127"/>
      <c r="AS765" s="127"/>
      <c r="AT765" s="127"/>
      <c r="AU765" s="127"/>
      <c r="AV765" s="127"/>
      <c r="AW765" s="127"/>
      <c r="AX765" s="127"/>
      <c r="AY765" s="127"/>
      <c r="AZ765" s="127"/>
      <c r="BA765" s="127"/>
      <c r="BB765" s="127"/>
      <c r="BC765" s="127"/>
      <c r="BD765" s="127"/>
      <c r="BE765" s="127"/>
      <c r="BF765" s="127"/>
    </row>
    <row r="766" spans="35:58" ht="17.25">
      <c r="AI766" s="127"/>
      <c r="AJ766" s="127"/>
      <c r="AK766" s="127"/>
      <c r="AL766" s="127"/>
      <c r="AM766" s="127"/>
      <c r="AN766" s="127"/>
      <c r="AO766" s="127"/>
      <c r="AP766" s="127"/>
      <c r="AQ766" s="127"/>
      <c r="AR766" s="127"/>
      <c r="AS766" s="127"/>
      <c r="AT766" s="127"/>
      <c r="AU766" s="127"/>
      <c r="AV766" s="127"/>
      <c r="AW766" s="127"/>
      <c r="AX766" s="127"/>
      <c r="AY766" s="127"/>
      <c r="AZ766" s="127"/>
      <c r="BA766" s="127"/>
      <c r="BB766" s="127"/>
      <c r="BC766" s="127"/>
      <c r="BD766" s="127"/>
      <c r="BE766" s="127"/>
      <c r="BF766" s="127"/>
    </row>
    <row r="767" spans="35:58" ht="17.25">
      <c r="AI767" s="127"/>
      <c r="AJ767" s="127"/>
      <c r="AK767" s="127"/>
      <c r="AL767" s="127"/>
      <c r="AM767" s="127"/>
      <c r="AN767" s="127"/>
      <c r="AO767" s="127"/>
      <c r="AP767" s="127"/>
      <c r="AQ767" s="127"/>
      <c r="AR767" s="127"/>
      <c r="AS767" s="127"/>
      <c r="AT767" s="127"/>
      <c r="AU767" s="127"/>
      <c r="AV767" s="127"/>
      <c r="AW767" s="127"/>
      <c r="AX767" s="127"/>
      <c r="AY767" s="127"/>
      <c r="AZ767" s="127"/>
      <c r="BA767" s="127"/>
      <c r="BB767" s="127"/>
      <c r="BC767" s="127"/>
      <c r="BD767" s="127"/>
      <c r="BE767" s="127"/>
      <c r="BF767" s="127"/>
    </row>
    <row r="768" spans="35:58" ht="17.25">
      <c r="AI768" s="127"/>
      <c r="AJ768" s="127"/>
      <c r="AK768" s="127"/>
      <c r="AL768" s="127"/>
      <c r="AM768" s="127"/>
      <c r="AN768" s="127"/>
      <c r="AO768" s="127"/>
      <c r="AP768" s="127"/>
      <c r="AQ768" s="127"/>
      <c r="AR768" s="127"/>
      <c r="AS768" s="127"/>
      <c r="AT768" s="127"/>
      <c r="AU768" s="127"/>
      <c r="AV768" s="127"/>
      <c r="AW768" s="127"/>
      <c r="AX768" s="127"/>
      <c r="AY768" s="127"/>
      <c r="AZ768" s="127"/>
      <c r="BA768" s="127"/>
      <c r="BB768" s="127"/>
      <c r="BC768" s="127"/>
      <c r="BD768" s="127"/>
      <c r="BE768" s="127"/>
      <c r="BF768" s="127"/>
    </row>
    <row r="769" spans="35:58" ht="17.25">
      <c r="AI769" s="127"/>
      <c r="AJ769" s="127"/>
      <c r="AK769" s="127"/>
      <c r="AL769" s="127"/>
      <c r="AM769" s="127"/>
      <c r="AN769" s="127"/>
      <c r="AO769" s="127"/>
      <c r="AP769" s="127"/>
      <c r="AQ769" s="127"/>
      <c r="AR769" s="127"/>
      <c r="AS769" s="127"/>
      <c r="AT769" s="127"/>
      <c r="AU769" s="127"/>
      <c r="AV769" s="127"/>
      <c r="AW769" s="127"/>
      <c r="AX769" s="127"/>
      <c r="AY769" s="127"/>
      <c r="AZ769" s="127"/>
      <c r="BA769" s="127"/>
      <c r="BB769" s="127"/>
      <c r="BC769" s="127"/>
      <c r="BD769" s="127"/>
      <c r="BE769" s="127"/>
      <c r="BF769" s="127"/>
    </row>
    <row r="770" spans="35:58" ht="17.25">
      <c r="AI770" s="127"/>
      <c r="AJ770" s="127"/>
      <c r="AK770" s="127"/>
      <c r="AL770" s="127"/>
      <c r="AM770" s="127"/>
      <c r="AN770" s="127"/>
      <c r="AO770" s="127"/>
      <c r="AP770" s="127"/>
      <c r="AQ770" s="127"/>
      <c r="AR770" s="127"/>
      <c r="AS770" s="127"/>
      <c r="AT770" s="127"/>
      <c r="AU770" s="127"/>
      <c r="AV770" s="127"/>
      <c r="AW770" s="127"/>
      <c r="AX770" s="127"/>
      <c r="AY770" s="127"/>
      <c r="AZ770" s="127"/>
      <c r="BA770" s="127"/>
      <c r="BB770" s="127"/>
      <c r="BC770" s="127"/>
      <c r="BD770" s="127"/>
      <c r="BE770" s="127"/>
      <c r="BF770" s="127"/>
    </row>
    <row r="771" spans="35:58" ht="17.25">
      <c r="AI771" s="127"/>
      <c r="AJ771" s="127"/>
      <c r="AK771" s="127"/>
      <c r="AL771" s="127"/>
      <c r="AM771" s="127"/>
      <c r="AN771" s="127"/>
      <c r="AO771" s="127"/>
      <c r="AP771" s="127"/>
      <c r="AQ771" s="127"/>
      <c r="AR771" s="127"/>
      <c r="AS771" s="127"/>
      <c r="AT771" s="127"/>
      <c r="AU771" s="127"/>
      <c r="AV771" s="127"/>
      <c r="AW771" s="127"/>
      <c r="AX771" s="127"/>
      <c r="AY771" s="127"/>
      <c r="AZ771" s="127"/>
      <c r="BA771" s="127"/>
      <c r="BB771" s="127"/>
      <c r="BC771" s="127"/>
      <c r="BD771" s="127"/>
      <c r="BE771" s="127"/>
      <c r="BF771" s="127"/>
    </row>
    <row r="772" spans="35:58" ht="17.25">
      <c r="AI772" s="127"/>
      <c r="AJ772" s="127"/>
      <c r="AK772" s="127"/>
      <c r="AL772" s="127"/>
      <c r="AM772" s="127"/>
      <c r="AN772" s="127"/>
      <c r="AO772" s="127"/>
      <c r="AP772" s="127"/>
      <c r="AQ772" s="127"/>
      <c r="AR772" s="127"/>
      <c r="AS772" s="127"/>
      <c r="AT772" s="127"/>
      <c r="AU772" s="127"/>
      <c r="AV772" s="127"/>
      <c r="AW772" s="127"/>
      <c r="AX772" s="127"/>
      <c r="AY772" s="127"/>
      <c r="AZ772" s="127"/>
      <c r="BA772" s="127"/>
      <c r="BB772" s="127"/>
      <c r="BC772" s="127"/>
      <c r="BD772" s="127"/>
      <c r="BE772" s="127"/>
      <c r="BF772" s="127"/>
    </row>
    <row r="773" spans="35:58" ht="17.25">
      <c r="AI773" s="127"/>
      <c r="AJ773" s="127"/>
      <c r="AK773" s="127"/>
      <c r="AL773" s="127"/>
      <c r="AM773" s="127"/>
      <c r="AN773" s="127"/>
      <c r="AO773" s="127"/>
      <c r="AP773" s="127"/>
      <c r="AQ773" s="127"/>
      <c r="AR773" s="127"/>
      <c r="AS773" s="127"/>
      <c r="AT773" s="127"/>
      <c r="AU773" s="127"/>
      <c r="AV773" s="127"/>
      <c r="AW773" s="127"/>
      <c r="AX773" s="127"/>
      <c r="AY773" s="127"/>
      <c r="AZ773" s="127"/>
      <c r="BA773" s="127"/>
      <c r="BB773" s="127"/>
      <c r="BC773" s="127"/>
      <c r="BD773" s="127"/>
      <c r="BE773" s="127"/>
      <c r="BF773" s="127"/>
    </row>
    <row r="774" spans="35:58" ht="17.25">
      <c r="AI774" s="127"/>
      <c r="AJ774" s="127"/>
      <c r="AK774" s="127"/>
      <c r="AL774" s="127"/>
      <c r="AM774" s="127"/>
      <c r="AN774" s="127"/>
      <c r="AO774" s="127"/>
      <c r="AP774" s="127"/>
      <c r="AQ774" s="127"/>
      <c r="AR774" s="127"/>
      <c r="AS774" s="127"/>
      <c r="AT774" s="127"/>
      <c r="AU774" s="127"/>
      <c r="AV774" s="127"/>
      <c r="AW774" s="127"/>
      <c r="AX774" s="127"/>
      <c r="AY774" s="127"/>
      <c r="AZ774" s="127"/>
      <c r="BA774" s="127"/>
      <c r="BB774" s="127"/>
      <c r="BC774" s="127"/>
      <c r="BD774" s="127"/>
      <c r="BE774" s="127"/>
      <c r="BF774" s="127"/>
    </row>
    <row r="775" spans="35:58" ht="17.25">
      <c r="AI775" s="127"/>
      <c r="AJ775" s="127"/>
      <c r="AK775" s="127"/>
      <c r="AL775" s="127"/>
      <c r="AM775" s="127"/>
      <c r="AN775" s="127"/>
      <c r="AO775" s="127"/>
      <c r="AP775" s="127"/>
      <c r="AQ775" s="127"/>
      <c r="AR775" s="127"/>
      <c r="AS775" s="127"/>
      <c r="AT775" s="127"/>
      <c r="AU775" s="127"/>
      <c r="AV775" s="127"/>
      <c r="AW775" s="127"/>
      <c r="AX775" s="127"/>
      <c r="AY775" s="127"/>
      <c r="AZ775" s="127"/>
      <c r="BA775" s="127"/>
      <c r="BB775" s="127"/>
      <c r="BC775" s="127"/>
      <c r="BD775" s="127"/>
      <c r="BE775" s="127"/>
      <c r="BF775" s="127"/>
    </row>
    <row r="776" spans="35:58" ht="17.25">
      <c r="AI776" s="127"/>
      <c r="AJ776" s="127"/>
      <c r="AK776" s="127"/>
      <c r="AL776" s="127"/>
      <c r="AM776" s="127"/>
      <c r="AN776" s="127"/>
      <c r="AO776" s="127"/>
      <c r="AP776" s="127"/>
      <c r="AQ776" s="127"/>
      <c r="AR776" s="127"/>
      <c r="AS776" s="127"/>
      <c r="AT776" s="127"/>
      <c r="AU776" s="127"/>
      <c r="AV776" s="127"/>
      <c r="AW776" s="127"/>
      <c r="AX776" s="127"/>
      <c r="AY776" s="127"/>
      <c r="AZ776" s="127"/>
      <c r="BA776" s="127"/>
      <c r="BB776" s="127"/>
      <c r="BC776" s="127"/>
      <c r="BD776" s="127"/>
      <c r="BE776" s="127"/>
      <c r="BF776" s="127"/>
    </row>
    <row r="777" spans="35:58" ht="17.25">
      <c r="AI777" s="127"/>
      <c r="AJ777" s="127"/>
      <c r="AK777" s="127"/>
      <c r="AL777" s="127"/>
      <c r="AM777" s="127"/>
      <c r="AN777" s="127"/>
      <c r="AO777" s="127"/>
      <c r="AP777" s="127"/>
      <c r="AQ777" s="127"/>
      <c r="AR777" s="127"/>
      <c r="AS777" s="127"/>
      <c r="AT777" s="127"/>
      <c r="AU777" s="127"/>
      <c r="AV777" s="127"/>
      <c r="AW777" s="127"/>
      <c r="AX777" s="127"/>
      <c r="AY777" s="127"/>
      <c r="AZ777" s="127"/>
      <c r="BA777" s="127"/>
      <c r="BB777" s="127"/>
      <c r="BC777" s="127"/>
      <c r="BD777" s="127"/>
      <c r="BE777" s="127"/>
      <c r="BF777" s="127"/>
    </row>
    <row r="778" spans="35:58" ht="17.25">
      <c r="AI778" s="127"/>
      <c r="AJ778" s="127"/>
      <c r="AK778" s="127"/>
      <c r="AL778" s="127"/>
      <c r="AM778" s="127"/>
      <c r="AN778" s="127"/>
      <c r="AO778" s="127"/>
      <c r="AP778" s="127"/>
      <c r="AQ778" s="127"/>
      <c r="AR778" s="127"/>
      <c r="AS778" s="127"/>
      <c r="AT778" s="127"/>
      <c r="AU778" s="127"/>
      <c r="AV778" s="127"/>
      <c r="AW778" s="127"/>
      <c r="AX778" s="127"/>
      <c r="AY778" s="127"/>
      <c r="AZ778" s="127"/>
      <c r="BA778" s="127"/>
      <c r="BB778" s="127"/>
      <c r="BC778" s="127"/>
      <c r="BD778" s="127"/>
      <c r="BE778" s="127"/>
      <c r="BF778" s="127"/>
    </row>
    <row r="779" spans="35:58" ht="17.25">
      <c r="AI779" s="127"/>
      <c r="AJ779" s="127"/>
      <c r="AK779" s="127"/>
      <c r="AL779" s="127"/>
      <c r="AM779" s="127"/>
      <c r="AN779" s="127"/>
      <c r="AO779" s="127"/>
      <c r="AP779" s="127"/>
      <c r="AQ779" s="127"/>
      <c r="AR779" s="127"/>
      <c r="AS779" s="127"/>
      <c r="AT779" s="127"/>
      <c r="AU779" s="127"/>
      <c r="AV779" s="127"/>
      <c r="AW779" s="127"/>
      <c r="AX779" s="127"/>
      <c r="AY779" s="127"/>
      <c r="AZ779" s="127"/>
      <c r="BA779" s="127"/>
      <c r="BB779" s="127"/>
      <c r="BC779" s="127"/>
      <c r="BD779" s="127"/>
      <c r="BE779" s="127"/>
      <c r="BF779" s="127"/>
    </row>
    <row r="780" spans="35:58" ht="17.25">
      <c r="AI780" s="127"/>
      <c r="AJ780" s="127"/>
      <c r="AK780" s="127"/>
      <c r="AL780" s="127"/>
      <c r="AM780" s="127"/>
      <c r="AN780" s="127"/>
      <c r="AO780" s="127"/>
      <c r="AP780" s="127"/>
      <c r="AQ780" s="127"/>
      <c r="AR780" s="127"/>
      <c r="AS780" s="127"/>
      <c r="AT780" s="127"/>
      <c r="AU780" s="127"/>
      <c r="AV780" s="127"/>
      <c r="AW780" s="127"/>
      <c r="AX780" s="127"/>
      <c r="AY780" s="127"/>
      <c r="AZ780" s="127"/>
      <c r="BA780" s="127"/>
      <c r="BB780" s="127"/>
      <c r="BC780" s="127"/>
      <c r="BD780" s="127"/>
      <c r="BE780" s="127"/>
      <c r="BF780" s="127"/>
    </row>
    <row r="781" spans="35:58" ht="17.25">
      <c r="AI781" s="127"/>
      <c r="AJ781" s="127"/>
      <c r="AK781" s="127"/>
      <c r="AL781" s="127"/>
      <c r="AM781" s="127"/>
      <c r="AN781" s="127"/>
      <c r="AO781" s="127"/>
      <c r="AP781" s="127"/>
      <c r="AQ781" s="127"/>
      <c r="AR781" s="127"/>
      <c r="AS781" s="127"/>
      <c r="AT781" s="127"/>
      <c r="AU781" s="127"/>
      <c r="AV781" s="127"/>
      <c r="AW781" s="127"/>
      <c r="AX781" s="127"/>
      <c r="AY781" s="127"/>
      <c r="AZ781" s="127"/>
      <c r="BA781" s="127"/>
      <c r="BB781" s="127"/>
      <c r="BC781" s="127"/>
      <c r="BD781" s="127"/>
      <c r="BE781" s="127"/>
      <c r="BF781" s="127"/>
    </row>
    <row r="782" spans="35:58" ht="17.25">
      <c r="AI782" s="127"/>
      <c r="AJ782" s="127"/>
      <c r="AK782" s="127"/>
      <c r="AL782" s="127"/>
      <c r="AM782" s="127"/>
      <c r="AN782" s="127"/>
      <c r="AO782" s="127"/>
      <c r="AP782" s="127"/>
      <c r="AQ782" s="127"/>
      <c r="AR782" s="127"/>
      <c r="AS782" s="127"/>
      <c r="AT782" s="127"/>
      <c r="AU782" s="127"/>
      <c r="AV782" s="127"/>
      <c r="AW782" s="127"/>
      <c r="AX782" s="127"/>
      <c r="AY782" s="127"/>
      <c r="AZ782" s="127"/>
      <c r="BA782" s="127"/>
      <c r="BB782" s="127"/>
      <c r="BC782" s="127"/>
      <c r="BD782" s="127"/>
      <c r="BE782" s="127"/>
      <c r="BF782" s="127"/>
    </row>
    <row r="783" spans="35:58" ht="17.25">
      <c r="AI783" s="127"/>
      <c r="AJ783" s="127"/>
      <c r="AK783" s="127"/>
      <c r="AL783" s="127"/>
      <c r="AM783" s="127"/>
      <c r="AN783" s="127"/>
      <c r="AO783" s="127"/>
      <c r="AP783" s="127"/>
      <c r="AQ783" s="127"/>
      <c r="AR783" s="127"/>
      <c r="AS783" s="127"/>
      <c r="AT783" s="127"/>
      <c r="AU783" s="127"/>
      <c r="AV783" s="127"/>
      <c r="AW783" s="127"/>
      <c r="AX783" s="127"/>
      <c r="AY783" s="127"/>
      <c r="AZ783" s="127"/>
      <c r="BA783" s="127"/>
      <c r="BB783" s="127"/>
      <c r="BC783" s="127"/>
      <c r="BD783" s="127"/>
      <c r="BE783" s="127"/>
      <c r="BF783" s="127"/>
    </row>
    <row r="784" spans="35:58" ht="17.25">
      <c r="AI784" s="127"/>
      <c r="AJ784" s="127"/>
      <c r="AK784" s="127"/>
      <c r="AL784" s="127"/>
      <c r="AM784" s="127"/>
      <c r="AN784" s="127"/>
      <c r="AO784" s="127"/>
      <c r="AP784" s="127"/>
      <c r="AQ784" s="127"/>
      <c r="AR784" s="127"/>
      <c r="AS784" s="127"/>
      <c r="AT784" s="127"/>
      <c r="AU784" s="127"/>
      <c r="AV784" s="127"/>
      <c r="AW784" s="127"/>
      <c r="AX784" s="127"/>
      <c r="AY784" s="127"/>
      <c r="AZ784" s="127"/>
      <c r="BA784" s="127"/>
      <c r="BB784" s="127"/>
      <c r="BC784" s="127"/>
      <c r="BD784" s="127"/>
      <c r="BE784" s="127"/>
      <c r="BF784" s="127"/>
    </row>
    <row r="785" spans="35:58" ht="17.25">
      <c r="AI785" s="127"/>
      <c r="AJ785" s="127"/>
      <c r="AK785" s="127"/>
      <c r="AL785" s="127"/>
      <c r="AM785" s="127"/>
      <c r="AN785" s="127"/>
      <c r="AO785" s="127"/>
      <c r="AP785" s="127"/>
      <c r="AQ785" s="127"/>
      <c r="AR785" s="127"/>
      <c r="AS785" s="127"/>
      <c r="AT785" s="127"/>
      <c r="AU785" s="127"/>
      <c r="AV785" s="127"/>
      <c r="AW785" s="127"/>
      <c r="AX785" s="127"/>
      <c r="AY785" s="127"/>
      <c r="AZ785" s="127"/>
      <c r="BA785" s="127"/>
      <c r="BB785" s="127"/>
      <c r="BC785" s="127"/>
      <c r="BD785" s="127"/>
      <c r="BE785" s="127"/>
      <c r="BF785" s="127"/>
    </row>
    <row r="786" spans="35:58" ht="17.25">
      <c r="AI786" s="127"/>
      <c r="AJ786" s="127"/>
      <c r="AK786" s="127"/>
      <c r="AL786" s="127"/>
      <c r="AM786" s="127"/>
      <c r="AN786" s="127"/>
      <c r="AO786" s="127"/>
      <c r="AP786" s="127"/>
      <c r="AQ786" s="127"/>
      <c r="AR786" s="127"/>
      <c r="AS786" s="127"/>
      <c r="AT786" s="127"/>
      <c r="AU786" s="127"/>
      <c r="AV786" s="127"/>
      <c r="AW786" s="127"/>
      <c r="AX786" s="127"/>
      <c r="AY786" s="127"/>
      <c r="AZ786" s="127"/>
      <c r="BA786" s="127"/>
      <c r="BB786" s="127"/>
      <c r="BC786" s="127"/>
      <c r="BD786" s="127"/>
      <c r="BE786" s="127"/>
      <c r="BF786" s="127"/>
    </row>
    <row r="787" spans="35:58" ht="17.25">
      <c r="AI787" s="127"/>
      <c r="AJ787" s="127"/>
      <c r="AK787" s="127"/>
      <c r="AL787" s="127"/>
      <c r="AM787" s="127"/>
      <c r="AN787" s="127"/>
      <c r="AO787" s="127"/>
      <c r="AP787" s="127"/>
      <c r="AQ787" s="127"/>
      <c r="AR787" s="127"/>
      <c r="AS787" s="127"/>
      <c r="AT787" s="127"/>
      <c r="AU787" s="127"/>
      <c r="AV787" s="127"/>
      <c r="AW787" s="127"/>
      <c r="AX787" s="127"/>
      <c r="AY787" s="127"/>
      <c r="AZ787" s="127"/>
      <c r="BA787" s="127"/>
      <c r="BB787" s="127"/>
      <c r="BC787" s="127"/>
      <c r="BD787" s="127"/>
      <c r="BE787" s="127"/>
      <c r="BF787" s="127"/>
    </row>
    <row r="788" spans="35:58" ht="17.25">
      <c r="AI788" s="127"/>
      <c r="AJ788" s="127"/>
      <c r="AK788" s="127"/>
      <c r="AL788" s="127"/>
      <c r="AM788" s="127"/>
      <c r="AN788" s="127"/>
      <c r="AO788" s="127"/>
      <c r="AP788" s="127"/>
      <c r="AQ788" s="127"/>
      <c r="AR788" s="127"/>
      <c r="AS788" s="127"/>
      <c r="AT788" s="127"/>
      <c r="AU788" s="127"/>
      <c r="AV788" s="127"/>
      <c r="AW788" s="127"/>
      <c r="AX788" s="127"/>
      <c r="AY788" s="127"/>
      <c r="AZ788" s="127"/>
      <c r="BA788" s="127"/>
      <c r="BB788" s="127"/>
      <c r="BC788" s="127"/>
      <c r="BD788" s="127"/>
      <c r="BE788" s="127"/>
      <c r="BF788" s="127"/>
    </row>
    <row r="789" spans="35:58" ht="17.25">
      <c r="AI789" s="127"/>
      <c r="AJ789" s="127"/>
      <c r="AK789" s="127"/>
      <c r="AL789" s="127"/>
      <c r="AM789" s="127"/>
      <c r="AN789" s="127"/>
      <c r="AO789" s="127"/>
      <c r="AP789" s="127"/>
      <c r="AQ789" s="127"/>
      <c r="AR789" s="127"/>
      <c r="AS789" s="127"/>
      <c r="AT789" s="127"/>
      <c r="AU789" s="127"/>
      <c r="AV789" s="127"/>
      <c r="AW789" s="127"/>
      <c r="AX789" s="127"/>
      <c r="AY789" s="127"/>
      <c r="AZ789" s="127"/>
      <c r="BA789" s="127"/>
      <c r="BB789" s="127"/>
      <c r="BC789" s="127"/>
      <c r="BD789" s="127"/>
      <c r="BE789" s="127"/>
      <c r="BF789" s="127"/>
    </row>
    <row r="790" spans="35:58" ht="17.25">
      <c r="AI790" s="127"/>
      <c r="AJ790" s="127"/>
      <c r="AK790" s="127"/>
      <c r="AL790" s="127"/>
      <c r="AM790" s="127"/>
      <c r="AN790" s="127"/>
      <c r="AO790" s="127"/>
      <c r="AP790" s="127"/>
      <c r="AQ790" s="127"/>
      <c r="AR790" s="127"/>
      <c r="AS790" s="127"/>
      <c r="AT790" s="127"/>
      <c r="AU790" s="127"/>
      <c r="AV790" s="127"/>
      <c r="AW790" s="127"/>
      <c r="AX790" s="127"/>
      <c r="AY790" s="127"/>
      <c r="AZ790" s="127"/>
      <c r="BA790" s="127"/>
      <c r="BB790" s="127"/>
      <c r="BC790" s="127"/>
      <c r="BD790" s="127"/>
      <c r="BE790" s="127"/>
      <c r="BF790" s="127"/>
    </row>
    <row r="791" spans="35:58" ht="17.25">
      <c r="AI791" s="127"/>
      <c r="AJ791" s="127"/>
      <c r="AK791" s="127"/>
      <c r="AL791" s="127"/>
      <c r="AM791" s="127"/>
      <c r="AN791" s="127"/>
      <c r="AO791" s="127"/>
      <c r="AP791" s="127"/>
      <c r="AQ791" s="127"/>
      <c r="AR791" s="127"/>
      <c r="AS791" s="127"/>
      <c r="AT791" s="127"/>
      <c r="AU791" s="127"/>
      <c r="AV791" s="127"/>
      <c r="AW791" s="127"/>
      <c r="AX791" s="127"/>
      <c r="AY791" s="127"/>
      <c r="AZ791" s="127"/>
      <c r="BA791" s="127"/>
      <c r="BB791" s="127"/>
      <c r="BC791" s="127"/>
      <c r="BD791" s="127"/>
      <c r="BE791" s="127"/>
      <c r="BF791" s="127"/>
    </row>
    <row r="792" spans="35:58" ht="17.25">
      <c r="AI792" s="127"/>
      <c r="AJ792" s="127"/>
      <c r="AK792" s="127"/>
      <c r="AL792" s="127"/>
      <c r="AM792" s="127"/>
      <c r="AN792" s="127"/>
      <c r="AO792" s="127"/>
      <c r="AP792" s="127"/>
      <c r="AQ792" s="127"/>
      <c r="AR792" s="127"/>
      <c r="AS792" s="127"/>
      <c r="AT792" s="127"/>
      <c r="AU792" s="127"/>
      <c r="AV792" s="127"/>
      <c r="AW792" s="127"/>
      <c r="AX792" s="127"/>
      <c r="AY792" s="127"/>
      <c r="AZ792" s="127"/>
      <c r="BA792" s="127"/>
      <c r="BB792" s="127"/>
      <c r="BC792" s="127"/>
      <c r="BD792" s="127"/>
      <c r="BE792" s="127"/>
      <c r="BF792" s="127"/>
    </row>
    <row r="793" spans="35:58" ht="17.25">
      <c r="AI793" s="127"/>
      <c r="AJ793" s="127"/>
      <c r="AK793" s="127"/>
      <c r="AL793" s="127"/>
      <c r="AM793" s="127"/>
      <c r="AN793" s="127"/>
      <c r="AO793" s="127"/>
      <c r="AP793" s="127"/>
      <c r="AQ793" s="127"/>
      <c r="AR793" s="127"/>
      <c r="AS793" s="127"/>
      <c r="AT793" s="127"/>
      <c r="AU793" s="127"/>
      <c r="AV793" s="127"/>
      <c r="AW793" s="127"/>
      <c r="AX793" s="127"/>
      <c r="AY793" s="127"/>
      <c r="AZ793" s="127"/>
      <c r="BA793" s="127"/>
      <c r="BB793" s="127"/>
      <c r="BC793" s="127"/>
      <c r="BD793" s="127"/>
      <c r="BE793" s="127"/>
      <c r="BF793" s="127"/>
    </row>
    <row r="794" spans="35:58" ht="17.25">
      <c r="AI794" s="127"/>
      <c r="AJ794" s="127"/>
      <c r="AK794" s="127"/>
      <c r="AL794" s="127"/>
      <c r="AM794" s="127"/>
      <c r="AN794" s="127"/>
      <c r="AO794" s="127"/>
      <c r="AP794" s="127"/>
      <c r="AQ794" s="127"/>
      <c r="AR794" s="127"/>
      <c r="AS794" s="127"/>
      <c r="AT794" s="127"/>
      <c r="AU794" s="127"/>
      <c r="AV794" s="127"/>
      <c r="AW794" s="127"/>
      <c r="AX794" s="127"/>
      <c r="AY794" s="127"/>
      <c r="AZ794" s="127"/>
      <c r="BA794" s="127"/>
      <c r="BB794" s="127"/>
      <c r="BC794" s="127"/>
      <c r="BD794" s="127"/>
      <c r="BE794" s="127"/>
      <c r="BF794" s="127"/>
    </row>
    <row r="795" spans="35:58" ht="17.25">
      <c r="AI795" s="127"/>
      <c r="AJ795" s="127"/>
      <c r="AK795" s="127"/>
      <c r="AL795" s="127"/>
      <c r="AM795" s="127"/>
      <c r="AN795" s="127"/>
      <c r="AO795" s="127"/>
      <c r="AP795" s="127"/>
      <c r="AQ795" s="127"/>
      <c r="AR795" s="127"/>
      <c r="AS795" s="127"/>
      <c r="AT795" s="127"/>
      <c r="AU795" s="127"/>
      <c r="AV795" s="127"/>
      <c r="AW795" s="127"/>
      <c r="AX795" s="127"/>
      <c r="AY795" s="127"/>
      <c r="AZ795" s="127"/>
      <c r="BA795" s="127"/>
      <c r="BB795" s="127"/>
      <c r="BC795" s="127"/>
      <c r="BD795" s="127"/>
      <c r="BE795" s="127"/>
      <c r="BF795" s="127"/>
    </row>
    <row r="796" spans="35:58" ht="17.25">
      <c r="AI796" s="127"/>
      <c r="AJ796" s="127"/>
      <c r="AK796" s="127"/>
      <c r="AL796" s="127"/>
      <c r="AM796" s="127"/>
      <c r="AN796" s="127"/>
      <c r="AO796" s="127"/>
      <c r="AP796" s="127"/>
      <c r="AQ796" s="127"/>
      <c r="AR796" s="127"/>
      <c r="AS796" s="127"/>
      <c r="AT796" s="127"/>
      <c r="AU796" s="127"/>
      <c r="AV796" s="127"/>
      <c r="AW796" s="127"/>
      <c r="AX796" s="127"/>
      <c r="AY796" s="127"/>
      <c r="AZ796" s="127"/>
      <c r="BA796" s="127"/>
      <c r="BB796" s="127"/>
      <c r="BC796" s="127"/>
      <c r="BD796" s="127"/>
      <c r="BE796" s="127"/>
      <c r="BF796" s="127"/>
    </row>
    <row r="797" spans="35:58" ht="17.25">
      <c r="AI797" s="127"/>
      <c r="AJ797" s="127"/>
      <c r="AK797" s="127"/>
      <c r="AL797" s="127"/>
      <c r="AM797" s="127"/>
      <c r="AN797" s="127"/>
      <c r="AO797" s="127"/>
      <c r="AP797" s="127"/>
      <c r="AQ797" s="127"/>
      <c r="AR797" s="127"/>
      <c r="AS797" s="127"/>
      <c r="AT797" s="127"/>
      <c r="AU797" s="127"/>
      <c r="AV797" s="127"/>
      <c r="AW797" s="127"/>
      <c r="AX797" s="127"/>
      <c r="AY797" s="127"/>
      <c r="AZ797" s="127"/>
      <c r="BA797" s="127"/>
      <c r="BB797" s="127"/>
      <c r="BC797" s="127"/>
      <c r="BD797" s="127"/>
      <c r="BE797" s="127"/>
      <c r="BF797" s="127"/>
    </row>
    <row r="798" spans="35:58" ht="17.25">
      <c r="AI798" s="127"/>
      <c r="AJ798" s="127"/>
      <c r="AK798" s="127"/>
      <c r="AL798" s="127"/>
      <c r="AM798" s="127"/>
      <c r="AN798" s="127"/>
      <c r="AO798" s="127"/>
      <c r="AP798" s="127"/>
      <c r="AQ798" s="127"/>
      <c r="AR798" s="127"/>
      <c r="AS798" s="127"/>
      <c r="AT798" s="127"/>
      <c r="AU798" s="127"/>
      <c r="AV798" s="127"/>
      <c r="AW798" s="127"/>
      <c r="AX798" s="127"/>
      <c r="AY798" s="127"/>
      <c r="AZ798" s="127"/>
      <c r="BA798" s="127"/>
      <c r="BB798" s="127"/>
      <c r="BC798" s="127"/>
      <c r="BD798" s="127"/>
      <c r="BE798" s="127"/>
      <c r="BF798" s="127"/>
    </row>
    <row r="799" spans="35:58" ht="17.25">
      <c r="AI799" s="127"/>
      <c r="AJ799" s="127"/>
      <c r="AK799" s="127"/>
      <c r="AL799" s="127"/>
      <c r="AM799" s="127"/>
      <c r="AN799" s="127"/>
      <c r="AO799" s="127"/>
      <c r="AP799" s="127"/>
      <c r="AQ799" s="127"/>
      <c r="AR799" s="127"/>
      <c r="AS799" s="127"/>
      <c r="AT799" s="127"/>
      <c r="AU799" s="127"/>
      <c r="AV799" s="127"/>
      <c r="AW799" s="127"/>
      <c r="AX799" s="127"/>
      <c r="AY799" s="127"/>
      <c r="AZ799" s="127"/>
      <c r="BA799" s="127"/>
      <c r="BB799" s="127"/>
      <c r="BC799" s="127"/>
      <c r="BD799" s="127"/>
      <c r="BE799" s="127"/>
      <c r="BF799" s="127"/>
    </row>
    <row r="800" spans="35:58" ht="17.25">
      <c r="AI800" s="127"/>
      <c r="AJ800" s="127"/>
      <c r="AK800" s="127"/>
      <c r="AL800" s="127"/>
      <c r="AM800" s="127"/>
      <c r="AN800" s="127"/>
      <c r="AO800" s="127"/>
      <c r="AP800" s="127"/>
      <c r="AQ800" s="127"/>
      <c r="AR800" s="127"/>
      <c r="AS800" s="127"/>
      <c r="AT800" s="127"/>
      <c r="AU800" s="127"/>
      <c r="AV800" s="127"/>
      <c r="AW800" s="127"/>
      <c r="AX800" s="127"/>
      <c r="AY800" s="127"/>
      <c r="AZ800" s="127"/>
      <c r="BA800" s="127"/>
      <c r="BB800" s="127"/>
      <c r="BC800" s="127"/>
      <c r="BD800" s="127"/>
      <c r="BE800" s="127"/>
      <c r="BF800" s="127"/>
    </row>
    <row r="801" spans="35:58" ht="17.25">
      <c r="AI801" s="127"/>
      <c r="AJ801" s="127"/>
      <c r="AK801" s="127"/>
      <c r="AL801" s="127"/>
      <c r="AM801" s="127"/>
      <c r="AN801" s="127"/>
      <c r="AO801" s="127"/>
      <c r="AP801" s="127"/>
      <c r="AQ801" s="127"/>
      <c r="AR801" s="127"/>
      <c r="AS801" s="127"/>
      <c r="AT801" s="127"/>
      <c r="AU801" s="127"/>
      <c r="AV801" s="127"/>
      <c r="AW801" s="127"/>
      <c r="AX801" s="127"/>
      <c r="AY801" s="127"/>
      <c r="AZ801" s="127"/>
      <c r="BA801" s="127"/>
      <c r="BB801" s="127"/>
      <c r="BC801" s="127"/>
      <c r="BD801" s="127"/>
      <c r="BE801" s="127"/>
      <c r="BF801" s="127"/>
    </row>
    <row r="802" spans="35:58" ht="17.25">
      <c r="AI802" s="127"/>
      <c r="AJ802" s="127"/>
      <c r="AK802" s="127"/>
      <c r="AL802" s="127"/>
      <c r="AM802" s="127"/>
      <c r="AN802" s="127"/>
      <c r="AO802" s="127"/>
      <c r="AP802" s="127"/>
      <c r="AQ802" s="127"/>
      <c r="AR802" s="127"/>
      <c r="AS802" s="127"/>
      <c r="AT802" s="127"/>
      <c r="AU802" s="127"/>
      <c r="AV802" s="127"/>
      <c r="AW802" s="127"/>
      <c r="AX802" s="127"/>
      <c r="AY802" s="127"/>
      <c r="AZ802" s="127"/>
      <c r="BA802" s="127"/>
      <c r="BB802" s="127"/>
      <c r="BC802" s="127"/>
      <c r="BD802" s="127"/>
      <c r="BE802" s="127"/>
      <c r="BF802" s="127"/>
    </row>
    <row r="803" spans="35:58" ht="17.25">
      <c r="AI803" s="127"/>
      <c r="AJ803" s="127"/>
      <c r="AK803" s="127"/>
      <c r="AL803" s="127"/>
      <c r="AM803" s="127"/>
      <c r="AN803" s="127"/>
      <c r="AO803" s="127"/>
      <c r="AP803" s="127"/>
      <c r="AQ803" s="127"/>
      <c r="AR803" s="127"/>
      <c r="AS803" s="127"/>
      <c r="AT803" s="127"/>
      <c r="AU803" s="127"/>
      <c r="AV803" s="127"/>
      <c r="AW803" s="127"/>
      <c r="AX803" s="127"/>
      <c r="AY803" s="127"/>
      <c r="AZ803" s="127"/>
      <c r="BA803" s="127"/>
      <c r="BB803" s="127"/>
      <c r="BC803" s="127"/>
      <c r="BD803" s="127"/>
      <c r="BE803" s="127"/>
      <c r="BF803" s="127"/>
    </row>
    <row r="804" spans="35:58" ht="17.25">
      <c r="AI804" s="127"/>
      <c r="AJ804" s="127"/>
      <c r="AK804" s="127"/>
      <c r="AL804" s="127"/>
      <c r="AM804" s="127"/>
      <c r="AN804" s="127"/>
      <c r="AO804" s="127"/>
      <c r="AP804" s="127"/>
      <c r="AQ804" s="127"/>
      <c r="AR804" s="127"/>
      <c r="AS804" s="127"/>
      <c r="AT804" s="127"/>
      <c r="AU804" s="127"/>
      <c r="AV804" s="127"/>
      <c r="AW804" s="127"/>
      <c r="AX804" s="127"/>
      <c r="AY804" s="127"/>
      <c r="AZ804" s="127"/>
      <c r="BA804" s="127"/>
      <c r="BB804" s="127"/>
      <c r="BC804" s="127"/>
      <c r="BD804" s="127"/>
      <c r="BE804" s="127"/>
      <c r="BF804" s="127"/>
    </row>
    <row r="805" spans="35:58" ht="17.25">
      <c r="AI805" s="127"/>
      <c r="AJ805" s="127"/>
      <c r="AK805" s="127"/>
      <c r="AL805" s="127"/>
      <c r="AM805" s="127"/>
      <c r="AN805" s="127"/>
      <c r="AO805" s="127"/>
      <c r="AP805" s="127"/>
      <c r="AQ805" s="127"/>
      <c r="AR805" s="127"/>
      <c r="AS805" s="127"/>
      <c r="AT805" s="127"/>
      <c r="AU805" s="127"/>
      <c r="AV805" s="127"/>
      <c r="AW805" s="127"/>
      <c r="AX805" s="127"/>
      <c r="AY805" s="127"/>
      <c r="AZ805" s="127"/>
      <c r="BA805" s="127"/>
      <c r="BB805" s="127"/>
      <c r="BC805" s="127"/>
      <c r="BD805" s="127"/>
      <c r="BE805" s="127"/>
      <c r="BF805" s="127"/>
    </row>
    <row r="806" spans="35:58" ht="17.25">
      <c r="AI806" s="127"/>
      <c r="AJ806" s="127"/>
      <c r="AK806" s="127"/>
      <c r="AL806" s="127"/>
      <c r="AM806" s="127"/>
      <c r="AN806" s="127"/>
      <c r="AO806" s="127"/>
      <c r="AP806" s="127"/>
      <c r="AQ806" s="127"/>
      <c r="AR806" s="127"/>
      <c r="AS806" s="127"/>
      <c r="AT806" s="127"/>
      <c r="AU806" s="127"/>
      <c r="AV806" s="127"/>
      <c r="AW806" s="127"/>
      <c r="AX806" s="127"/>
      <c r="AY806" s="127"/>
      <c r="AZ806" s="127"/>
      <c r="BA806" s="127"/>
      <c r="BB806" s="127"/>
      <c r="BC806" s="127"/>
      <c r="BD806" s="127"/>
      <c r="BE806" s="127"/>
      <c r="BF806" s="127"/>
    </row>
    <row r="807" spans="35:58" ht="17.25">
      <c r="AI807" s="127"/>
      <c r="AJ807" s="127"/>
      <c r="AK807" s="127"/>
      <c r="AL807" s="127"/>
      <c r="AM807" s="127"/>
      <c r="AN807" s="127"/>
      <c r="AO807" s="127"/>
      <c r="AP807" s="127"/>
      <c r="AQ807" s="127"/>
      <c r="AR807" s="127"/>
      <c r="AS807" s="127"/>
      <c r="AT807" s="127"/>
      <c r="AU807" s="127"/>
      <c r="AV807" s="127"/>
      <c r="AW807" s="127"/>
      <c r="AX807" s="127"/>
      <c r="AY807" s="127"/>
      <c r="AZ807" s="127"/>
      <c r="BA807" s="127"/>
      <c r="BB807" s="127"/>
      <c r="BC807" s="127"/>
      <c r="BD807" s="127"/>
      <c r="BE807" s="127"/>
      <c r="BF807" s="127"/>
    </row>
    <row r="808" spans="35:58" ht="17.25">
      <c r="AI808" s="127"/>
      <c r="AJ808" s="127"/>
      <c r="AK808" s="127"/>
      <c r="AL808" s="127"/>
      <c r="AM808" s="127"/>
      <c r="AN808" s="127"/>
      <c r="AO808" s="127"/>
      <c r="AP808" s="127"/>
      <c r="AQ808" s="127"/>
      <c r="AR808" s="127"/>
      <c r="AS808" s="127"/>
      <c r="AT808" s="127"/>
      <c r="AU808" s="127"/>
      <c r="AV808" s="127"/>
      <c r="AW808" s="127"/>
      <c r="AX808" s="127"/>
      <c r="AY808" s="127"/>
      <c r="AZ808" s="127"/>
      <c r="BA808" s="127"/>
      <c r="BB808" s="127"/>
      <c r="BC808" s="127"/>
      <c r="BD808" s="127"/>
      <c r="BE808" s="127"/>
      <c r="BF808" s="127"/>
    </row>
    <row r="809" spans="35:58" ht="17.25">
      <c r="AI809" s="127"/>
      <c r="AJ809" s="127"/>
      <c r="AK809" s="127"/>
      <c r="AL809" s="127"/>
      <c r="AM809" s="127"/>
      <c r="AN809" s="127"/>
      <c r="AO809" s="127"/>
      <c r="AP809" s="127"/>
      <c r="AQ809" s="127"/>
      <c r="AR809" s="127"/>
      <c r="AS809" s="127"/>
      <c r="AT809" s="127"/>
      <c r="AU809" s="127"/>
      <c r="AV809" s="127"/>
      <c r="AW809" s="127"/>
      <c r="AX809" s="127"/>
      <c r="AY809" s="127"/>
      <c r="AZ809" s="127"/>
      <c r="BA809" s="127"/>
      <c r="BB809" s="127"/>
      <c r="BC809" s="127"/>
      <c r="BD809" s="127"/>
      <c r="BE809" s="127"/>
      <c r="BF809" s="127"/>
    </row>
    <row r="810" spans="35:58" ht="17.25">
      <c r="AI810" s="127"/>
      <c r="AJ810" s="127"/>
      <c r="AK810" s="127"/>
      <c r="AL810" s="127"/>
      <c r="AM810" s="127"/>
      <c r="AN810" s="127"/>
      <c r="AO810" s="127"/>
      <c r="AP810" s="127"/>
      <c r="AQ810" s="127"/>
      <c r="AR810" s="127"/>
      <c r="AS810" s="127"/>
      <c r="AT810" s="127"/>
      <c r="AU810" s="127"/>
      <c r="AV810" s="127"/>
      <c r="AW810" s="127"/>
      <c r="AX810" s="127"/>
      <c r="AY810" s="127"/>
      <c r="AZ810" s="127"/>
      <c r="BA810" s="127"/>
      <c r="BB810" s="127"/>
      <c r="BC810" s="127"/>
      <c r="BD810" s="127"/>
      <c r="BE810" s="127"/>
      <c r="BF810" s="127"/>
    </row>
    <row r="811" spans="35:58" ht="17.25">
      <c r="AI811" s="127"/>
      <c r="AJ811" s="127"/>
      <c r="AK811" s="127"/>
      <c r="AL811" s="127"/>
      <c r="AM811" s="127"/>
      <c r="AN811" s="127"/>
      <c r="AO811" s="127"/>
      <c r="AP811" s="127"/>
      <c r="AQ811" s="127"/>
      <c r="AR811" s="127"/>
      <c r="AS811" s="127"/>
      <c r="AT811" s="127"/>
      <c r="AU811" s="127"/>
      <c r="AV811" s="127"/>
      <c r="AW811" s="127"/>
      <c r="AX811" s="127"/>
      <c r="AY811" s="127"/>
      <c r="AZ811" s="127"/>
      <c r="BA811" s="127"/>
      <c r="BB811" s="127"/>
      <c r="BC811" s="127"/>
      <c r="BD811" s="127"/>
      <c r="BE811" s="127"/>
      <c r="BF811" s="127"/>
    </row>
    <row r="812" spans="35:58" ht="17.25">
      <c r="AI812" s="127"/>
      <c r="AJ812" s="127"/>
      <c r="AK812" s="127"/>
      <c r="AL812" s="127"/>
      <c r="AM812" s="127"/>
      <c r="AN812" s="127"/>
      <c r="AO812" s="127"/>
      <c r="AP812" s="127"/>
      <c r="AQ812" s="127"/>
      <c r="AR812" s="127"/>
      <c r="AS812" s="127"/>
      <c r="AT812" s="127"/>
      <c r="AU812" s="127"/>
      <c r="AV812" s="127"/>
      <c r="AW812" s="127"/>
      <c r="AX812" s="127"/>
      <c r="AY812" s="127"/>
      <c r="AZ812" s="127"/>
      <c r="BA812" s="127"/>
      <c r="BB812" s="127"/>
      <c r="BC812" s="127"/>
      <c r="BD812" s="127"/>
      <c r="BE812" s="127"/>
      <c r="BF812" s="127"/>
    </row>
    <row r="813" spans="35:58" ht="17.25">
      <c r="AI813" s="127"/>
      <c r="AJ813" s="127"/>
      <c r="AK813" s="127"/>
      <c r="AL813" s="127"/>
      <c r="AM813" s="127"/>
      <c r="AN813" s="127"/>
      <c r="AO813" s="127"/>
      <c r="AP813" s="127"/>
      <c r="AQ813" s="127"/>
      <c r="AR813" s="127"/>
      <c r="AS813" s="127"/>
      <c r="AT813" s="127"/>
      <c r="AU813" s="127"/>
      <c r="AV813" s="127"/>
      <c r="AW813" s="127"/>
      <c r="AX813" s="127"/>
      <c r="AY813" s="127"/>
      <c r="AZ813" s="127"/>
      <c r="BA813" s="127"/>
      <c r="BB813" s="127"/>
      <c r="BC813" s="127"/>
      <c r="BD813" s="127"/>
      <c r="BE813" s="127"/>
      <c r="BF813" s="127"/>
    </row>
    <row r="814" spans="35:58" ht="17.25">
      <c r="AI814" s="127"/>
      <c r="AJ814" s="127"/>
      <c r="AK814" s="127"/>
      <c r="AL814" s="127"/>
      <c r="AM814" s="127"/>
      <c r="AN814" s="127"/>
      <c r="AO814" s="127"/>
      <c r="AP814" s="127"/>
      <c r="AQ814" s="127"/>
      <c r="AR814" s="127"/>
      <c r="AS814" s="127"/>
      <c r="AT814" s="127"/>
      <c r="AU814" s="127"/>
      <c r="AV814" s="127"/>
      <c r="AW814" s="127"/>
      <c r="AX814" s="127"/>
      <c r="AY814" s="127"/>
      <c r="AZ814" s="127"/>
      <c r="BA814" s="127"/>
      <c r="BB814" s="127"/>
      <c r="BC814" s="127"/>
      <c r="BD814" s="127"/>
      <c r="BE814" s="127"/>
      <c r="BF814" s="127"/>
    </row>
    <row r="815" spans="35:58" ht="17.25">
      <c r="AI815" s="127"/>
      <c r="AJ815" s="127"/>
      <c r="AK815" s="127"/>
      <c r="AL815" s="127"/>
      <c r="AM815" s="127"/>
      <c r="AN815" s="127"/>
      <c r="AO815" s="127"/>
      <c r="AP815" s="127"/>
      <c r="AQ815" s="127"/>
      <c r="AR815" s="127"/>
      <c r="AS815" s="127"/>
      <c r="AT815" s="127"/>
      <c r="AU815" s="127"/>
      <c r="AV815" s="127"/>
      <c r="AW815" s="127"/>
      <c r="AX815" s="127"/>
      <c r="AY815" s="127"/>
      <c r="AZ815" s="127"/>
      <c r="BA815" s="127"/>
      <c r="BB815" s="127"/>
      <c r="BC815" s="127"/>
      <c r="BD815" s="127"/>
      <c r="BE815" s="127"/>
      <c r="BF815" s="127"/>
    </row>
    <row r="816" spans="35:58" ht="17.25">
      <c r="AI816" s="127"/>
      <c r="AJ816" s="127"/>
      <c r="AK816" s="127"/>
      <c r="AL816" s="127"/>
      <c r="AM816" s="127"/>
      <c r="AN816" s="127"/>
      <c r="AO816" s="127"/>
      <c r="AP816" s="127"/>
      <c r="AQ816" s="127"/>
      <c r="AR816" s="127"/>
      <c r="AS816" s="127"/>
      <c r="AT816" s="127"/>
      <c r="AU816" s="127"/>
      <c r="AV816" s="127"/>
      <c r="AW816" s="127"/>
      <c r="AX816" s="127"/>
      <c r="AY816" s="127"/>
      <c r="AZ816" s="127"/>
      <c r="BA816" s="127"/>
      <c r="BB816" s="127"/>
      <c r="BC816" s="127"/>
      <c r="BD816" s="127"/>
      <c r="BE816" s="127"/>
      <c r="BF816" s="127"/>
    </row>
    <row r="817" spans="35:58" ht="17.25">
      <c r="AI817" s="127"/>
      <c r="AJ817" s="127"/>
      <c r="AK817" s="127"/>
      <c r="AL817" s="127"/>
      <c r="AM817" s="127"/>
      <c r="AN817" s="127"/>
      <c r="AO817" s="127"/>
      <c r="AP817" s="127"/>
      <c r="AQ817" s="127"/>
      <c r="AR817" s="127"/>
      <c r="AS817" s="127"/>
      <c r="AT817" s="127"/>
      <c r="AU817" s="127"/>
      <c r="AV817" s="127"/>
      <c r="AW817" s="127"/>
      <c r="AX817" s="127"/>
      <c r="AY817" s="127"/>
      <c r="AZ817" s="127"/>
      <c r="BA817" s="127"/>
      <c r="BB817" s="127"/>
      <c r="BC817" s="127"/>
      <c r="BD817" s="127"/>
      <c r="BE817" s="127"/>
      <c r="BF817" s="127"/>
    </row>
    <row r="818" spans="35:58" ht="17.25">
      <c r="AI818" s="127"/>
      <c r="AJ818" s="127"/>
      <c r="AK818" s="127"/>
      <c r="AL818" s="127"/>
      <c r="AM818" s="127"/>
      <c r="AN818" s="127"/>
      <c r="AO818" s="127"/>
      <c r="AP818" s="127"/>
      <c r="AQ818" s="127"/>
      <c r="AR818" s="127"/>
      <c r="AS818" s="127"/>
      <c r="AT818" s="127"/>
      <c r="AU818" s="127"/>
      <c r="AV818" s="127"/>
      <c r="AW818" s="127"/>
      <c r="AX818" s="127"/>
      <c r="AY818" s="127"/>
      <c r="AZ818" s="127"/>
      <c r="BA818" s="127"/>
      <c r="BB818" s="127"/>
      <c r="BC818" s="127"/>
      <c r="BD818" s="127"/>
      <c r="BE818" s="127"/>
      <c r="BF818" s="127"/>
    </row>
    <row r="819" spans="35:58" ht="17.25">
      <c r="AI819" s="127"/>
      <c r="AJ819" s="127"/>
      <c r="AK819" s="127"/>
      <c r="AL819" s="127"/>
      <c r="AM819" s="127"/>
      <c r="AN819" s="127"/>
      <c r="AO819" s="127"/>
      <c r="AP819" s="127"/>
      <c r="AQ819" s="127"/>
      <c r="AR819" s="127"/>
      <c r="AS819" s="127"/>
      <c r="AT819" s="127"/>
      <c r="AU819" s="127"/>
      <c r="AV819" s="127"/>
      <c r="AW819" s="127"/>
      <c r="AX819" s="127"/>
      <c r="AY819" s="127"/>
      <c r="AZ819" s="127"/>
      <c r="BA819" s="127"/>
      <c r="BB819" s="127"/>
      <c r="BC819" s="127"/>
      <c r="BD819" s="127"/>
      <c r="BE819" s="127"/>
      <c r="BF819" s="127"/>
    </row>
    <row r="820" spans="35:58" ht="17.25">
      <c r="AI820" s="127"/>
      <c r="AJ820" s="127"/>
      <c r="AK820" s="127"/>
      <c r="AL820" s="127"/>
      <c r="AM820" s="127"/>
      <c r="AN820" s="127"/>
      <c r="AO820" s="127"/>
      <c r="AP820" s="127"/>
      <c r="AQ820" s="127"/>
      <c r="AR820" s="127"/>
      <c r="AS820" s="127"/>
      <c r="AT820" s="127"/>
      <c r="AU820" s="127"/>
      <c r="AV820" s="127"/>
      <c r="AW820" s="127"/>
      <c r="AX820" s="127"/>
      <c r="AY820" s="127"/>
      <c r="AZ820" s="127"/>
      <c r="BA820" s="127"/>
      <c r="BB820" s="127"/>
      <c r="BC820" s="127"/>
      <c r="BD820" s="127"/>
      <c r="BE820" s="127"/>
      <c r="BF820" s="127"/>
    </row>
    <row r="821" spans="35:58" ht="17.25">
      <c r="AI821" s="127"/>
      <c r="AJ821" s="127"/>
      <c r="AK821" s="127"/>
      <c r="AL821" s="127"/>
      <c r="AM821" s="127"/>
      <c r="AN821" s="127"/>
      <c r="AO821" s="127"/>
      <c r="AP821" s="127"/>
      <c r="AQ821" s="127"/>
      <c r="AR821" s="127"/>
      <c r="AS821" s="127"/>
      <c r="AT821" s="127"/>
      <c r="AU821" s="127"/>
      <c r="AV821" s="127"/>
      <c r="AW821" s="127"/>
      <c r="AX821" s="127"/>
      <c r="AY821" s="127"/>
      <c r="AZ821" s="127"/>
      <c r="BA821" s="127"/>
      <c r="BB821" s="127"/>
      <c r="BC821" s="127"/>
      <c r="BD821" s="127"/>
      <c r="BE821" s="127"/>
      <c r="BF821" s="127"/>
    </row>
    <row r="822" spans="35:58" ht="17.25">
      <c r="AI822" s="127"/>
      <c r="AJ822" s="127"/>
      <c r="AK822" s="127"/>
      <c r="AL822" s="127"/>
      <c r="AM822" s="127"/>
      <c r="AN822" s="127"/>
      <c r="AO822" s="127"/>
      <c r="AP822" s="127"/>
      <c r="AQ822" s="127"/>
      <c r="AR822" s="127"/>
      <c r="AS822" s="127"/>
      <c r="AT822" s="127"/>
      <c r="AU822" s="127"/>
      <c r="AV822" s="127"/>
      <c r="AW822" s="127"/>
      <c r="AX822" s="127"/>
      <c r="AY822" s="127"/>
      <c r="AZ822" s="127"/>
      <c r="BA822" s="127"/>
      <c r="BB822" s="127"/>
      <c r="BC822" s="127"/>
      <c r="BD822" s="127"/>
      <c r="BE822" s="127"/>
      <c r="BF822" s="127"/>
    </row>
    <row r="823" spans="35:58" ht="17.25">
      <c r="AI823" s="127"/>
      <c r="AJ823" s="127"/>
      <c r="AK823" s="127"/>
      <c r="AL823" s="127"/>
      <c r="AM823" s="127"/>
      <c r="AN823" s="127"/>
      <c r="AO823" s="127"/>
      <c r="AP823" s="127"/>
      <c r="AQ823" s="127"/>
      <c r="AR823" s="127"/>
      <c r="AS823" s="127"/>
      <c r="AT823" s="127"/>
      <c r="AU823" s="127"/>
      <c r="AV823" s="127"/>
      <c r="AW823" s="127"/>
      <c r="AX823" s="127"/>
      <c r="AY823" s="127"/>
      <c r="AZ823" s="127"/>
      <c r="BA823" s="127"/>
      <c r="BB823" s="127"/>
      <c r="BC823" s="127"/>
      <c r="BD823" s="127"/>
      <c r="BE823" s="127"/>
      <c r="BF823" s="127"/>
    </row>
    <row r="824" spans="35:58" ht="17.25">
      <c r="AI824" s="127"/>
      <c r="AJ824" s="127"/>
      <c r="AK824" s="127"/>
      <c r="AL824" s="127"/>
      <c r="AM824" s="127"/>
      <c r="AN824" s="127"/>
      <c r="AO824" s="127"/>
      <c r="AP824" s="127"/>
      <c r="AQ824" s="127"/>
      <c r="AR824" s="127"/>
      <c r="AS824" s="127"/>
      <c r="AT824" s="127"/>
      <c r="AU824" s="127"/>
      <c r="AV824" s="127"/>
      <c r="AW824" s="127"/>
      <c r="AX824" s="127"/>
      <c r="AY824" s="127"/>
      <c r="AZ824" s="127"/>
      <c r="BA824" s="127"/>
      <c r="BB824" s="127"/>
      <c r="BC824" s="127"/>
      <c r="BD824" s="127"/>
      <c r="BE824" s="127"/>
      <c r="BF824" s="127"/>
    </row>
    <row r="825" spans="35:58" ht="17.25">
      <c r="AI825" s="127"/>
      <c r="AJ825" s="127"/>
      <c r="AK825" s="127"/>
      <c r="AL825" s="127"/>
      <c r="AM825" s="127"/>
      <c r="AN825" s="127"/>
      <c r="AO825" s="127"/>
      <c r="AP825" s="127"/>
      <c r="AQ825" s="127"/>
      <c r="AR825" s="127"/>
      <c r="AS825" s="127"/>
      <c r="AT825" s="127"/>
      <c r="AU825" s="127"/>
      <c r="AV825" s="127"/>
      <c r="AW825" s="127"/>
      <c r="AX825" s="127"/>
      <c r="AY825" s="127"/>
      <c r="AZ825" s="127"/>
      <c r="BA825" s="127"/>
      <c r="BB825" s="127"/>
      <c r="BC825" s="127"/>
      <c r="BD825" s="127"/>
      <c r="BE825" s="127"/>
      <c r="BF825" s="127"/>
    </row>
    <row r="826" spans="35:58" ht="17.25">
      <c r="AI826" s="127"/>
      <c r="AJ826" s="127"/>
      <c r="AK826" s="127"/>
      <c r="AL826" s="127"/>
      <c r="AM826" s="127"/>
      <c r="AN826" s="127"/>
      <c r="AO826" s="127"/>
      <c r="AP826" s="127"/>
      <c r="AQ826" s="127"/>
      <c r="AR826" s="127"/>
      <c r="AS826" s="127"/>
      <c r="AT826" s="127"/>
      <c r="AU826" s="127"/>
      <c r="AV826" s="127"/>
      <c r="AW826" s="127"/>
      <c r="AX826" s="127"/>
      <c r="AY826" s="127"/>
      <c r="AZ826" s="127"/>
      <c r="BA826" s="127"/>
      <c r="BB826" s="127"/>
      <c r="BC826" s="127"/>
      <c r="BD826" s="127"/>
      <c r="BE826" s="127"/>
      <c r="BF826" s="127"/>
    </row>
    <row r="827" spans="35:58" ht="17.25">
      <c r="AI827" s="127"/>
      <c r="AJ827" s="127"/>
      <c r="AK827" s="127"/>
      <c r="AL827" s="127"/>
      <c r="AM827" s="127"/>
      <c r="AN827" s="127"/>
      <c r="AO827" s="127"/>
      <c r="AP827" s="127"/>
      <c r="AQ827" s="127"/>
      <c r="AR827" s="127"/>
      <c r="AS827" s="127"/>
      <c r="AT827" s="127"/>
      <c r="AU827" s="127"/>
      <c r="AV827" s="127"/>
      <c r="AW827" s="127"/>
      <c r="AX827" s="127"/>
      <c r="AY827" s="127"/>
      <c r="AZ827" s="127"/>
      <c r="BA827" s="127"/>
      <c r="BB827" s="127"/>
      <c r="BC827" s="127"/>
      <c r="BD827" s="127"/>
      <c r="BE827" s="127"/>
      <c r="BF827" s="127"/>
    </row>
    <row r="828" spans="35:58" ht="17.25">
      <c r="AI828" s="127"/>
      <c r="AJ828" s="127"/>
      <c r="AK828" s="127"/>
      <c r="AL828" s="127"/>
      <c r="AM828" s="127"/>
      <c r="AN828" s="127"/>
      <c r="AO828" s="127"/>
      <c r="AP828" s="127"/>
      <c r="AQ828" s="127"/>
      <c r="AR828" s="127"/>
      <c r="AS828" s="127"/>
      <c r="AT828" s="127"/>
      <c r="AU828" s="127"/>
      <c r="AV828" s="127"/>
      <c r="AW828" s="127"/>
      <c r="AX828" s="127"/>
      <c r="AY828" s="127"/>
      <c r="AZ828" s="127"/>
      <c r="BA828" s="127"/>
      <c r="BB828" s="127"/>
      <c r="BC828" s="127"/>
      <c r="BD828" s="127"/>
      <c r="BE828" s="127"/>
      <c r="BF828" s="127"/>
    </row>
    <row r="829" spans="35:58" ht="17.25">
      <c r="AI829" s="127"/>
      <c r="AJ829" s="127"/>
      <c r="AK829" s="127"/>
      <c r="AL829" s="127"/>
      <c r="AM829" s="127"/>
      <c r="AN829" s="127"/>
      <c r="AO829" s="127"/>
      <c r="AP829" s="127"/>
      <c r="AQ829" s="127"/>
      <c r="AR829" s="127"/>
      <c r="AS829" s="127"/>
      <c r="AT829" s="127"/>
      <c r="AU829" s="127"/>
      <c r="AV829" s="127"/>
      <c r="AW829" s="127"/>
      <c r="AX829" s="127"/>
      <c r="AY829" s="127"/>
      <c r="AZ829" s="127"/>
      <c r="BA829" s="127"/>
      <c r="BB829" s="127"/>
      <c r="BC829" s="127"/>
      <c r="BD829" s="127"/>
      <c r="BE829" s="127"/>
      <c r="BF829" s="127"/>
    </row>
    <row r="830" spans="35:58" ht="17.25">
      <c r="AI830" s="127"/>
      <c r="AJ830" s="127"/>
      <c r="AK830" s="127"/>
      <c r="AL830" s="127"/>
      <c r="AM830" s="127"/>
      <c r="AN830" s="127"/>
      <c r="AO830" s="127"/>
      <c r="AP830" s="127"/>
      <c r="AQ830" s="127"/>
      <c r="AR830" s="127"/>
      <c r="AS830" s="127"/>
      <c r="AT830" s="127"/>
      <c r="AU830" s="127"/>
      <c r="AV830" s="127"/>
      <c r="AW830" s="127"/>
      <c r="AX830" s="127"/>
      <c r="AY830" s="127"/>
      <c r="AZ830" s="127"/>
      <c r="BA830" s="127"/>
      <c r="BB830" s="127"/>
      <c r="BC830" s="127"/>
      <c r="BD830" s="127"/>
      <c r="BE830" s="127"/>
      <c r="BF830" s="127"/>
    </row>
    <row r="831" spans="35:58" ht="17.25">
      <c r="AI831" s="127"/>
      <c r="AJ831" s="127"/>
      <c r="AK831" s="127"/>
      <c r="AL831" s="127"/>
      <c r="AM831" s="127"/>
      <c r="AN831" s="127"/>
      <c r="AO831" s="127"/>
      <c r="AP831" s="127"/>
      <c r="AQ831" s="127"/>
      <c r="AR831" s="127"/>
      <c r="AS831" s="127"/>
      <c r="AT831" s="127"/>
      <c r="AU831" s="127"/>
      <c r="AV831" s="127"/>
      <c r="AW831" s="127"/>
      <c r="AX831" s="127"/>
      <c r="AY831" s="127"/>
      <c r="AZ831" s="127"/>
      <c r="BA831" s="127"/>
      <c r="BB831" s="127"/>
      <c r="BC831" s="127"/>
      <c r="BD831" s="127"/>
      <c r="BE831" s="127"/>
      <c r="BF831" s="127"/>
    </row>
    <row r="832" spans="35:58" ht="17.25">
      <c r="AI832" s="127"/>
      <c r="AJ832" s="127"/>
      <c r="AK832" s="127"/>
      <c r="AL832" s="127"/>
      <c r="AM832" s="127"/>
      <c r="AN832" s="127"/>
      <c r="AO832" s="127"/>
      <c r="AP832" s="127"/>
      <c r="AQ832" s="127"/>
      <c r="AR832" s="127"/>
      <c r="AS832" s="127"/>
      <c r="AT832" s="127"/>
      <c r="AU832" s="127"/>
      <c r="AV832" s="127"/>
      <c r="AW832" s="127"/>
      <c r="AX832" s="127"/>
      <c r="AY832" s="127"/>
      <c r="AZ832" s="127"/>
      <c r="BA832" s="127"/>
      <c r="BB832" s="127"/>
      <c r="BC832" s="127"/>
      <c r="BD832" s="127"/>
      <c r="BE832" s="127"/>
      <c r="BF832" s="127"/>
    </row>
    <row r="833" spans="35:58" ht="17.25">
      <c r="AI833" s="127"/>
      <c r="AJ833" s="127"/>
      <c r="AK833" s="127"/>
      <c r="AL833" s="127"/>
      <c r="AM833" s="127"/>
      <c r="AN833" s="127"/>
      <c r="AO833" s="127"/>
      <c r="AP833" s="127"/>
      <c r="AQ833" s="127"/>
      <c r="AR833" s="127"/>
      <c r="AS833" s="127"/>
      <c r="AT833" s="127"/>
      <c r="AU833" s="127"/>
      <c r="AV833" s="127"/>
      <c r="AW833" s="127"/>
      <c r="AX833" s="127"/>
      <c r="AY833" s="127"/>
      <c r="AZ833" s="127"/>
      <c r="BA833" s="127"/>
      <c r="BB833" s="127"/>
      <c r="BC833" s="127"/>
      <c r="BD833" s="127"/>
      <c r="BE833" s="127"/>
      <c r="BF833" s="127"/>
    </row>
    <row r="834" spans="35:58" ht="17.25">
      <c r="AI834" s="127"/>
      <c r="AJ834" s="127"/>
      <c r="AK834" s="127"/>
      <c r="AL834" s="127"/>
      <c r="AM834" s="127"/>
      <c r="AN834" s="127"/>
      <c r="AO834" s="127"/>
      <c r="AP834" s="127"/>
      <c r="AQ834" s="127"/>
      <c r="AR834" s="127"/>
      <c r="AS834" s="127"/>
      <c r="AT834" s="127"/>
      <c r="AU834" s="127"/>
      <c r="AV834" s="127"/>
      <c r="AW834" s="127"/>
      <c r="AX834" s="127"/>
      <c r="AY834" s="127"/>
      <c r="AZ834" s="127"/>
      <c r="BA834" s="127"/>
      <c r="BB834" s="127"/>
      <c r="BC834" s="127"/>
      <c r="BD834" s="127"/>
      <c r="BE834" s="127"/>
      <c r="BF834" s="127"/>
    </row>
    <row r="835" spans="35:58" ht="17.25">
      <c r="AI835" s="127"/>
      <c r="AJ835" s="127"/>
      <c r="AK835" s="127"/>
      <c r="AL835" s="127"/>
      <c r="AM835" s="127"/>
      <c r="AN835" s="127"/>
      <c r="AO835" s="127"/>
      <c r="AP835" s="127"/>
      <c r="AQ835" s="127"/>
      <c r="AR835" s="127"/>
      <c r="AS835" s="127"/>
      <c r="AT835" s="127"/>
      <c r="AU835" s="127"/>
      <c r="AV835" s="127"/>
      <c r="AW835" s="127"/>
      <c r="AX835" s="127"/>
      <c r="AY835" s="127"/>
      <c r="AZ835" s="127"/>
      <c r="BA835" s="127"/>
      <c r="BB835" s="127"/>
      <c r="BC835" s="127"/>
      <c r="BD835" s="127"/>
      <c r="BE835" s="127"/>
      <c r="BF835" s="127"/>
    </row>
    <row r="836" spans="35:58" ht="17.25">
      <c r="AI836" s="127"/>
      <c r="AJ836" s="127"/>
      <c r="AK836" s="127"/>
      <c r="AL836" s="127"/>
      <c r="AM836" s="127"/>
      <c r="AN836" s="127"/>
      <c r="AO836" s="127"/>
      <c r="AP836" s="127"/>
      <c r="AQ836" s="127"/>
      <c r="AR836" s="127"/>
      <c r="AS836" s="127"/>
      <c r="AT836" s="127"/>
      <c r="AU836" s="127"/>
      <c r="AV836" s="127"/>
      <c r="AW836" s="127"/>
      <c r="AX836" s="127"/>
      <c r="AY836" s="127"/>
      <c r="AZ836" s="127"/>
      <c r="BA836" s="127"/>
      <c r="BB836" s="127"/>
      <c r="BC836" s="127"/>
      <c r="BD836" s="127"/>
      <c r="BE836" s="127"/>
      <c r="BF836" s="127"/>
    </row>
    <row r="837" spans="35:58" ht="17.25">
      <c r="AI837" s="127"/>
      <c r="AJ837" s="127"/>
      <c r="AK837" s="127"/>
      <c r="AL837" s="127"/>
      <c r="AM837" s="127"/>
      <c r="AN837" s="127"/>
      <c r="AO837" s="127"/>
      <c r="AP837" s="127"/>
      <c r="AQ837" s="127"/>
      <c r="AR837" s="127"/>
      <c r="AS837" s="127"/>
      <c r="AT837" s="127"/>
      <c r="AU837" s="127"/>
      <c r="AV837" s="127"/>
      <c r="AW837" s="127"/>
      <c r="AX837" s="127"/>
      <c r="AY837" s="127"/>
      <c r="AZ837" s="127"/>
      <c r="BA837" s="127"/>
      <c r="BB837" s="127"/>
      <c r="BC837" s="127"/>
      <c r="BD837" s="127"/>
      <c r="BE837" s="127"/>
      <c r="BF837" s="127"/>
    </row>
    <row r="838" spans="35:58" ht="17.25">
      <c r="AI838" s="127"/>
      <c r="AJ838" s="127"/>
      <c r="AK838" s="127"/>
      <c r="AL838" s="127"/>
      <c r="AM838" s="127"/>
      <c r="AN838" s="127"/>
      <c r="AO838" s="127"/>
      <c r="AP838" s="127"/>
      <c r="AQ838" s="127"/>
      <c r="AR838" s="127"/>
      <c r="AS838" s="127"/>
      <c r="AT838" s="127"/>
      <c r="AU838" s="127"/>
      <c r="AV838" s="127"/>
      <c r="AW838" s="127"/>
      <c r="AX838" s="127"/>
      <c r="AY838" s="127"/>
      <c r="AZ838" s="127"/>
      <c r="BA838" s="127"/>
      <c r="BB838" s="127"/>
      <c r="BC838" s="127"/>
      <c r="BD838" s="127"/>
      <c r="BE838" s="127"/>
      <c r="BF838" s="127"/>
    </row>
    <row r="839" spans="35:58" ht="17.25">
      <c r="AI839" s="127"/>
      <c r="AJ839" s="127"/>
      <c r="AK839" s="127"/>
      <c r="AL839" s="127"/>
      <c r="AM839" s="127"/>
      <c r="AN839" s="127"/>
      <c r="AO839" s="127"/>
      <c r="AP839" s="127"/>
      <c r="AQ839" s="127"/>
      <c r="AR839" s="127"/>
      <c r="AS839" s="127"/>
      <c r="AT839" s="127"/>
      <c r="AU839" s="127"/>
      <c r="AV839" s="127"/>
      <c r="AW839" s="127"/>
      <c r="AX839" s="127"/>
      <c r="AY839" s="127"/>
      <c r="AZ839" s="127"/>
      <c r="BA839" s="127"/>
      <c r="BB839" s="127"/>
      <c r="BC839" s="127"/>
      <c r="BD839" s="127"/>
      <c r="BE839" s="127"/>
      <c r="BF839" s="127"/>
    </row>
    <row r="840" spans="35:58" ht="17.25">
      <c r="AI840" s="127"/>
      <c r="AJ840" s="127"/>
      <c r="AK840" s="127"/>
      <c r="AL840" s="127"/>
      <c r="AM840" s="127"/>
      <c r="AN840" s="127"/>
      <c r="AO840" s="127"/>
      <c r="AP840" s="127"/>
      <c r="AQ840" s="127"/>
      <c r="AR840" s="127"/>
      <c r="AS840" s="127"/>
      <c r="AT840" s="127"/>
      <c r="AU840" s="127"/>
      <c r="AV840" s="127"/>
      <c r="AW840" s="127"/>
      <c r="AX840" s="127"/>
      <c r="AY840" s="127"/>
      <c r="AZ840" s="127"/>
      <c r="BA840" s="127"/>
      <c r="BB840" s="127"/>
      <c r="BC840" s="127"/>
      <c r="BD840" s="127"/>
      <c r="BE840" s="127"/>
      <c r="BF840" s="127"/>
    </row>
    <row r="841" spans="35:58" ht="17.25">
      <c r="AI841" s="127"/>
      <c r="AJ841" s="127"/>
      <c r="AK841" s="127"/>
      <c r="AL841" s="127"/>
      <c r="AM841" s="127"/>
      <c r="AN841" s="127"/>
      <c r="AO841" s="127"/>
      <c r="AP841" s="127"/>
      <c r="AQ841" s="127"/>
      <c r="AR841" s="127"/>
      <c r="AS841" s="127"/>
      <c r="AT841" s="127"/>
      <c r="AU841" s="127"/>
      <c r="AV841" s="127"/>
      <c r="AW841" s="127"/>
      <c r="AX841" s="127"/>
      <c r="AY841" s="127"/>
      <c r="AZ841" s="127"/>
      <c r="BA841" s="127"/>
      <c r="BB841" s="127"/>
      <c r="BC841" s="127"/>
      <c r="BD841" s="127"/>
      <c r="BE841" s="127"/>
      <c r="BF841" s="127"/>
    </row>
    <row r="842" spans="35:58" ht="17.25">
      <c r="AI842" s="127"/>
      <c r="AJ842" s="127"/>
      <c r="AK842" s="127"/>
      <c r="AL842" s="127"/>
      <c r="AM842" s="127"/>
      <c r="AN842" s="127"/>
      <c r="AO842" s="127"/>
      <c r="AP842" s="127"/>
      <c r="AQ842" s="127"/>
      <c r="AR842" s="127"/>
      <c r="AS842" s="127"/>
      <c r="AT842" s="127"/>
      <c r="AU842" s="127"/>
      <c r="AV842" s="127"/>
      <c r="AW842" s="127"/>
      <c r="AX842" s="127"/>
      <c r="AY842" s="127"/>
      <c r="AZ842" s="127"/>
      <c r="BA842" s="127"/>
      <c r="BB842" s="127"/>
      <c r="BC842" s="127"/>
      <c r="BD842" s="127"/>
      <c r="BE842" s="127"/>
      <c r="BF842" s="127"/>
    </row>
    <row r="843" spans="35:58" ht="17.25">
      <c r="AI843" s="127"/>
      <c r="AJ843" s="127"/>
      <c r="AK843" s="127"/>
      <c r="AL843" s="127"/>
      <c r="AM843" s="127"/>
      <c r="AN843" s="127"/>
      <c r="AO843" s="127"/>
      <c r="AP843" s="127"/>
      <c r="AQ843" s="127"/>
      <c r="AR843" s="127"/>
      <c r="AS843" s="127"/>
      <c r="AT843" s="127"/>
      <c r="AU843" s="127"/>
      <c r="AV843" s="127"/>
      <c r="AW843" s="127"/>
      <c r="AX843" s="127"/>
      <c r="AY843" s="127"/>
      <c r="AZ843" s="127"/>
      <c r="BA843" s="127"/>
      <c r="BB843" s="127"/>
      <c r="BC843" s="127"/>
      <c r="BD843" s="127"/>
      <c r="BE843" s="127"/>
      <c r="BF843" s="127"/>
    </row>
    <row r="844" spans="35:58" ht="17.25">
      <c r="AI844" s="127"/>
      <c r="AJ844" s="127"/>
      <c r="AK844" s="127"/>
      <c r="AL844" s="127"/>
      <c r="AM844" s="127"/>
      <c r="AN844" s="127"/>
      <c r="AO844" s="127"/>
      <c r="AP844" s="127"/>
      <c r="AQ844" s="127"/>
      <c r="AR844" s="127"/>
      <c r="AS844" s="127"/>
      <c r="AT844" s="127"/>
      <c r="AU844" s="127"/>
      <c r="AV844" s="127"/>
      <c r="AW844" s="127"/>
      <c r="AX844" s="127"/>
      <c r="AY844" s="127"/>
      <c r="AZ844" s="127"/>
      <c r="BA844" s="127"/>
      <c r="BB844" s="127"/>
      <c r="BC844" s="127"/>
      <c r="BD844" s="127"/>
      <c r="BE844" s="127"/>
      <c r="BF844" s="127"/>
    </row>
    <row r="845" spans="35:58" ht="17.25">
      <c r="AI845" s="127"/>
      <c r="AJ845" s="127"/>
      <c r="AK845" s="127"/>
      <c r="AL845" s="127"/>
      <c r="AM845" s="127"/>
      <c r="AN845" s="127"/>
      <c r="AO845" s="127"/>
      <c r="AP845" s="127"/>
      <c r="AQ845" s="127"/>
      <c r="AR845" s="127"/>
      <c r="AS845" s="127"/>
      <c r="AT845" s="127"/>
      <c r="AU845" s="127"/>
      <c r="AV845" s="127"/>
      <c r="AW845" s="127"/>
      <c r="AX845" s="127"/>
      <c r="AY845" s="127"/>
      <c r="AZ845" s="127"/>
      <c r="BA845" s="127"/>
      <c r="BB845" s="127"/>
      <c r="BC845" s="127"/>
      <c r="BD845" s="127"/>
      <c r="BE845" s="127"/>
      <c r="BF845" s="127"/>
    </row>
    <row r="846" spans="35:58" ht="17.25">
      <c r="AI846" s="127"/>
      <c r="AJ846" s="127"/>
      <c r="AK846" s="127"/>
      <c r="AL846" s="127"/>
      <c r="AM846" s="127"/>
      <c r="AN846" s="127"/>
      <c r="AO846" s="127"/>
      <c r="AP846" s="127"/>
      <c r="AQ846" s="127"/>
      <c r="AR846" s="127"/>
      <c r="AS846" s="127"/>
      <c r="AT846" s="127"/>
      <c r="AU846" s="127"/>
      <c r="AV846" s="127"/>
      <c r="AW846" s="127"/>
      <c r="AX846" s="127"/>
      <c r="AY846" s="127"/>
      <c r="AZ846" s="127"/>
      <c r="BA846" s="127"/>
      <c r="BB846" s="127"/>
      <c r="BC846" s="127"/>
      <c r="BD846" s="127"/>
      <c r="BE846" s="127"/>
      <c r="BF846" s="127"/>
    </row>
    <row r="847" spans="35:58" ht="17.25">
      <c r="AI847" s="127"/>
      <c r="AJ847" s="127"/>
      <c r="AK847" s="127"/>
      <c r="AL847" s="127"/>
      <c r="AM847" s="127"/>
      <c r="AN847" s="127"/>
      <c r="AO847" s="127"/>
      <c r="AP847" s="127"/>
      <c r="AQ847" s="127"/>
      <c r="AR847" s="127"/>
      <c r="AS847" s="127"/>
      <c r="AT847" s="127"/>
      <c r="AU847" s="127"/>
      <c r="AV847" s="127"/>
      <c r="AW847" s="127"/>
      <c r="AX847" s="127"/>
      <c r="AY847" s="127"/>
      <c r="AZ847" s="127"/>
      <c r="BA847" s="127"/>
      <c r="BB847" s="127"/>
      <c r="BC847" s="127"/>
      <c r="BD847" s="127"/>
      <c r="BE847" s="127"/>
      <c r="BF847" s="127"/>
    </row>
    <row r="848" spans="35:58" ht="17.25">
      <c r="AI848" s="127"/>
      <c r="AJ848" s="127"/>
      <c r="AK848" s="127"/>
      <c r="AL848" s="127"/>
      <c r="AM848" s="127"/>
      <c r="AN848" s="127"/>
      <c r="AO848" s="127"/>
      <c r="AP848" s="127"/>
      <c r="AQ848" s="127"/>
      <c r="AR848" s="127"/>
      <c r="AS848" s="127"/>
      <c r="AT848" s="127"/>
      <c r="AU848" s="127"/>
      <c r="AV848" s="127"/>
      <c r="AW848" s="127"/>
      <c r="AX848" s="127"/>
      <c r="AY848" s="127"/>
      <c r="AZ848" s="127"/>
      <c r="BA848" s="127"/>
      <c r="BB848" s="127"/>
      <c r="BC848" s="127"/>
      <c r="BD848" s="127"/>
      <c r="BE848" s="127"/>
      <c r="BF848" s="127"/>
    </row>
    <row r="849" spans="35:58" ht="17.25">
      <c r="AI849" s="127"/>
      <c r="AJ849" s="127"/>
      <c r="AK849" s="127"/>
      <c r="AL849" s="127"/>
      <c r="AM849" s="127"/>
      <c r="AN849" s="127"/>
      <c r="AO849" s="127"/>
      <c r="AP849" s="127"/>
      <c r="AQ849" s="127"/>
      <c r="AR849" s="127"/>
      <c r="AS849" s="127"/>
      <c r="AT849" s="127"/>
      <c r="AU849" s="127"/>
      <c r="AV849" s="127"/>
      <c r="AW849" s="127"/>
      <c r="AX849" s="127"/>
      <c r="AY849" s="127"/>
      <c r="AZ849" s="127"/>
      <c r="BA849" s="127"/>
      <c r="BB849" s="127"/>
      <c r="BC849" s="127"/>
      <c r="BD849" s="127"/>
      <c r="BE849" s="127"/>
      <c r="BF849" s="127"/>
    </row>
    <row r="850" spans="35:58" ht="17.25">
      <c r="AI850" s="127"/>
      <c r="AJ850" s="127"/>
      <c r="AK850" s="127"/>
      <c r="AL850" s="127"/>
      <c r="AM850" s="127"/>
      <c r="AN850" s="127"/>
      <c r="AO850" s="127"/>
      <c r="AP850" s="127"/>
      <c r="AQ850" s="127"/>
      <c r="AR850" s="127"/>
      <c r="AS850" s="127"/>
      <c r="AT850" s="127"/>
      <c r="AU850" s="127"/>
      <c r="AV850" s="127"/>
      <c r="AW850" s="127"/>
      <c r="AX850" s="127"/>
      <c r="AY850" s="127"/>
      <c r="AZ850" s="127"/>
      <c r="BA850" s="127"/>
      <c r="BB850" s="127"/>
      <c r="BC850" s="127"/>
      <c r="BD850" s="127"/>
      <c r="BE850" s="127"/>
      <c r="BF850" s="127"/>
    </row>
    <row r="851" spans="35:58" ht="17.25">
      <c r="AI851" s="127"/>
      <c r="AJ851" s="127"/>
      <c r="AK851" s="127"/>
      <c r="AL851" s="127"/>
      <c r="AM851" s="127"/>
      <c r="AN851" s="127"/>
      <c r="AO851" s="127"/>
      <c r="AP851" s="127"/>
      <c r="AQ851" s="127"/>
      <c r="AR851" s="127"/>
      <c r="AS851" s="127"/>
      <c r="AT851" s="127"/>
      <c r="AU851" s="127"/>
      <c r="AV851" s="127"/>
      <c r="AW851" s="127"/>
      <c r="AX851" s="127"/>
      <c r="AY851" s="127"/>
      <c r="AZ851" s="127"/>
      <c r="BA851" s="127"/>
      <c r="BB851" s="127"/>
      <c r="BC851" s="127"/>
      <c r="BD851" s="127"/>
      <c r="BE851" s="127"/>
      <c r="BF851" s="127"/>
    </row>
    <row r="852" spans="35:58" ht="17.25">
      <c r="AI852" s="127"/>
      <c r="AJ852" s="127"/>
      <c r="AK852" s="127"/>
      <c r="AL852" s="127"/>
      <c r="AM852" s="127"/>
      <c r="AN852" s="127"/>
      <c r="AO852" s="127"/>
      <c r="AP852" s="127"/>
      <c r="AQ852" s="127"/>
      <c r="AR852" s="127"/>
      <c r="AS852" s="127"/>
      <c r="AT852" s="127"/>
      <c r="AU852" s="127"/>
      <c r="AV852" s="127"/>
      <c r="AW852" s="127"/>
      <c r="AX852" s="127"/>
      <c r="AY852" s="127"/>
      <c r="AZ852" s="127"/>
      <c r="BA852" s="127"/>
      <c r="BB852" s="127"/>
      <c r="BC852" s="127"/>
      <c r="BD852" s="127"/>
      <c r="BE852" s="127"/>
      <c r="BF852" s="127"/>
    </row>
    <row r="853" spans="35:58" ht="17.25">
      <c r="AI853" s="127"/>
      <c r="AJ853" s="127"/>
      <c r="AK853" s="127"/>
      <c r="AL853" s="127"/>
      <c r="AM853" s="127"/>
      <c r="AN853" s="127"/>
      <c r="AO853" s="127"/>
      <c r="AP853" s="127"/>
      <c r="AQ853" s="127"/>
      <c r="AR853" s="127"/>
      <c r="AS853" s="127"/>
      <c r="AT853" s="127"/>
      <c r="AU853" s="127"/>
      <c r="AV853" s="127"/>
      <c r="AW853" s="127"/>
      <c r="AX853" s="127"/>
      <c r="AY853" s="127"/>
      <c r="AZ853" s="127"/>
      <c r="BA853" s="127"/>
      <c r="BB853" s="127"/>
      <c r="BC853" s="127"/>
      <c r="BD853" s="127"/>
      <c r="BE853" s="127"/>
      <c r="BF853" s="127"/>
    </row>
    <row r="854" spans="35:58" ht="17.25">
      <c r="AI854" s="127"/>
      <c r="AJ854" s="127"/>
      <c r="AK854" s="127"/>
      <c r="AL854" s="127"/>
      <c r="AM854" s="127"/>
      <c r="AN854" s="127"/>
      <c r="AO854" s="127"/>
      <c r="AP854" s="127"/>
      <c r="AQ854" s="127"/>
      <c r="AR854" s="127"/>
      <c r="AS854" s="127"/>
      <c r="AT854" s="127"/>
      <c r="AU854" s="127"/>
      <c r="AV854" s="127"/>
      <c r="AW854" s="127"/>
      <c r="AX854" s="127"/>
      <c r="AY854" s="127"/>
      <c r="AZ854" s="127"/>
      <c r="BA854" s="127"/>
      <c r="BB854" s="127"/>
      <c r="BC854" s="127"/>
      <c r="BD854" s="127"/>
      <c r="BE854" s="127"/>
      <c r="BF854" s="127"/>
    </row>
    <row r="855" spans="35:58" ht="17.25">
      <c r="AI855" s="127"/>
      <c r="AJ855" s="127"/>
      <c r="AK855" s="127"/>
      <c r="AL855" s="127"/>
      <c r="AM855" s="127"/>
      <c r="AN855" s="127"/>
      <c r="AO855" s="127"/>
      <c r="AP855" s="127"/>
      <c r="AQ855" s="127"/>
      <c r="AR855" s="127"/>
      <c r="AS855" s="127"/>
      <c r="AT855" s="127"/>
      <c r="AU855" s="127"/>
      <c r="AV855" s="127"/>
      <c r="AW855" s="127"/>
      <c r="AX855" s="127"/>
      <c r="AY855" s="127"/>
      <c r="AZ855" s="127"/>
      <c r="BA855" s="127"/>
      <c r="BB855" s="127"/>
      <c r="BC855" s="127"/>
      <c r="BD855" s="127"/>
      <c r="BE855" s="127"/>
      <c r="BF855" s="127"/>
    </row>
    <row r="856" spans="35:58" ht="17.25">
      <c r="AI856" s="127"/>
      <c r="AJ856" s="127"/>
      <c r="AK856" s="127"/>
      <c r="AL856" s="127"/>
      <c r="AM856" s="127"/>
      <c r="AN856" s="127"/>
      <c r="AO856" s="127"/>
      <c r="AP856" s="127"/>
      <c r="AQ856" s="127"/>
      <c r="AR856" s="127"/>
      <c r="AS856" s="127"/>
      <c r="AT856" s="127"/>
      <c r="AU856" s="127"/>
      <c r="AV856" s="127"/>
      <c r="AW856" s="127"/>
      <c r="AX856" s="127"/>
      <c r="AY856" s="127"/>
      <c r="AZ856" s="127"/>
      <c r="BA856" s="127"/>
      <c r="BB856" s="127"/>
      <c r="BC856" s="127"/>
      <c r="BD856" s="127"/>
      <c r="BE856" s="127"/>
      <c r="BF856" s="127"/>
    </row>
    <row r="857" spans="35:58" ht="17.25">
      <c r="AI857" s="127"/>
      <c r="AJ857" s="127"/>
      <c r="AK857" s="127"/>
      <c r="AL857" s="127"/>
      <c r="AM857" s="127"/>
      <c r="AN857" s="127"/>
      <c r="AO857" s="127"/>
      <c r="AP857" s="127"/>
      <c r="AQ857" s="127"/>
      <c r="AR857" s="127"/>
      <c r="AS857" s="127"/>
      <c r="AT857" s="127"/>
      <c r="AU857" s="127"/>
      <c r="AV857" s="127"/>
      <c r="AW857" s="127"/>
      <c r="AX857" s="127"/>
      <c r="AY857" s="127"/>
      <c r="AZ857" s="127"/>
      <c r="BA857" s="127"/>
      <c r="BB857" s="127"/>
      <c r="BC857" s="127"/>
      <c r="BD857" s="127"/>
      <c r="BE857" s="127"/>
      <c r="BF857" s="127"/>
    </row>
    <row r="858" spans="35:58" ht="17.25">
      <c r="AI858" s="127"/>
      <c r="AJ858" s="127"/>
      <c r="AK858" s="127"/>
      <c r="AL858" s="127"/>
      <c r="AM858" s="127"/>
      <c r="AN858" s="127"/>
      <c r="AO858" s="127"/>
      <c r="AP858" s="127"/>
      <c r="AQ858" s="127"/>
      <c r="AR858" s="127"/>
      <c r="AS858" s="127"/>
      <c r="AT858" s="127"/>
      <c r="AU858" s="127"/>
      <c r="AV858" s="127"/>
      <c r="AW858" s="127"/>
      <c r="AX858" s="127"/>
      <c r="AY858" s="127"/>
      <c r="AZ858" s="127"/>
      <c r="BA858" s="127"/>
      <c r="BB858" s="127"/>
      <c r="BC858" s="127"/>
      <c r="BD858" s="127"/>
      <c r="BE858" s="127"/>
      <c r="BF858" s="127"/>
    </row>
    <row r="859" spans="35:58" ht="17.25">
      <c r="AI859" s="127"/>
      <c r="AJ859" s="127"/>
      <c r="AK859" s="127"/>
      <c r="AL859" s="127"/>
      <c r="AM859" s="127"/>
      <c r="AN859" s="127"/>
      <c r="AO859" s="127"/>
      <c r="AP859" s="127"/>
      <c r="AQ859" s="127"/>
      <c r="AR859" s="127"/>
      <c r="AS859" s="127"/>
      <c r="AT859" s="127"/>
      <c r="AU859" s="127"/>
      <c r="AV859" s="127"/>
      <c r="AW859" s="127"/>
      <c r="AX859" s="127"/>
      <c r="AY859" s="127"/>
      <c r="AZ859" s="127"/>
      <c r="BA859" s="127"/>
      <c r="BB859" s="127"/>
      <c r="BC859" s="127"/>
      <c r="BD859" s="127"/>
      <c r="BE859" s="127"/>
      <c r="BF859" s="127"/>
    </row>
    <row r="860" spans="35:58" ht="17.25">
      <c r="AI860" s="127"/>
      <c r="AJ860" s="127"/>
      <c r="AK860" s="127"/>
      <c r="AL860" s="127"/>
      <c r="AM860" s="127"/>
      <c r="AN860" s="127"/>
      <c r="AO860" s="127"/>
      <c r="AP860" s="127"/>
      <c r="AQ860" s="127"/>
      <c r="AR860" s="127"/>
      <c r="AS860" s="127"/>
      <c r="AT860" s="127"/>
      <c r="AU860" s="127"/>
      <c r="AV860" s="127"/>
      <c r="AW860" s="127"/>
      <c r="AX860" s="127"/>
      <c r="AY860" s="127"/>
      <c r="AZ860" s="127"/>
      <c r="BA860" s="127"/>
      <c r="BB860" s="127"/>
      <c r="BC860" s="127"/>
      <c r="BD860" s="127"/>
      <c r="BE860" s="127"/>
      <c r="BF860" s="127"/>
    </row>
    <row r="861" spans="35:58" ht="17.25">
      <c r="AI861" s="127"/>
      <c r="AJ861" s="127"/>
      <c r="AK861" s="127"/>
      <c r="AL861" s="127"/>
      <c r="AM861" s="127"/>
      <c r="AN861" s="127"/>
      <c r="AO861" s="127"/>
      <c r="AP861" s="127"/>
      <c r="AQ861" s="127"/>
      <c r="AR861" s="127"/>
      <c r="AS861" s="127"/>
      <c r="AT861" s="127"/>
      <c r="AU861" s="127"/>
      <c r="AV861" s="127"/>
      <c r="AW861" s="127"/>
      <c r="AX861" s="127"/>
      <c r="AY861" s="127"/>
      <c r="AZ861" s="127"/>
      <c r="BA861" s="127"/>
      <c r="BB861" s="127"/>
      <c r="BC861" s="127"/>
      <c r="BD861" s="127"/>
      <c r="BE861" s="127"/>
      <c r="BF861" s="127"/>
    </row>
    <row r="862" spans="35:58" ht="17.25">
      <c r="AI862" s="127"/>
      <c r="AJ862" s="127"/>
      <c r="AK862" s="127"/>
      <c r="AL862" s="127"/>
      <c r="AM862" s="127"/>
      <c r="AN862" s="127"/>
      <c r="AO862" s="127"/>
      <c r="AP862" s="127"/>
      <c r="AQ862" s="127"/>
      <c r="AR862" s="127"/>
      <c r="AS862" s="127"/>
      <c r="AT862" s="127"/>
      <c r="AU862" s="127"/>
      <c r="AV862" s="127"/>
      <c r="AW862" s="127"/>
      <c r="AX862" s="127"/>
      <c r="AY862" s="127"/>
      <c r="AZ862" s="127"/>
      <c r="BA862" s="127"/>
      <c r="BB862" s="127"/>
      <c r="BC862" s="127"/>
      <c r="BD862" s="127"/>
      <c r="BE862" s="127"/>
      <c r="BF862" s="127"/>
    </row>
    <row r="863" spans="35:58" ht="17.25">
      <c r="AI863" s="127"/>
      <c r="AJ863" s="127"/>
      <c r="AK863" s="127"/>
      <c r="AL863" s="127"/>
      <c r="AM863" s="127"/>
      <c r="AN863" s="127"/>
      <c r="AO863" s="127"/>
      <c r="AP863" s="127"/>
      <c r="AQ863" s="127"/>
      <c r="AR863" s="127"/>
      <c r="AS863" s="127"/>
      <c r="AT863" s="127"/>
      <c r="AU863" s="127"/>
      <c r="AV863" s="127"/>
      <c r="AW863" s="127"/>
      <c r="AX863" s="127"/>
      <c r="AY863" s="127"/>
      <c r="AZ863" s="127"/>
      <c r="BA863" s="127"/>
      <c r="BB863" s="127"/>
      <c r="BC863" s="127"/>
      <c r="BD863" s="127"/>
      <c r="BE863" s="127"/>
      <c r="BF863" s="127"/>
    </row>
    <row r="864" spans="35:58" ht="17.25">
      <c r="AI864" s="127"/>
      <c r="AJ864" s="127"/>
      <c r="AK864" s="127"/>
      <c r="AL864" s="127"/>
      <c r="AM864" s="127"/>
      <c r="AN864" s="127"/>
      <c r="AO864" s="127"/>
      <c r="AP864" s="127"/>
      <c r="AQ864" s="127"/>
      <c r="AR864" s="127"/>
      <c r="AS864" s="127"/>
      <c r="AT864" s="127"/>
      <c r="AU864" s="127"/>
      <c r="AV864" s="127"/>
      <c r="AW864" s="127"/>
      <c r="AX864" s="127"/>
      <c r="AY864" s="127"/>
      <c r="AZ864" s="127"/>
      <c r="BA864" s="127"/>
      <c r="BB864" s="127"/>
      <c r="BC864" s="127"/>
      <c r="BD864" s="127"/>
      <c r="BE864" s="127"/>
      <c r="BF864" s="127"/>
    </row>
    <row r="865" spans="35:58" ht="17.25">
      <c r="AI865" s="127"/>
      <c r="AJ865" s="127"/>
      <c r="AK865" s="127"/>
      <c r="AL865" s="127"/>
      <c r="AM865" s="127"/>
      <c r="AN865" s="127"/>
      <c r="AO865" s="127"/>
      <c r="AP865" s="127"/>
      <c r="AQ865" s="127"/>
      <c r="AR865" s="127"/>
      <c r="AS865" s="127"/>
      <c r="AT865" s="127"/>
      <c r="AU865" s="127"/>
      <c r="AV865" s="127"/>
      <c r="AW865" s="127"/>
      <c r="AX865" s="127"/>
      <c r="AY865" s="127"/>
      <c r="AZ865" s="127"/>
      <c r="BA865" s="127"/>
      <c r="BB865" s="127"/>
      <c r="BC865" s="127"/>
      <c r="BD865" s="127"/>
      <c r="BE865" s="127"/>
      <c r="BF865" s="127"/>
    </row>
    <row r="866" spans="35:58" ht="17.25">
      <c r="AI866" s="127"/>
      <c r="AJ866" s="127"/>
      <c r="AK866" s="127"/>
      <c r="AL866" s="127"/>
      <c r="AM866" s="127"/>
      <c r="AN866" s="127"/>
      <c r="AO866" s="127"/>
      <c r="AP866" s="127"/>
      <c r="AQ866" s="127"/>
      <c r="AR866" s="127"/>
      <c r="AS866" s="127"/>
      <c r="AT866" s="127"/>
      <c r="AU866" s="127"/>
      <c r="AV866" s="127"/>
      <c r="AW866" s="127"/>
      <c r="AX866" s="127"/>
      <c r="AY866" s="127"/>
      <c r="AZ866" s="127"/>
      <c r="BA866" s="127"/>
      <c r="BB866" s="127"/>
      <c r="BC866" s="127"/>
      <c r="BD866" s="127"/>
      <c r="BE866" s="127"/>
      <c r="BF866" s="127"/>
    </row>
    <row r="867" spans="35:58" ht="17.25">
      <c r="AI867" s="127"/>
      <c r="AJ867" s="127"/>
      <c r="AK867" s="127"/>
      <c r="AL867" s="127"/>
      <c r="AM867" s="127"/>
      <c r="AN867" s="127"/>
      <c r="AO867" s="127"/>
      <c r="AP867" s="127"/>
      <c r="AQ867" s="127"/>
      <c r="AR867" s="127"/>
      <c r="AS867" s="127"/>
      <c r="AT867" s="127"/>
      <c r="AU867" s="127"/>
      <c r="AV867" s="127"/>
      <c r="AW867" s="127"/>
      <c r="AX867" s="127"/>
      <c r="AY867" s="127"/>
      <c r="AZ867" s="127"/>
      <c r="BA867" s="127"/>
      <c r="BB867" s="127"/>
      <c r="BC867" s="127"/>
      <c r="BD867" s="127"/>
      <c r="BE867" s="127"/>
      <c r="BF867" s="127"/>
    </row>
    <row r="868" spans="35:58" ht="17.25">
      <c r="AI868" s="127"/>
      <c r="AJ868" s="127"/>
      <c r="AK868" s="127"/>
      <c r="AL868" s="127"/>
      <c r="AM868" s="127"/>
      <c r="AN868" s="127"/>
      <c r="AO868" s="127"/>
      <c r="AP868" s="127"/>
      <c r="AQ868" s="127"/>
      <c r="AR868" s="127"/>
      <c r="AS868" s="127"/>
      <c r="AT868" s="127"/>
      <c r="AU868" s="127"/>
      <c r="AV868" s="127"/>
      <c r="AW868" s="127"/>
      <c r="AX868" s="127"/>
      <c r="AY868" s="127"/>
      <c r="AZ868" s="127"/>
      <c r="BA868" s="127"/>
      <c r="BB868" s="127"/>
      <c r="BC868" s="127"/>
      <c r="BD868" s="127"/>
      <c r="BE868" s="127"/>
      <c r="BF868" s="127"/>
    </row>
    <row r="869" spans="35:58" ht="17.25">
      <c r="AI869" s="127"/>
      <c r="AJ869" s="127"/>
      <c r="AK869" s="127"/>
      <c r="AL869" s="127"/>
      <c r="AM869" s="127"/>
      <c r="AN869" s="127"/>
      <c r="AO869" s="127"/>
      <c r="AP869" s="127"/>
      <c r="AQ869" s="127"/>
      <c r="AR869" s="127"/>
      <c r="AS869" s="127"/>
      <c r="AT869" s="127"/>
      <c r="AU869" s="127"/>
      <c r="AV869" s="127"/>
      <c r="AW869" s="127"/>
      <c r="AX869" s="127"/>
      <c r="AY869" s="127"/>
      <c r="AZ869" s="127"/>
      <c r="BA869" s="127"/>
      <c r="BB869" s="127"/>
      <c r="BC869" s="127"/>
      <c r="BD869" s="127"/>
      <c r="BE869" s="127"/>
      <c r="BF869" s="127"/>
    </row>
    <row r="870" spans="35:58" ht="17.25">
      <c r="AI870" s="127"/>
      <c r="AJ870" s="127"/>
      <c r="AK870" s="127"/>
      <c r="AL870" s="127"/>
      <c r="AM870" s="127"/>
      <c r="AN870" s="127"/>
      <c r="AO870" s="127"/>
      <c r="AP870" s="127"/>
      <c r="AQ870" s="127"/>
      <c r="AR870" s="127"/>
      <c r="AS870" s="127"/>
      <c r="AT870" s="127"/>
      <c r="AU870" s="127"/>
      <c r="AV870" s="127"/>
      <c r="AW870" s="127"/>
      <c r="AX870" s="127"/>
      <c r="AY870" s="127"/>
      <c r="AZ870" s="127"/>
      <c r="BA870" s="127"/>
      <c r="BB870" s="127"/>
      <c r="BC870" s="127"/>
      <c r="BD870" s="127"/>
      <c r="BE870" s="127"/>
      <c r="BF870" s="127"/>
    </row>
    <row r="871" spans="35:58" ht="17.25">
      <c r="AI871" s="127"/>
      <c r="AJ871" s="127"/>
      <c r="AK871" s="127"/>
      <c r="AL871" s="127"/>
      <c r="AM871" s="127"/>
      <c r="AN871" s="127"/>
      <c r="AO871" s="127"/>
      <c r="AP871" s="127"/>
      <c r="AQ871" s="127"/>
      <c r="AR871" s="127"/>
      <c r="AS871" s="127"/>
      <c r="AT871" s="127"/>
      <c r="AU871" s="127"/>
      <c r="AV871" s="127"/>
      <c r="AW871" s="127"/>
      <c r="AX871" s="127"/>
      <c r="AY871" s="127"/>
      <c r="AZ871" s="127"/>
      <c r="BA871" s="127"/>
      <c r="BB871" s="127"/>
      <c r="BC871" s="127"/>
      <c r="BD871" s="127"/>
      <c r="BE871" s="127"/>
      <c r="BF871" s="127"/>
    </row>
    <row r="872" spans="35:58" ht="17.25">
      <c r="AI872" s="127"/>
      <c r="AJ872" s="127"/>
      <c r="AK872" s="127"/>
      <c r="AL872" s="127"/>
      <c r="AM872" s="127"/>
      <c r="AN872" s="127"/>
      <c r="AO872" s="127"/>
      <c r="AP872" s="127"/>
      <c r="AQ872" s="127"/>
      <c r="AR872" s="127"/>
      <c r="AS872" s="127"/>
      <c r="AT872" s="127"/>
      <c r="AU872" s="127"/>
      <c r="AV872" s="127"/>
      <c r="AW872" s="127"/>
      <c r="AX872" s="127"/>
      <c r="AY872" s="127"/>
      <c r="AZ872" s="127"/>
      <c r="BA872" s="127"/>
      <c r="BB872" s="127"/>
      <c r="BC872" s="127"/>
      <c r="BD872" s="127"/>
      <c r="BE872" s="127"/>
      <c r="BF872" s="127"/>
    </row>
    <row r="873" spans="35:58" ht="17.25">
      <c r="AI873" s="127"/>
      <c r="AJ873" s="127"/>
      <c r="AK873" s="127"/>
      <c r="AL873" s="127"/>
      <c r="AM873" s="127"/>
      <c r="AN873" s="127"/>
      <c r="AO873" s="127"/>
      <c r="AP873" s="127"/>
      <c r="AQ873" s="127"/>
      <c r="AR873" s="127"/>
      <c r="AS873" s="127"/>
      <c r="AT873" s="127"/>
      <c r="AU873" s="127"/>
      <c r="AV873" s="127"/>
      <c r="AW873" s="127"/>
      <c r="AX873" s="127"/>
      <c r="AY873" s="127"/>
      <c r="AZ873" s="127"/>
      <c r="BA873" s="127"/>
      <c r="BB873" s="127"/>
      <c r="BC873" s="127"/>
      <c r="BD873" s="127"/>
      <c r="BE873" s="127"/>
      <c r="BF873" s="127"/>
    </row>
    <row r="874" spans="35:58" ht="17.25">
      <c r="AI874" s="127"/>
      <c r="AJ874" s="127"/>
      <c r="AK874" s="127"/>
      <c r="AL874" s="127"/>
      <c r="AM874" s="127"/>
      <c r="AN874" s="127"/>
      <c r="AO874" s="127"/>
      <c r="AP874" s="127"/>
      <c r="AQ874" s="127"/>
      <c r="AR874" s="127"/>
      <c r="AS874" s="127"/>
      <c r="AT874" s="127"/>
      <c r="AU874" s="127"/>
      <c r="AV874" s="127"/>
      <c r="AW874" s="127"/>
      <c r="AX874" s="127"/>
      <c r="AY874" s="127"/>
      <c r="AZ874" s="127"/>
      <c r="BA874" s="127"/>
      <c r="BB874" s="127"/>
      <c r="BC874" s="127"/>
      <c r="BD874" s="127"/>
      <c r="BE874" s="127"/>
      <c r="BF874" s="127"/>
    </row>
    <row r="875" spans="35:58" ht="17.25">
      <c r="AI875" s="127"/>
      <c r="AJ875" s="127"/>
      <c r="AK875" s="127"/>
      <c r="AL875" s="127"/>
      <c r="AM875" s="127"/>
      <c r="AN875" s="127"/>
      <c r="AO875" s="127"/>
      <c r="AP875" s="127"/>
      <c r="AQ875" s="127"/>
      <c r="AR875" s="127"/>
      <c r="AS875" s="127"/>
      <c r="AT875" s="127"/>
      <c r="AU875" s="127"/>
      <c r="AV875" s="127"/>
      <c r="AW875" s="127"/>
      <c r="AX875" s="127"/>
      <c r="AY875" s="127"/>
      <c r="AZ875" s="127"/>
      <c r="BA875" s="127"/>
      <c r="BB875" s="127"/>
      <c r="BC875" s="127"/>
      <c r="BD875" s="127"/>
      <c r="BE875" s="127"/>
      <c r="BF875" s="127"/>
    </row>
    <row r="876" spans="35:58" ht="17.25">
      <c r="AI876" s="127"/>
      <c r="AJ876" s="127"/>
      <c r="AK876" s="127"/>
      <c r="AL876" s="127"/>
      <c r="AM876" s="127"/>
      <c r="AN876" s="127"/>
      <c r="AO876" s="127"/>
      <c r="AP876" s="127"/>
      <c r="AQ876" s="127"/>
      <c r="AR876" s="127"/>
      <c r="AS876" s="127"/>
      <c r="AT876" s="127"/>
      <c r="AU876" s="127"/>
      <c r="AV876" s="127"/>
      <c r="AW876" s="127"/>
      <c r="AX876" s="127"/>
      <c r="AY876" s="127"/>
      <c r="AZ876" s="127"/>
      <c r="BA876" s="127"/>
      <c r="BB876" s="127"/>
      <c r="BC876" s="127"/>
      <c r="BD876" s="127"/>
      <c r="BE876" s="127"/>
      <c r="BF876" s="127"/>
    </row>
    <row r="877" spans="35:58" ht="17.25">
      <c r="AI877" s="127"/>
      <c r="AJ877" s="127"/>
      <c r="AK877" s="127"/>
      <c r="AL877" s="127"/>
      <c r="AM877" s="127"/>
      <c r="AN877" s="127"/>
      <c r="AO877" s="127"/>
      <c r="AP877" s="127"/>
      <c r="AQ877" s="127"/>
      <c r="AR877" s="127"/>
      <c r="AS877" s="127"/>
      <c r="AT877" s="127"/>
      <c r="AU877" s="127"/>
      <c r="AV877" s="127"/>
      <c r="AW877" s="127"/>
      <c r="AX877" s="127"/>
      <c r="AY877" s="127"/>
      <c r="AZ877" s="127"/>
      <c r="BA877" s="127"/>
      <c r="BB877" s="127"/>
      <c r="BC877" s="127"/>
      <c r="BD877" s="127"/>
      <c r="BE877" s="127"/>
      <c r="BF877" s="127"/>
    </row>
    <row r="878" spans="35:58" ht="17.25">
      <c r="AI878" s="127"/>
      <c r="AJ878" s="127"/>
      <c r="AK878" s="127"/>
      <c r="AL878" s="127"/>
      <c r="AM878" s="127"/>
      <c r="AN878" s="127"/>
      <c r="AO878" s="127"/>
      <c r="AP878" s="127"/>
      <c r="AQ878" s="127"/>
      <c r="AR878" s="127"/>
      <c r="AS878" s="127"/>
      <c r="AT878" s="127"/>
      <c r="AU878" s="127"/>
      <c r="AV878" s="127"/>
      <c r="AW878" s="127"/>
      <c r="AX878" s="127"/>
      <c r="AY878" s="127"/>
      <c r="AZ878" s="127"/>
      <c r="BA878" s="127"/>
      <c r="BB878" s="127"/>
      <c r="BC878" s="127"/>
      <c r="BD878" s="127"/>
      <c r="BE878" s="127"/>
      <c r="BF878" s="127"/>
    </row>
    <row r="879" spans="35:58" ht="17.25">
      <c r="AI879" s="127"/>
      <c r="AJ879" s="127"/>
      <c r="AK879" s="127"/>
      <c r="AL879" s="127"/>
      <c r="AM879" s="127"/>
      <c r="AN879" s="127"/>
      <c r="AO879" s="127"/>
      <c r="AP879" s="127"/>
      <c r="AQ879" s="127"/>
      <c r="AR879" s="127"/>
      <c r="AS879" s="127"/>
      <c r="AT879" s="127"/>
      <c r="AU879" s="127"/>
      <c r="AV879" s="127"/>
      <c r="AW879" s="127"/>
      <c r="AX879" s="127"/>
      <c r="AY879" s="127"/>
      <c r="AZ879" s="127"/>
      <c r="BA879" s="127"/>
      <c r="BB879" s="127"/>
      <c r="BC879" s="127"/>
      <c r="BD879" s="127"/>
      <c r="BE879" s="127"/>
      <c r="BF879" s="127"/>
    </row>
    <row r="880" spans="35:58" ht="17.25">
      <c r="AI880" s="127"/>
      <c r="AJ880" s="127"/>
      <c r="AK880" s="127"/>
      <c r="AL880" s="127"/>
      <c r="AM880" s="127"/>
      <c r="AN880" s="127"/>
      <c r="AO880" s="127"/>
      <c r="AP880" s="127"/>
      <c r="AQ880" s="127"/>
      <c r="AR880" s="127"/>
      <c r="AS880" s="127"/>
      <c r="AT880" s="127"/>
      <c r="AU880" s="127"/>
      <c r="AV880" s="127"/>
      <c r="AW880" s="127"/>
      <c r="AX880" s="127"/>
      <c r="AY880" s="127"/>
      <c r="AZ880" s="127"/>
      <c r="BA880" s="127"/>
      <c r="BB880" s="127"/>
      <c r="BC880" s="127"/>
      <c r="BD880" s="127"/>
      <c r="BE880" s="127"/>
      <c r="BF880" s="127"/>
    </row>
    <row r="881" spans="35:58" ht="17.25">
      <c r="AI881" s="127"/>
      <c r="AJ881" s="127"/>
      <c r="AK881" s="127"/>
      <c r="AL881" s="127"/>
      <c r="AM881" s="127"/>
      <c r="AN881" s="127"/>
      <c r="AO881" s="127"/>
      <c r="AP881" s="127"/>
      <c r="AQ881" s="127"/>
      <c r="AR881" s="127"/>
      <c r="AS881" s="127"/>
      <c r="AT881" s="127"/>
      <c r="AU881" s="127"/>
      <c r="AV881" s="127"/>
      <c r="AW881" s="127"/>
      <c r="AX881" s="127"/>
      <c r="AY881" s="127"/>
      <c r="AZ881" s="127"/>
      <c r="BA881" s="127"/>
      <c r="BB881" s="127"/>
      <c r="BC881" s="127"/>
      <c r="BD881" s="127"/>
      <c r="BE881" s="127"/>
      <c r="BF881" s="127"/>
    </row>
    <row r="882" spans="35:58" ht="17.25">
      <c r="AI882" s="127"/>
      <c r="AJ882" s="127"/>
      <c r="AK882" s="127"/>
      <c r="AL882" s="127"/>
      <c r="AM882" s="127"/>
      <c r="AN882" s="127"/>
      <c r="AO882" s="127"/>
      <c r="AP882" s="127"/>
      <c r="AQ882" s="127"/>
      <c r="AR882" s="127"/>
      <c r="AS882" s="127"/>
      <c r="AT882" s="127"/>
      <c r="AU882" s="127"/>
      <c r="AV882" s="127"/>
      <c r="AW882" s="127"/>
      <c r="AX882" s="127"/>
      <c r="AY882" s="127"/>
      <c r="AZ882" s="127"/>
      <c r="BA882" s="127"/>
      <c r="BB882" s="127"/>
      <c r="BC882" s="127"/>
      <c r="BD882" s="127"/>
      <c r="BE882" s="127"/>
      <c r="BF882" s="127"/>
    </row>
    <row r="883" spans="35:58" ht="17.25">
      <c r="AI883" s="127"/>
      <c r="AJ883" s="127"/>
      <c r="AK883" s="127"/>
      <c r="AL883" s="127"/>
      <c r="AM883" s="127"/>
      <c r="AN883" s="127"/>
      <c r="AO883" s="127"/>
      <c r="AP883" s="127"/>
      <c r="AQ883" s="127"/>
      <c r="AR883" s="127"/>
      <c r="AS883" s="127"/>
      <c r="AT883" s="127"/>
      <c r="AU883" s="127"/>
      <c r="AV883" s="127"/>
      <c r="AW883" s="127"/>
      <c r="AX883" s="127"/>
      <c r="AY883" s="127"/>
      <c r="AZ883" s="127"/>
      <c r="BA883" s="127"/>
      <c r="BB883" s="127"/>
      <c r="BC883" s="127"/>
      <c r="BD883" s="127"/>
      <c r="BE883" s="127"/>
      <c r="BF883" s="127"/>
    </row>
    <row r="884" spans="35:58" ht="17.25">
      <c r="AI884" s="127"/>
      <c r="AJ884" s="127"/>
      <c r="AK884" s="127"/>
      <c r="AL884" s="127"/>
      <c r="AM884" s="127"/>
      <c r="AN884" s="127"/>
      <c r="AO884" s="127"/>
      <c r="AP884" s="127"/>
      <c r="AQ884" s="127"/>
      <c r="AR884" s="127"/>
      <c r="AS884" s="127"/>
      <c r="AT884" s="127"/>
      <c r="AU884" s="127"/>
      <c r="AV884" s="127"/>
      <c r="AW884" s="127"/>
      <c r="AX884" s="127"/>
      <c r="AY884" s="127"/>
      <c r="AZ884" s="127"/>
      <c r="BA884" s="127"/>
      <c r="BB884" s="127"/>
      <c r="BC884" s="127"/>
      <c r="BD884" s="127"/>
      <c r="BE884" s="127"/>
      <c r="BF884" s="127"/>
    </row>
    <row r="885" spans="35:58" ht="17.25">
      <c r="AI885" s="127"/>
      <c r="AJ885" s="127"/>
      <c r="AK885" s="127"/>
      <c r="AL885" s="127"/>
      <c r="AM885" s="127"/>
      <c r="AN885" s="127"/>
      <c r="AO885" s="127"/>
      <c r="AP885" s="127"/>
      <c r="AQ885" s="127"/>
      <c r="AR885" s="127"/>
      <c r="AS885" s="127"/>
      <c r="AT885" s="127"/>
      <c r="AU885" s="127"/>
      <c r="AV885" s="127"/>
      <c r="AW885" s="127"/>
      <c r="AX885" s="127"/>
      <c r="AY885" s="127"/>
      <c r="AZ885" s="127"/>
      <c r="BA885" s="127"/>
      <c r="BB885" s="127"/>
      <c r="BC885" s="127"/>
      <c r="BD885" s="127"/>
      <c r="BE885" s="127"/>
      <c r="BF885" s="127"/>
    </row>
    <row r="886" spans="35:58" ht="17.25">
      <c r="AI886" s="127"/>
      <c r="AJ886" s="127"/>
      <c r="AK886" s="127"/>
      <c r="AL886" s="127"/>
      <c r="AM886" s="127"/>
      <c r="AN886" s="127"/>
      <c r="AO886" s="127"/>
      <c r="AP886" s="127"/>
      <c r="AQ886" s="127"/>
      <c r="AR886" s="127"/>
      <c r="AS886" s="127"/>
      <c r="AT886" s="127"/>
      <c r="AU886" s="127"/>
      <c r="AV886" s="127"/>
      <c r="AW886" s="127"/>
      <c r="AX886" s="127"/>
      <c r="AY886" s="127"/>
      <c r="AZ886" s="127"/>
      <c r="BA886" s="127"/>
      <c r="BB886" s="127"/>
      <c r="BC886" s="127"/>
      <c r="BD886" s="127"/>
      <c r="BE886" s="127"/>
      <c r="BF886" s="127"/>
    </row>
    <row r="887" spans="35:58" ht="17.25">
      <c r="AI887" s="127"/>
      <c r="AJ887" s="127"/>
      <c r="AK887" s="127"/>
      <c r="AL887" s="127"/>
      <c r="AM887" s="127"/>
      <c r="AN887" s="127"/>
      <c r="AO887" s="127"/>
      <c r="AP887" s="127"/>
      <c r="AQ887" s="127"/>
      <c r="AR887" s="127"/>
      <c r="AS887" s="127"/>
      <c r="AT887" s="127"/>
      <c r="AU887" s="127"/>
      <c r="AV887" s="127"/>
      <c r="AW887" s="127"/>
      <c r="AX887" s="127"/>
      <c r="AY887" s="127"/>
      <c r="AZ887" s="127"/>
      <c r="BA887" s="127"/>
      <c r="BB887" s="127"/>
      <c r="BC887" s="127"/>
      <c r="BD887" s="127"/>
      <c r="BE887" s="127"/>
      <c r="BF887" s="127"/>
    </row>
    <row r="888" spans="35:58" ht="17.25">
      <c r="AI888" s="127"/>
      <c r="AJ888" s="127"/>
      <c r="AK888" s="127"/>
      <c r="AL888" s="127"/>
      <c r="AM888" s="127"/>
      <c r="AN888" s="127"/>
      <c r="AO888" s="127"/>
      <c r="AP888" s="127"/>
      <c r="AQ888" s="127"/>
      <c r="AR888" s="127"/>
      <c r="AS888" s="127"/>
      <c r="AT888" s="127"/>
      <c r="AU888" s="127"/>
      <c r="AV888" s="127"/>
      <c r="AW888" s="127"/>
      <c r="AX888" s="127"/>
      <c r="AY888" s="127"/>
      <c r="AZ888" s="127"/>
      <c r="BA888" s="127"/>
      <c r="BB888" s="127"/>
      <c r="BC888" s="127"/>
      <c r="BD888" s="127"/>
      <c r="BE888" s="127"/>
      <c r="BF888" s="127"/>
    </row>
    <row r="889" spans="35:58" ht="17.25">
      <c r="AI889" s="127"/>
      <c r="AJ889" s="127"/>
      <c r="AK889" s="127"/>
      <c r="AL889" s="127"/>
      <c r="AM889" s="127"/>
      <c r="AN889" s="127"/>
      <c r="AO889" s="127"/>
      <c r="AP889" s="127"/>
      <c r="AQ889" s="127"/>
      <c r="AR889" s="127"/>
      <c r="AS889" s="127"/>
      <c r="AT889" s="127"/>
      <c r="AU889" s="127"/>
      <c r="AV889" s="127"/>
      <c r="AW889" s="127"/>
      <c r="AX889" s="127"/>
      <c r="AY889" s="127"/>
      <c r="AZ889" s="127"/>
      <c r="BA889" s="127"/>
      <c r="BB889" s="127"/>
      <c r="BC889" s="127"/>
      <c r="BD889" s="127"/>
      <c r="BE889" s="127"/>
      <c r="BF889" s="127"/>
    </row>
    <row r="890" spans="35:58" ht="17.25">
      <c r="AI890" s="127"/>
      <c r="AJ890" s="127"/>
      <c r="AK890" s="127"/>
      <c r="AL890" s="127"/>
      <c r="AM890" s="127"/>
      <c r="AN890" s="127"/>
      <c r="AO890" s="127"/>
      <c r="AP890" s="127"/>
      <c r="AQ890" s="127"/>
      <c r="AR890" s="127"/>
      <c r="AS890" s="127"/>
      <c r="AT890" s="127"/>
      <c r="AU890" s="127"/>
      <c r="AV890" s="127"/>
      <c r="AW890" s="127"/>
      <c r="AX890" s="127"/>
      <c r="AY890" s="127"/>
      <c r="AZ890" s="127"/>
      <c r="BA890" s="127"/>
      <c r="BB890" s="127"/>
      <c r="BC890" s="127"/>
      <c r="BD890" s="127"/>
      <c r="BE890" s="127"/>
      <c r="BF890" s="127"/>
    </row>
    <row r="891" spans="35:58" ht="17.25">
      <c r="AI891" s="127"/>
      <c r="AJ891" s="127"/>
      <c r="AK891" s="127"/>
      <c r="AL891" s="127"/>
      <c r="AM891" s="127"/>
      <c r="AN891" s="127"/>
      <c r="AO891" s="127"/>
      <c r="AP891" s="127"/>
      <c r="AQ891" s="127"/>
      <c r="AR891" s="127"/>
      <c r="AS891" s="127"/>
      <c r="AT891" s="127"/>
      <c r="AU891" s="127"/>
      <c r="AV891" s="127"/>
      <c r="AW891" s="127"/>
      <c r="AX891" s="127"/>
      <c r="AY891" s="127"/>
      <c r="AZ891" s="127"/>
      <c r="BA891" s="127"/>
      <c r="BB891" s="127"/>
      <c r="BC891" s="127"/>
      <c r="BD891" s="127"/>
      <c r="BE891" s="127"/>
      <c r="BF891" s="127"/>
    </row>
    <row r="892" spans="35:58" ht="17.25">
      <c r="AI892" s="127"/>
      <c r="AJ892" s="127"/>
      <c r="AK892" s="127"/>
      <c r="AL892" s="127"/>
      <c r="AM892" s="127"/>
      <c r="AN892" s="127"/>
      <c r="AO892" s="127"/>
      <c r="AP892" s="127"/>
      <c r="AQ892" s="127"/>
      <c r="AR892" s="127"/>
      <c r="AS892" s="127"/>
      <c r="AT892" s="127"/>
      <c r="AU892" s="127"/>
      <c r="AV892" s="127"/>
      <c r="AW892" s="127"/>
      <c r="AX892" s="127"/>
      <c r="AY892" s="127"/>
      <c r="AZ892" s="127"/>
      <c r="BA892" s="127"/>
      <c r="BB892" s="127"/>
      <c r="BC892" s="127"/>
      <c r="BD892" s="127"/>
      <c r="BE892" s="127"/>
      <c r="BF892" s="127"/>
    </row>
    <row r="893" spans="35:58" ht="17.25">
      <c r="AI893" s="127"/>
      <c r="AJ893" s="127"/>
      <c r="AK893" s="127"/>
      <c r="AL893" s="127"/>
      <c r="AM893" s="127"/>
      <c r="AN893" s="127"/>
      <c r="AO893" s="127"/>
      <c r="AP893" s="127"/>
      <c r="AQ893" s="127"/>
      <c r="AR893" s="127"/>
      <c r="AS893" s="127"/>
      <c r="AT893" s="127"/>
      <c r="AU893" s="127"/>
      <c r="AV893" s="127"/>
      <c r="AW893" s="127"/>
      <c r="AX893" s="127"/>
      <c r="AY893" s="127"/>
      <c r="AZ893" s="127"/>
      <c r="BA893" s="127"/>
      <c r="BB893" s="127"/>
      <c r="BC893" s="127"/>
      <c r="BD893" s="127"/>
      <c r="BE893" s="127"/>
      <c r="BF893" s="127"/>
    </row>
    <row r="894" spans="35:58" ht="17.25">
      <c r="AI894" s="127"/>
      <c r="AJ894" s="127"/>
      <c r="AK894" s="127"/>
      <c r="AL894" s="127"/>
      <c r="AM894" s="127"/>
      <c r="AN894" s="127"/>
      <c r="AO894" s="127"/>
      <c r="AP894" s="127"/>
      <c r="AQ894" s="127"/>
      <c r="AR894" s="127"/>
      <c r="AS894" s="127"/>
      <c r="AT894" s="127"/>
      <c r="AU894" s="127"/>
      <c r="AV894" s="127"/>
      <c r="AW894" s="127"/>
      <c r="AX894" s="127"/>
      <c r="AY894" s="127"/>
      <c r="AZ894" s="127"/>
      <c r="BA894" s="127"/>
      <c r="BB894" s="127"/>
      <c r="BC894" s="127"/>
      <c r="BD894" s="127"/>
      <c r="BE894" s="127"/>
      <c r="BF894" s="127"/>
    </row>
    <row r="895" spans="35:58" ht="17.25">
      <c r="AI895" s="127"/>
      <c r="AJ895" s="127"/>
      <c r="AK895" s="127"/>
      <c r="AL895" s="127"/>
      <c r="AM895" s="127"/>
      <c r="AN895" s="127"/>
      <c r="AO895" s="127"/>
      <c r="AP895" s="127"/>
      <c r="AQ895" s="127"/>
      <c r="AR895" s="127"/>
      <c r="AS895" s="127"/>
      <c r="AT895" s="127"/>
      <c r="AU895" s="127"/>
      <c r="AV895" s="127"/>
      <c r="AW895" s="127"/>
      <c r="AX895" s="127"/>
      <c r="AY895" s="127"/>
      <c r="AZ895" s="127"/>
      <c r="BA895" s="127"/>
      <c r="BB895" s="127"/>
      <c r="BC895" s="127"/>
      <c r="BD895" s="127"/>
      <c r="BE895" s="127"/>
      <c r="BF895" s="127"/>
    </row>
    <row r="896" spans="35:58" ht="17.25">
      <c r="AI896" s="127"/>
      <c r="AJ896" s="127"/>
      <c r="AK896" s="127"/>
      <c r="AL896" s="127"/>
      <c r="AM896" s="127"/>
      <c r="AN896" s="127"/>
      <c r="AO896" s="127"/>
      <c r="AP896" s="127"/>
      <c r="AQ896" s="127"/>
      <c r="AR896" s="127"/>
      <c r="AS896" s="127"/>
      <c r="AT896" s="127"/>
      <c r="AU896" s="127"/>
      <c r="AV896" s="127"/>
      <c r="AW896" s="127"/>
      <c r="AX896" s="127"/>
      <c r="AY896" s="127"/>
      <c r="AZ896" s="127"/>
      <c r="BA896" s="127"/>
      <c r="BB896" s="127"/>
      <c r="BC896" s="127"/>
      <c r="BD896" s="127"/>
      <c r="BE896" s="127"/>
      <c r="BF896" s="127"/>
    </row>
    <row r="897" spans="35:58" ht="17.25">
      <c r="AI897" s="127"/>
      <c r="AJ897" s="127"/>
      <c r="AK897" s="127"/>
      <c r="AL897" s="127"/>
      <c r="AM897" s="127"/>
      <c r="AN897" s="127"/>
      <c r="AO897" s="127"/>
      <c r="AP897" s="127"/>
      <c r="AQ897" s="127"/>
      <c r="AR897" s="127"/>
      <c r="AS897" s="127"/>
      <c r="AT897" s="127"/>
      <c r="AU897" s="127"/>
      <c r="AV897" s="127"/>
      <c r="AW897" s="127"/>
      <c r="AX897" s="127"/>
      <c r="AY897" s="127"/>
      <c r="AZ897" s="127"/>
      <c r="BA897" s="127"/>
      <c r="BB897" s="127"/>
      <c r="BC897" s="127"/>
      <c r="BD897" s="127"/>
      <c r="BE897" s="127"/>
      <c r="BF897" s="127"/>
    </row>
    <row r="898" spans="35:58" ht="17.25">
      <c r="AI898" s="127"/>
      <c r="AJ898" s="127"/>
      <c r="AK898" s="127"/>
      <c r="AL898" s="127"/>
      <c r="AM898" s="127"/>
      <c r="AN898" s="127"/>
      <c r="AO898" s="127"/>
      <c r="AP898" s="127"/>
      <c r="AQ898" s="127"/>
      <c r="AR898" s="127"/>
      <c r="AS898" s="127"/>
      <c r="AT898" s="127"/>
      <c r="AU898" s="127"/>
      <c r="AV898" s="127"/>
      <c r="AW898" s="127"/>
      <c r="AX898" s="127"/>
      <c r="AY898" s="127"/>
      <c r="AZ898" s="127"/>
      <c r="BA898" s="127"/>
      <c r="BB898" s="127"/>
      <c r="BC898" s="127"/>
      <c r="BD898" s="127"/>
      <c r="BE898" s="127"/>
      <c r="BF898" s="127"/>
    </row>
    <row r="899" spans="35:58" ht="17.25">
      <c r="AI899" s="127"/>
      <c r="AJ899" s="127"/>
      <c r="AK899" s="127"/>
      <c r="AL899" s="127"/>
      <c r="AM899" s="127"/>
      <c r="AN899" s="127"/>
      <c r="AO899" s="127"/>
      <c r="AP899" s="127"/>
      <c r="AQ899" s="127"/>
      <c r="AR899" s="127"/>
      <c r="AS899" s="127"/>
      <c r="AT899" s="127"/>
      <c r="AU899" s="127"/>
      <c r="AV899" s="127"/>
      <c r="AW899" s="127"/>
      <c r="AX899" s="127"/>
      <c r="AY899" s="127"/>
      <c r="AZ899" s="127"/>
      <c r="BA899" s="127"/>
      <c r="BB899" s="127"/>
      <c r="BC899" s="127"/>
      <c r="BD899" s="127"/>
      <c r="BE899" s="127"/>
      <c r="BF899" s="127"/>
    </row>
    <row r="900" spans="35:58" ht="17.25">
      <c r="AI900" s="127"/>
      <c r="AJ900" s="127"/>
      <c r="AK900" s="127"/>
      <c r="AL900" s="127"/>
      <c r="AM900" s="127"/>
      <c r="AN900" s="127"/>
      <c r="AO900" s="127"/>
      <c r="AP900" s="127"/>
      <c r="AQ900" s="127"/>
      <c r="AR900" s="127"/>
      <c r="AS900" s="127"/>
      <c r="AT900" s="127"/>
      <c r="AU900" s="127"/>
      <c r="AV900" s="127"/>
      <c r="AW900" s="127"/>
      <c r="AX900" s="127"/>
      <c r="AY900" s="127"/>
      <c r="AZ900" s="127"/>
      <c r="BA900" s="127"/>
      <c r="BB900" s="127"/>
      <c r="BC900" s="127"/>
      <c r="BD900" s="127"/>
      <c r="BE900" s="127"/>
      <c r="BF900" s="127"/>
    </row>
    <row r="901" spans="35:58" ht="17.25">
      <c r="AI901" s="127"/>
      <c r="AJ901" s="127"/>
      <c r="AK901" s="127"/>
      <c r="AL901" s="127"/>
      <c r="AM901" s="127"/>
      <c r="AN901" s="127"/>
      <c r="AO901" s="127"/>
      <c r="AP901" s="127"/>
      <c r="AQ901" s="127"/>
      <c r="AR901" s="127"/>
      <c r="AS901" s="127"/>
      <c r="AT901" s="127"/>
      <c r="AU901" s="127"/>
      <c r="AV901" s="127"/>
      <c r="AW901" s="127"/>
      <c r="AX901" s="127"/>
      <c r="AY901" s="127"/>
      <c r="AZ901" s="127"/>
      <c r="BA901" s="127"/>
      <c r="BB901" s="127"/>
      <c r="BC901" s="127"/>
      <c r="BD901" s="127"/>
      <c r="BE901" s="127"/>
      <c r="BF901" s="127"/>
    </row>
    <row r="902" spans="35:58" ht="17.25">
      <c r="AI902" s="127"/>
      <c r="AJ902" s="127"/>
      <c r="AK902" s="127"/>
      <c r="AL902" s="127"/>
      <c r="AM902" s="127"/>
      <c r="AN902" s="127"/>
      <c r="AO902" s="127"/>
      <c r="AP902" s="127"/>
      <c r="AQ902" s="127"/>
      <c r="AR902" s="127"/>
      <c r="AS902" s="127"/>
      <c r="AT902" s="127"/>
      <c r="AU902" s="127"/>
      <c r="AV902" s="127"/>
      <c r="AW902" s="127"/>
      <c r="AX902" s="127"/>
      <c r="AY902" s="127"/>
      <c r="AZ902" s="127"/>
      <c r="BA902" s="127"/>
      <c r="BB902" s="127"/>
      <c r="BC902" s="127"/>
      <c r="BD902" s="127"/>
      <c r="BE902" s="127"/>
      <c r="BF902" s="127"/>
    </row>
    <row r="903" spans="35:58" ht="17.25">
      <c r="AI903" s="127"/>
      <c r="AJ903" s="127"/>
      <c r="AK903" s="127"/>
      <c r="AL903" s="127"/>
      <c r="AM903" s="127"/>
      <c r="AN903" s="127"/>
      <c r="AO903" s="127"/>
      <c r="AP903" s="127"/>
      <c r="AQ903" s="127"/>
      <c r="AR903" s="127"/>
      <c r="AS903" s="127"/>
      <c r="AT903" s="127"/>
      <c r="AU903" s="127"/>
      <c r="AV903" s="127"/>
      <c r="AW903" s="127"/>
      <c r="AX903" s="127"/>
      <c r="AY903" s="127"/>
      <c r="AZ903" s="127"/>
      <c r="BA903" s="127"/>
      <c r="BB903" s="127"/>
      <c r="BC903" s="127"/>
      <c r="BD903" s="127"/>
      <c r="BE903" s="127"/>
      <c r="BF903" s="127"/>
    </row>
    <row r="904" spans="35:58" ht="17.25">
      <c r="AI904" s="127"/>
      <c r="AJ904" s="127"/>
      <c r="AK904" s="127"/>
      <c r="AL904" s="127"/>
      <c r="AM904" s="127"/>
      <c r="AN904" s="127"/>
      <c r="AO904" s="127"/>
      <c r="AP904" s="127"/>
      <c r="AQ904" s="127"/>
      <c r="AR904" s="127"/>
      <c r="AS904" s="127"/>
      <c r="AT904" s="127"/>
      <c r="AU904" s="127"/>
      <c r="AV904" s="127"/>
      <c r="AW904" s="127"/>
      <c r="AX904" s="127"/>
      <c r="AY904" s="127"/>
      <c r="AZ904" s="127"/>
      <c r="BA904" s="127"/>
      <c r="BB904" s="127"/>
      <c r="BC904" s="127"/>
      <c r="BD904" s="127"/>
      <c r="BE904" s="127"/>
      <c r="BF904" s="127"/>
    </row>
    <row r="905" spans="35:58" ht="17.25">
      <c r="AI905" s="127"/>
      <c r="AJ905" s="127"/>
      <c r="AK905" s="127"/>
      <c r="AL905" s="127"/>
      <c r="AM905" s="127"/>
      <c r="AN905" s="127"/>
      <c r="AO905" s="127"/>
      <c r="AP905" s="127"/>
      <c r="AQ905" s="127"/>
      <c r="AR905" s="127"/>
      <c r="AS905" s="127"/>
      <c r="AT905" s="127"/>
      <c r="AU905" s="127"/>
      <c r="AV905" s="127"/>
      <c r="AW905" s="127"/>
      <c r="AX905" s="127"/>
      <c r="AY905" s="127"/>
      <c r="AZ905" s="127"/>
      <c r="BA905" s="127"/>
      <c r="BB905" s="127"/>
      <c r="BC905" s="127"/>
      <c r="BD905" s="127"/>
      <c r="BE905" s="127"/>
      <c r="BF905" s="127"/>
    </row>
    <row r="906" spans="35:58" ht="17.25">
      <c r="AI906" s="127"/>
      <c r="AJ906" s="127"/>
      <c r="AK906" s="127"/>
      <c r="AL906" s="127"/>
      <c r="AM906" s="127"/>
      <c r="AN906" s="127"/>
      <c r="AO906" s="127"/>
      <c r="AP906" s="127"/>
      <c r="AQ906" s="127"/>
      <c r="AR906" s="127"/>
      <c r="AS906" s="127"/>
      <c r="AT906" s="127"/>
      <c r="AU906" s="127"/>
      <c r="AV906" s="127"/>
      <c r="AW906" s="127"/>
      <c r="AX906" s="127"/>
      <c r="AY906" s="127"/>
      <c r="AZ906" s="127"/>
      <c r="BA906" s="127"/>
      <c r="BB906" s="127"/>
      <c r="BC906" s="127"/>
      <c r="BD906" s="127"/>
      <c r="BE906" s="127"/>
      <c r="BF906" s="127"/>
    </row>
    <row r="907" spans="35:58" ht="17.25">
      <c r="AI907" s="127"/>
      <c r="AJ907" s="127"/>
      <c r="AK907" s="127"/>
      <c r="AL907" s="127"/>
      <c r="AM907" s="127"/>
      <c r="AN907" s="127"/>
      <c r="AO907" s="127"/>
      <c r="AP907" s="127"/>
      <c r="AQ907" s="127"/>
      <c r="AR907" s="127"/>
      <c r="AS907" s="127"/>
      <c r="AT907" s="127"/>
      <c r="AU907" s="127"/>
      <c r="AV907" s="127"/>
      <c r="AW907" s="127"/>
      <c r="AX907" s="127"/>
      <c r="AY907" s="127"/>
      <c r="AZ907" s="127"/>
      <c r="BA907" s="127"/>
      <c r="BB907" s="127"/>
      <c r="BC907" s="127"/>
      <c r="BD907" s="127"/>
      <c r="BE907" s="127"/>
      <c r="BF907" s="127"/>
    </row>
    <row r="908" spans="35:58" ht="17.25">
      <c r="AI908" s="127"/>
      <c r="AJ908" s="127"/>
      <c r="AK908" s="127"/>
      <c r="AL908" s="127"/>
      <c r="AM908" s="127"/>
      <c r="AN908" s="127"/>
      <c r="AO908" s="127"/>
      <c r="AP908" s="127"/>
      <c r="AQ908" s="127"/>
      <c r="AR908" s="127"/>
      <c r="AS908" s="127"/>
      <c r="AT908" s="127"/>
      <c r="AU908" s="127"/>
      <c r="AV908" s="127"/>
      <c r="AW908" s="127"/>
      <c r="AX908" s="127"/>
      <c r="AY908" s="127"/>
      <c r="AZ908" s="127"/>
      <c r="BA908" s="127"/>
      <c r="BB908" s="127"/>
      <c r="BC908" s="127"/>
      <c r="BD908" s="127"/>
      <c r="BE908" s="127"/>
      <c r="BF908" s="127"/>
    </row>
    <row r="909" spans="35:58" ht="17.25">
      <c r="AI909" s="127"/>
      <c r="AJ909" s="127"/>
      <c r="AK909" s="127"/>
      <c r="AL909" s="127"/>
      <c r="AM909" s="127"/>
      <c r="AN909" s="127"/>
      <c r="AO909" s="127"/>
      <c r="AP909" s="127"/>
      <c r="AQ909" s="127"/>
      <c r="AR909" s="127"/>
      <c r="AS909" s="127"/>
      <c r="AT909" s="127"/>
      <c r="AU909" s="127"/>
      <c r="AV909" s="127"/>
      <c r="AW909" s="127"/>
      <c r="AX909" s="127"/>
      <c r="AY909" s="127"/>
      <c r="AZ909" s="127"/>
      <c r="BA909" s="127"/>
      <c r="BB909" s="127"/>
      <c r="BC909" s="127"/>
      <c r="BD909" s="127"/>
      <c r="BE909" s="127"/>
      <c r="BF909" s="127"/>
    </row>
    <row r="910" spans="35:58" ht="17.25">
      <c r="AI910" s="127"/>
      <c r="AJ910" s="127"/>
      <c r="AK910" s="127"/>
      <c r="AL910" s="127"/>
      <c r="AM910" s="127"/>
      <c r="AN910" s="127"/>
      <c r="AO910" s="127"/>
      <c r="AP910" s="127"/>
      <c r="AQ910" s="127"/>
      <c r="AR910" s="127"/>
      <c r="AS910" s="127"/>
      <c r="AT910" s="127"/>
      <c r="AU910" s="127"/>
      <c r="AV910" s="127"/>
      <c r="AW910" s="127"/>
      <c r="AX910" s="127"/>
      <c r="AY910" s="127"/>
      <c r="AZ910" s="127"/>
      <c r="BA910" s="127"/>
      <c r="BB910" s="127"/>
      <c r="BC910" s="127"/>
      <c r="BD910" s="127"/>
      <c r="BE910" s="127"/>
      <c r="BF910" s="127"/>
    </row>
    <row r="911" spans="35:58" ht="17.25">
      <c r="AI911" s="127"/>
      <c r="AJ911" s="127"/>
      <c r="AK911" s="127"/>
      <c r="AL911" s="127"/>
      <c r="AM911" s="127"/>
      <c r="AN911" s="127"/>
      <c r="AO911" s="127"/>
      <c r="AP911" s="127"/>
      <c r="AQ911" s="127"/>
      <c r="AR911" s="127"/>
      <c r="AS911" s="127"/>
      <c r="AT911" s="127"/>
      <c r="AU911" s="127"/>
      <c r="AV911" s="127"/>
      <c r="AW911" s="127"/>
      <c r="AX911" s="127"/>
      <c r="AY911" s="127"/>
      <c r="AZ911" s="127"/>
      <c r="BA911" s="127"/>
      <c r="BB911" s="127"/>
      <c r="BC911" s="127"/>
      <c r="BD911" s="127"/>
      <c r="BE911" s="127"/>
      <c r="BF911" s="127"/>
    </row>
    <row r="912" spans="35:58" ht="17.25">
      <c r="AI912" s="127"/>
      <c r="AJ912" s="127"/>
      <c r="AK912" s="127"/>
      <c r="AL912" s="127"/>
      <c r="AM912" s="127"/>
      <c r="AN912" s="127"/>
      <c r="AO912" s="127"/>
      <c r="AP912" s="127"/>
      <c r="AQ912" s="127"/>
      <c r="AR912" s="127"/>
      <c r="AS912" s="127"/>
      <c r="AT912" s="127"/>
      <c r="AU912" s="127"/>
      <c r="AV912" s="127"/>
      <c r="AW912" s="127"/>
      <c r="AX912" s="127"/>
      <c r="AY912" s="127"/>
      <c r="AZ912" s="127"/>
      <c r="BA912" s="127"/>
      <c r="BB912" s="127"/>
      <c r="BC912" s="127"/>
      <c r="BD912" s="127"/>
      <c r="BE912" s="127"/>
      <c r="BF912" s="127"/>
    </row>
    <row r="913" spans="35:58" ht="17.25">
      <c r="AI913" s="127"/>
      <c r="AJ913" s="127"/>
      <c r="AK913" s="127"/>
      <c r="AL913" s="127"/>
      <c r="AM913" s="127"/>
      <c r="AN913" s="127"/>
      <c r="AO913" s="127"/>
      <c r="AP913" s="127"/>
      <c r="AQ913" s="127"/>
      <c r="AR913" s="127"/>
      <c r="AS913" s="127"/>
      <c r="AT913" s="127"/>
      <c r="AU913" s="127"/>
      <c r="AV913" s="127"/>
      <c r="AW913" s="127"/>
      <c r="AX913" s="127"/>
      <c r="AY913" s="127"/>
      <c r="AZ913" s="127"/>
      <c r="BA913" s="127"/>
      <c r="BB913" s="127"/>
      <c r="BC913" s="127"/>
      <c r="BD913" s="127"/>
      <c r="BE913" s="127"/>
      <c r="BF913" s="127"/>
    </row>
    <row r="914" spans="35:58" ht="17.25">
      <c r="AI914" s="127"/>
      <c r="AJ914" s="127"/>
      <c r="AK914" s="127"/>
      <c r="AL914" s="127"/>
      <c r="AM914" s="127"/>
      <c r="AN914" s="127"/>
      <c r="AO914" s="127"/>
      <c r="AP914" s="127"/>
      <c r="AQ914" s="127"/>
      <c r="AR914" s="127"/>
      <c r="AS914" s="127"/>
      <c r="AT914" s="127"/>
      <c r="AU914" s="127"/>
      <c r="AV914" s="127"/>
      <c r="AW914" s="127"/>
      <c r="AX914" s="127"/>
      <c r="AY914" s="127"/>
      <c r="AZ914" s="127"/>
      <c r="BA914" s="127"/>
      <c r="BB914" s="127"/>
      <c r="BC914" s="127"/>
      <c r="BD914" s="127"/>
      <c r="BE914" s="127"/>
      <c r="BF914" s="127"/>
    </row>
    <row r="915" spans="35:58" ht="17.25">
      <c r="AI915" s="127"/>
      <c r="AJ915" s="127"/>
      <c r="AK915" s="127"/>
      <c r="AL915" s="127"/>
      <c r="AM915" s="127"/>
      <c r="AN915" s="127"/>
      <c r="AO915" s="127"/>
      <c r="AP915" s="127"/>
      <c r="AQ915" s="127"/>
      <c r="AR915" s="127"/>
      <c r="AS915" s="127"/>
      <c r="AT915" s="127"/>
      <c r="AU915" s="127"/>
      <c r="AV915" s="127"/>
      <c r="AW915" s="127"/>
      <c r="AX915" s="127"/>
      <c r="AY915" s="127"/>
      <c r="AZ915" s="127"/>
      <c r="BA915" s="127"/>
      <c r="BB915" s="127"/>
      <c r="BC915" s="127"/>
      <c r="BD915" s="127"/>
      <c r="BE915" s="127"/>
      <c r="BF915" s="127"/>
    </row>
    <row r="916" spans="35:58" ht="17.25">
      <c r="AI916" s="127"/>
      <c r="AJ916" s="127"/>
      <c r="AK916" s="127"/>
      <c r="AL916" s="127"/>
      <c r="AM916" s="127"/>
      <c r="AN916" s="127"/>
      <c r="AO916" s="127"/>
      <c r="AP916" s="127"/>
      <c r="AQ916" s="127"/>
      <c r="AR916" s="127"/>
      <c r="AS916" s="127"/>
      <c r="AT916" s="127"/>
      <c r="AU916" s="127"/>
      <c r="AV916" s="127"/>
      <c r="AW916" s="127"/>
      <c r="AX916" s="127"/>
      <c r="AY916" s="127"/>
      <c r="AZ916" s="127"/>
      <c r="BA916" s="127"/>
      <c r="BB916" s="127"/>
      <c r="BC916" s="127"/>
      <c r="BD916" s="127"/>
      <c r="BE916" s="127"/>
      <c r="BF916" s="127"/>
    </row>
    <row r="917" spans="35:58" ht="17.25">
      <c r="AI917" s="127"/>
      <c r="AJ917" s="127"/>
      <c r="AK917" s="127"/>
      <c r="AL917" s="127"/>
      <c r="AM917" s="127"/>
      <c r="AN917" s="127"/>
      <c r="AO917" s="127"/>
      <c r="AP917" s="127"/>
      <c r="AQ917" s="127"/>
      <c r="AR917" s="127"/>
      <c r="AS917" s="127"/>
      <c r="AT917" s="127"/>
      <c r="AU917" s="127"/>
      <c r="AV917" s="127"/>
      <c r="AW917" s="127"/>
      <c r="AX917" s="127"/>
      <c r="AY917" s="127"/>
      <c r="AZ917" s="127"/>
      <c r="BA917" s="127"/>
      <c r="BB917" s="127"/>
      <c r="BC917" s="127"/>
      <c r="BD917" s="127"/>
      <c r="BE917" s="127"/>
      <c r="BF917" s="127"/>
    </row>
    <row r="918" spans="35:58" ht="17.25">
      <c r="AI918" s="127"/>
      <c r="AJ918" s="127"/>
      <c r="AK918" s="127"/>
      <c r="AL918" s="127"/>
      <c r="AM918" s="127"/>
      <c r="AN918" s="127"/>
      <c r="AO918" s="127"/>
      <c r="AP918" s="127"/>
      <c r="AQ918" s="127"/>
      <c r="AR918" s="127"/>
      <c r="AS918" s="127"/>
      <c r="AT918" s="127"/>
      <c r="AU918" s="127"/>
      <c r="AV918" s="127"/>
      <c r="AW918" s="127"/>
      <c r="AX918" s="127"/>
      <c r="AY918" s="127"/>
      <c r="AZ918" s="127"/>
      <c r="BA918" s="127"/>
      <c r="BB918" s="127"/>
      <c r="BC918" s="127"/>
      <c r="BD918" s="127"/>
      <c r="BE918" s="127"/>
      <c r="BF918" s="127"/>
    </row>
    <row r="919" spans="35:58" ht="17.25">
      <c r="AI919" s="127"/>
      <c r="AJ919" s="127"/>
      <c r="AK919" s="127"/>
      <c r="AL919" s="127"/>
      <c r="AM919" s="127"/>
      <c r="AN919" s="127"/>
      <c r="AO919" s="127"/>
      <c r="AP919" s="127"/>
      <c r="AQ919" s="127"/>
      <c r="AR919" s="127"/>
      <c r="AS919" s="127"/>
      <c r="AT919" s="127"/>
      <c r="AU919" s="127"/>
      <c r="AV919" s="127"/>
      <c r="AW919" s="127"/>
      <c r="AX919" s="127"/>
      <c r="AY919" s="127"/>
      <c r="AZ919" s="127"/>
      <c r="BA919" s="127"/>
      <c r="BB919" s="127"/>
      <c r="BC919" s="127"/>
      <c r="BD919" s="127"/>
      <c r="BE919" s="127"/>
      <c r="BF919" s="127"/>
    </row>
    <row r="920" spans="35:58" ht="17.25">
      <c r="AI920" s="127"/>
      <c r="AJ920" s="127"/>
      <c r="AK920" s="127"/>
      <c r="AL920" s="127"/>
      <c r="AM920" s="127"/>
      <c r="AN920" s="127"/>
      <c r="AO920" s="127"/>
      <c r="AP920" s="127"/>
      <c r="AQ920" s="127"/>
      <c r="AR920" s="127"/>
      <c r="AS920" s="127"/>
      <c r="AT920" s="127"/>
      <c r="AU920" s="127"/>
      <c r="AV920" s="127"/>
      <c r="AW920" s="127"/>
      <c r="AX920" s="127"/>
      <c r="AY920" s="127"/>
      <c r="AZ920" s="127"/>
      <c r="BA920" s="127"/>
      <c r="BB920" s="127"/>
      <c r="BC920" s="127"/>
      <c r="BD920" s="127"/>
      <c r="BE920" s="127"/>
      <c r="BF920" s="127"/>
    </row>
    <row r="921" spans="35:58" ht="17.25">
      <c r="AI921" s="127"/>
      <c r="AJ921" s="127"/>
      <c r="AK921" s="127"/>
      <c r="AL921" s="127"/>
      <c r="AM921" s="127"/>
      <c r="AN921" s="127"/>
      <c r="AO921" s="127"/>
      <c r="AP921" s="127"/>
      <c r="AQ921" s="127"/>
      <c r="AR921" s="127"/>
      <c r="AS921" s="127"/>
      <c r="AT921" s="127"/>
      <c r="AU921" s="127"/>
      <c r="AV921" s="127"/>
      <c r="AW921" s="127"/>
      <c r="AX921" s="127"/>
      <c r="AY921" s="127"/>
      <c r="AZ921" s="127"/>
      <c r="BA921" s="127"/>
      <c r="BB921" s="127"/>
      <c r="BC921" s="127"/>
      <c r="BD921" s="127"/>
      <c r="BE921" s="127"/>
      <c r="BF921" s="127"/>
    </row>
    <row r="922" spans="35:58" ht="17.25">
      <c r="AI922" s="127"/>
      <c r="AJ922" s="127"/>
      <c r="AK922" s="127"/>
      <c r="AL922" s="127"/>
      <c r="AM922" s="127"/>
      <c r="AN922" s="127"/>
      <c r="AO922" s="127"/>
      <c r="AP922" s="127"/>
      <c r="AQ922" s="127"/>
      <c r="AR922" s="127"/>
      <c r="AS922" s="127"/>
      <c r="AT922" s="127"/>
      <c r="AU922" s="127"/>
      <c r="AV922" s="127"/>
      <c r="AW922" s="127"/>
      <c r="AX922" s="127"/>
      <c r="AY922" s="127"/>
      <c r="AZ922" s="127"/>
      <c r="BA922" s="127"/>
      <c r="BB922" s="127"/>
      <c r="BC922" s="127"/>
      <c r="BD922" s="127"/>
      <c r="BE922" s="127"/>
      <c r="BF922" s="127"/>
    </row>
    <row r="923" spans="35:58" ht="17.25">
      <c r="AI923" s="127"/>
      <c r="AJ923" s="127"/>
      <c r="AK923" s="127"/>
      <c r="AL923" s="127"/>
      <c r="AM923" s="127"/>
      <c r="AN923" s="127"/>
      <c r="AO923" s="127"/>
      <c r="AP923" s="127"/>
      <c r="AQ923" s="127"/>
      <c r="AR923" s="127"/>
      <c r="AS923" s="127"/>
      <c r="AT923" s="127"/>
      <c r="AU923" s="127"/>
      <c r="AV923" s="127"/>
      <c r="AW923" s="127"/>
      <c r="AX923" s="127"/>
      <c r="AY923" s="127"/>
      <c r="AZ923" s="127"/>
      <c r="BA923" s="127"/>
      <c r="BB923" s="127"/>
      <c r="BC923" s="127"/>
      <c r="BD923" s="127"/>
      <c r="BE923" s="127"/>
      <c r="BF923" s="127"/>
    </row>
    <row r="924" spans="35:58" ht="17.25">
      <c r="AI924" s="127"/>
      <c r="AJ924" s="127"/>
      <c r="AK924" s="127"/>
      <c r="AL924" s="127"/>
      <c r="AM924" s="127"/>
      <c r="AN924" s="127"/>
      <c r="AO924" s="127"/>
      <c r="AP924" s="127"/>
      <c r="AQ924" s="127"/>
      <c r="AR924" s="127"/>
      <c r="AS924" s="127"/>
      <c r="AT924" s="127"/>
      <c r="AU924" s="127"/>
      <c r="AV924" s="127"/>
      <c r="AW924" s="127"/>
      <c r="AX924" s="127"/>
      <c r="AY924" s="127"/>
      <c r="AZ924" s="127"/>
      <c r="BA924" s="127"/>
      <c r="BB924" s="127"/>
      <c r="BC924" s="127"/>
      <c r="BD924" s="127"/>
      <c r="BE924" s="127"/>
      <c r="BF924" s="127"/>
    </row>
    <row r="925" spans="35:58" ht="17.25">
      <c r="AI925" s="127"/>
      <c r="AJ925" s="127"/>
      <c r="AK925" s="127"/>
      <c r="AL925" s="127"/>
      <c r="AM925" s="127"/>
      <c r="AN925" s="127"/>
      <c r="AO925" s="127"/>
      <c r="AP925" s="127"/>
      <c r="AQ925" s="127"/>
      <c r="AR925" s="127"/>
      <c r="AS925" s="127"/>
      <c r="AT925" s="127"/>
      <c r="AU925" s="127"/>
      <c r="AV925" s="127"/>
      <c r="AW925" s="127"/>
      <c r="AX925" s="127"/>
      <c r="AY925" s="127"/>
      <c r="AZ925" s="127"/>
      <c r="BA925" s="127"/>
      <c r="BB925" s="127"/>
      <c r="BC925" s="127"/>
      <c r="BD925" s="127"/>
      <c r="BE925" s="127"/>
      <c r="BF925" s="127"/>
    </row>
    <row r="926" spans="35:58" ht="17.25">
      <c r="AI926" s="127"/>
      <c r="AJ926" s="127"/>
      <c r="AK926" s="127"/>
      <c r="AL926" s="127"/>
      <c r="AM926" s="127"/>
      <c r="AN926" s="127"/>
      <c r="AO926" s="127"/>
      <c r="AP926" s="127"/>
      <c r="AQ926" s="127"/>
      <c r="AR926" s="127"/>
      <c r="AS926" s="127"/>
      <c r="AT926" s="127"/>
      <c r="AU926" s="127"/>
      <c r="AV926" s="127"/>
      <c r="AW926" s="127"/>
      <c r="AX926" s="127"/>
      <c r="AY926" s="127"/>
      <c r="AZ926" s="127"/>
      <c r="BA926" s="127"/>
      <c r="BB926" s="127"/>
      <c r="BC926" s="127"/>
      <c r="BD926" s="127"/>
      <c r="BE926" s="127"/>
      <c r="BF926" s="127"/>
    </row>
    <row r="927" spans="35:58" ht="17.25">
      <c r="AI927" s="127"/>
      <c r="AJ927" s="127"/>
      <c r="AK927" s="127"/>
      <c r="AL927" s="127"/>
      <c r="AM927" s="127"/>
      <c r="AN927" s="127"/>
      <c r="AO927" s="127"/>
      <c r="AP927" s="127"/>
      <c r="AQ927" s="127"/>
      <c r="AR927" s="127"/>
      <c r="AS927" s="127"/>
      <c r="AT927" s="127"/>
      <c r="AU927" s="127"/>
      <c r="AV927" s="127"/>
      <c r="AW927" s="127"/>
      <c r="AX927" s="127"/>
      <c r="AY927" s="127"/>
      <c r="AZ927" s="127"/>
      <c r="BA927" s="127"/>
      <c r="BB927" s="127"/>
      <c r="BC927" s="127"/>
      <c r="BD927" s="127"/>
      <c r="BE927" s="127"/>
      <c r="BF927" s="127"/>
    </row>
    <row r="928" spans="35:58" ht="17.25">
      <c r="AI928" s="127"/>
      <c r="AJ928" s="127"/>
      <c r="AK928" s="127"/>
      <c r="AL928" s="127"/>
      <c r="AM928" s="127"/>
      <c r="AN928" s="127"/>
      <c r="AO928" s="127"/>
      <c r="AP928" s="127"/>
      <c r="AQ928" s="127"/>
      <c r="AR928" s="127"/>
      <c r="AS928" s="127"/>
      <c r="AT928" s="127"/>
      <c r="AU928" s="127"/>
      <c r="AV928" s="127"/>
      <c r="AW928" s="127"/>
      <c r="AX928" s="127"/>
      <c r="AY928" s="127"/>
      <c r="AZ928" s="127"/>
      <c r="BA928" s="127"/>
      <c r="BB928" s="127"/>
      <c r="BC928" s="127"/>
      <c r="BD928" s="127"/>
      <c r="BE928" s="127"/>
      <c r="BF928" s="127"/>
    </row>
    <row r="929" spans="35:58" ht="17.25">
      <c r="AI929" s="127"/>
      <c r="AJ929" s="127"/>
      <c r="AK929" s="127"/>
      <c r="AL929" s="127"/>
      <c r="AM929" s="127"/>
      <c r="AN929" s="127"/>
      <c r="AO929" s="127"/>
      <c r="AP929" s="127"/>
      <c r="AQ929" s="127"/>
      <c r="AR929" s="127"/>
      <c r="AS929" s="127"/>
      <c r="AT929" s="127"/>
      <c r="AU929" s="127"/>
      <c r="AV929" s="127"/>
      <c r="AW929" s="127"/>
      <c r="AX929" s="127"/>
      <c r="AY929" s="127"/>
      <c r="AZ929" s="127"/>
      <c r="BA929" s="127"/>
      <c r="BB929" s="127"/>
      <c r="BC929" s="127"/>
      <c r="BD929" s="127"/>
      <c r="BE929" s="127"/>
      <c r="BF929" s="127"/>
    </row>
    <row r="930" spans="35:58" ht="17.25">
      <c r="AI930" s="127"/>
      <c r="AJ930" s="127"/>
      <c r="AK930" s="127"/>
      <c r="AL930" s="127"/>
      <c r="AM930" s="127"/>
      <c r="AN930" s="127"/>
      <c r="AO930" s="127"/>
      <c r="AP930" s="127"/>
      <c r="AQ930" s="127"/>
      <c r="AR930" s="127"/>
      <c r="AS930" s="127"/>
      <c r="AT930" s="127"/>
      <c r="AU930" s="127"/>
      <c r="AV930" s="127"/>
      <c r="AW930" s="127"/>
      <c r="AX930" s="127"/>
      <c r="AY930" s="127"/>
      <c r="AZ930" s="127"/>
      <c r="BA930" s="127"/>
      <c r="BB930" s="127"/>
      <c r="BC930" s="127"/>
      <c r="BD930" s="127"/>
      <c r="BE930" s="127"/>
      <c r="BF930" s="127"/>
    </row>
    <row r="931" spans="35:58" ht="17.25">
      <c r="AI931" s="127"/>
      <c r="AJ931" s="127"/>
      <c r="AK931" s="127"/>
      <c r="AL931" s="127"/>
      <c r="AM931" s="127"/>
      <c r="AN931" s="127"/>
      <c r="AO931" s="127"/>
      <c r="AP931" s="127"/>
      <c r="AQ931" s="127"/>
      <c r="AR931" s="127"/>
      <c r="AS931" s="127"/>
      <c r="AT931" s="127"/>
      <c r="AU931" s="127"/>
      <c r="AV931" s="127"/>
      <c r="AW931" s="127"/>
      <c r="AX931" s="127"/>
      <c r="AY931" s="127"/>
      <c r="AZ931" s="127"/>
      <c r="BA931" s="127"/>
      <c r="BB931" s="127"/>
      <c r="BC931" s="127"/>
      <c r="BD931" s="127"/>
      <c r="BE931" s="127"/>
      <c r="BF931" s="127"/>
    </row>
    <row r="932" spans="35:58" ht="17.25">
      <c r="AI932" s="127"/>
      <c r="AJ932" s="127"/>
      <c r="AK932" s="127"/>
      <c r="AL932" s="127"/>
      <c r="AM932" s="127"/>
      <c r="AN932" s="127"/>
      <c r="AO932" s="127"/>
      <c r="AP932" s="127"/>
      <c r="AQ932" s="127"/>
      <c r="AR932" s="127"/>
      <c r="AS932" s="127"/>
      <c r="AT932" s="127"/>
      <c r="AU932" s="127"/>
      <c r="AV932" s="127"/>
      <c r="AW932" s="127"/>
      <c r="AX932" s="127"/>
      <c r="AY932" s="127"/>
      <c r="AZ932" s="127"/>
      <c r="BA932" s="127"/>
      <c r="BB932" s="127"/>
      <c r="BC932" s="127"/>
      <c r="BD932" s="127"/>
      <c r="BE932" s="127"/>
      <c r="BF932" s="127"/>
    </row>
    <row r="933" spans="35:58" ht="17.25">
      <c r="AI933" s="127"/>
      <c r="AJ933" s="127"/>
      <c r="AK933" s="127"/>
      <c r="AL933" s="127"/>
      <c r="AM933" s="127"/>
      <c r="AN933" s="127"/>
      <c r="AO933" s="127"/>
      <c r="AP933" s="127"/>
      <c r="AQ933" s="127"/>
      <c r="AR933" s="127"/>
      <c r="AS933" s="127"/>
      <c r="AT933" s="127"/>
      <c r="AU933" s="127"/>
      <c r="AV933" s="127"/>
      <c r="AW933" s="127"/>
      <c r="AX933" s="127"/>
      <c r="AY933" s="127"/>
      <c r="AZ933" s="127"/>
      <c r="BA933" s="127"/>
      <c r="BB933" s="127"/>
      <c r="BC933" s="127"/>
      <c r="BD933" s="127"/>
      <c r="BE933" s="127"/>
      <c r="BF933" s="127"/>
    </row>
    <row r="934" spans="35:58" ht="17.25">
      <c r="AI934" s="127"/>
      <c r="AJ934" s="127"/>
      <c r="AK934" s="127"/>
      <c r="AL934" s="127"/>
      <c r="AM934" s="127"/>
      <c r="AN934" s="127"/>
      <c r="AO934" s="127"/>
      <c r="AP934" s="127"/>
      <c r="AQ934" s="127"/>
      <c r="AR934" s="127"/>
      <c r="AS934" s="127"/>
      <c r="AT934" s="127"/>
      <c r="AU934" s="127"/>
      <c r="AV934" s="127"/>
      <c r="AW934" s="127"/>
      <c r="AX934" s="127"/>
      <c r="AY934" s="127"/>
      <c r="AZ934" s="127"/>
      <c r="BA934" s="127"/>
      <c r="BB934" s="127"/>
      <c r="BC934" s="127"/>
      <c r="BD934" s="127"/>
      <c r="BE934" s="127"/>
      <c r="BF934" s="127"/>
    </row>
    <row r="935" spans="35:58" ht="17.25">
      <c r="AI935" s="127"/>
      <c r="AJ935" s="127"/>
      <c r="AK935" s="127"/>
      <c r="AL935" s="127"/>
      <c r="AM935" s="127"/>
      <c r="AN935" s="127"/>
      <c r="AO935" s="127"/>
      <c r="AP935" s="127"/>
      <c r="AQ935" s="127"/>
      <c r="AR935" s="127"/>
      <c r="AS935" s="127"/>
      <c r="AT935" s="127"/>
      <c r="AU935" s="127"/>
      <c r="AV935" s="127"/>
      <c r="AW935" s="127"/>
      <c r="AX935" s="127"/>
      <c r="AY935" s="127"/>
      <c r="AZ935" s="127"/>
      <c r="BA935" s="127"/>
      <c r="BB935" s="127"/>
      <c r="BC935" s="127"/>
      <c r="BD935" s="127"/>
      <c r="BE935" s="127"/>
      <c r="BF935" s="127"/>
    </row>
    <row r="936" spans="35:58" ht="17.25">
      <c r="AI936" s="127"/>
      <c r="AJ936" s="127"/>
      <c r="AK936" s="127"/>
      <c r="AL936" s="127"/>
      <c r="AM936" s="127"/>
      <c r="AN936" s="127"/>
      <c r="AO936" s="127"/>
      <c r="AP936" s="127"/>
      <c r="AQ936" s="127"/>
      <c r="AR936" s="127"/>
      <c r="AS936" s="127"/>
      <c r="AT936" s="127"/>
      <c r="AU936" s="127"/>
      <c r="AV936" s="127"/>
      <c r="AW936" s="127"/>
      <c r="AX936" s="127"/>
      <c r="AY936" s="127"/>
      <c r="AZ936" s="127"/>
      <c r="BA936" s="127"/>
      <c r="BB936" s="127"/>
      <c r="BC936" s="127"/>
      <c r="BD936" s="127"/>
      <c r="BE936" s="127"/>
      <c r="BF936" s="127"/>
    </row>
    <row r="937" spans="35:58" ht="17.25">
      <c r="AI937" s="127"/>
      <c r="AJ937" s="127"/>
      <c r="AK937" s="127"/>
      <c r="AL937" s="127"/>
      <c r="AM937" s="127"/>
      <c r="AN937" s="127"/>
      <c r="AO937" s="127"/>
      <c r="AP937" s="127"/>
      <c r="AQ937" s="127"/>
      <c r="AR937" s="127"/>
      <c r="AS937" s="127"/>
      <c r="AT937" s="127"/>
      <c r="AU937" s="127"/>
      <c r="AV937" s="127"/>
      <c r="AW937" s="127"/>
      <c r="AX937" s="127"/>
      <c r="AY937" s="127"/>
      <c r="AZ937" s="127"/>
      <c r="BA937" s="127"/>
      <c r="BB937" s="127"/>
      <c r="BC937" s="127"/>
      <c r="BD937" s="127"/>
      <c r="BE937" s="127"/>
      <c r="BF937" s="127"/>
    </row>
    <row r="938" spans="35:58" ht="17.25">
      <c r="AI938" s="127"/>
      <c r="AJ938" s="127"/>
      <c r="AK938" s="127"/>
      <c r="AL938" s="127"/>
      <c r="AM938" s="127"/>
      <c r="AN938" s="127"/>
      <c r="AO938" s="127"/>
      <c r="AP938" s="127"/>
      <c r="AQ938" s="127"/>
      <c r="AR938" s="127"/>
      <c r="AS938" s="127"/>
      <c r="AT938" s="127"/>
      <c r="AU938" s="127"/>
      <c r="AV938" s="127"/>
      <c r="AW938" s="127"/>
      <c r="AX938" s="127"/>
      <c r="AY938" s="127"/>
      <c r="AZ938" s="127"/>
      <c r="BA938" s="127"/>
      <c r="BB938" s="127"/>
      <c r="BC938" s="127"/>
      <c r="BD938" s="127"/>
      <c r="BE938" s="127"/>
      <c r="BF938" s="127"/>
    </row>
    <row r="939" spans="35:58" ht="17.25">
      <c r="AI939" s="127"/>
      <c r="AJ939" s="127"/>
      <c r="AK939" s="127"/>
      <c r="AL939" s="127"/>
      <c r="AM939" s="127"/>
      <c r="AN939" s="127"/>
      <c r="AO939" s="127"/>
      <c r="AP939" s="127"/>
      <c r="AQ939" s="127"/>
      <c r="AR939" s="127"/>
      <c r="AS939" s="127"/>
      <c r="AT939" s="127"/>
      <c r="AU939" s="127"/>
      <c r="AV939" s="127"/>
      <c r="AW939" s="127"/>
      <c r="AX939" s="127"/>
      <c r="AY939" s="127"/>
      <c r="AZ939" s="127"/>
      <c r="BA939" s="127"/>
      <c r="BB939" s="127"/>
      <c r="BC939" s="127"/>
      <c r="BD939" s="127"/>
      <c r="BE939" s="127"/>
      <c r="BF939" s="127"/>
    </row>
    <row r="940" spans="35:58" ht="17.25">
      <c r="AI940" s="127"/>
      <c r="AJ940" s="127"/>
      <c r="AK940" s="127"/>
      <c r="AL940" s="127"/>
      <c r="AM940" s="127"/>
      <c r="AN940" s="127"/>
      <c r="AO940" s="127"/>
      <c r="AP940" s="127"/>
      <c r="AQ940" s="127"/>
      <c r="AR940" s="127"/>
      <c r="AS940" s="127"/>
      <c r="AT940" s="127"/>
      <c r="AU940" s="127"/>
      <c r="AV940" s="127"/>
      <c r="AW940" s="127"/>
      <c r="AX940" s="127"/>
      <c r="AY940" s="127"/>
      <c r="AZ940" s="127"/>
      <c r="BA940" s="127"/>
      <c r="BB940" s="127"/>
      <c r="BC940" s="127"/>
      <c r="BD940" s="127"/>
      <c r="BE940" s="127"/>
      <c r="BF940" s="127"/>
    </row>
    <row r="941" spans="35:58" ht="17.25">
      <c r="AI941" s="127"/>
      <c r="AJ941" s="127"/>
      <c r="AK941" s="127"/>
      <c r="AL941" s="127"/>
      <c r="AM941" s="127"/>
      <c r="AN941" s="127"/>
      <c r="AO941" s="127"/>
      <c r="AP941" s="127"/>
      <c r="AQ941" s="127"/>
      <c r="AR941" s="127"/>
      <c r="AS941" s="127"/>
      <c r="AT941" s="127"/>
      <c r="AU941" s="127"/>
      <c r="AV941" s="127"/>
      <c r="AW941" s="127"/>
      <c r="AX941" s="127"/>
      <c r="AY941" s="127"/>
      <c r="AZ941" s="127"/>
      <c r="BA941" s="127"/>
      <c r="BB941" s="127"/>
      <c r="BC941" s="127"/>
      <c r="BD941" s="127"/>
      <c r="BE941" s="127"/>
      <c r="BF941" s="127"/>
    </row>
    <row r="942" spans="35:58" ht="17.25">
      <c r="AI942" s="127"/>
      <c r="AJ942" s="127"/>
      <c r="AK942" s="127"/>
      <c r="AL942" s="127"/>
      <c r="AM942" s="127"/>
      <c r="AN942" s="127"/>
      <c r="AO942" s="127"/>
      <c r="AP942" s="127"/>
      <c r="AQ942" s="127"/>
      <c r="AR942" s="127"/>
      <c r="AS942" s="127"/>
      <c r="AT942" s="127"/>
      <c r="AU942" s="127"/>
      <c r="AV942" s="127"/>
      <c r="AW942" s="127"/>
      <c r="AX942" s="127"/>
      <c r="AY942" s="127"/>
      <c r="AZ942" s="127"/>
      <c r="BA942" s="127"/>
      <c r="BB942" s="127"/>
      <c r="BC942" s="127"/>
      <c r="BD942" s="127"/>
      <c r="BE942" s="127"/>
      <c r="BF942" s="127"/>
    </row>
    <row r="943" spans="35:58" ht="17.25">
      <c r="AI943" s="127"/>
      <c r="AJ943" s="127"/>
      <c r="AK943" s="127"/>
      <c r="AL943" s="127"/>
      <c r="AM943" s="127"/>
      <c r="AN943" s="127"/>
      <c r="AO943" s="127"/>
      <c r="AP943" s="127"/>
      <c r="AQ943" s="127"/>
      <c r="AR943" s="127"/>
      <c r="AS943" s="127"/>
      <c r="AT943" s="127"/>
      <c r="AU943" s="127"/>
      <c r="AV943" s="127"/>
      <c r="AW943" s="127"/>
      <c r="AX943" s="127"/>
      <c r="AY943" s="127"/>
      <c r="AZ943" s="127"/>
      <c r="BA943" s="127"/>
      <c r="BB943" s="127"/>
      <c r="BC943" s="127"/>
      <c r="BD943" s="127"/>
      <c r="BE943" s="127"/>
      <c r="BF943" s="127"/>
    </row>
    <row r="944" spans="35:58" ht="17.25">
      <c r="AI944" s="127"/>
      <c r="AJ944" s="127"/>
      <c r="AK944" s="127"/>
      <c r="AL944" s="127"/>
      <c r="AM944" s="127"/>
      <c r="AN944" s="127"/>
      <c r="AO944" s="127"/>
      <c r="AP944" s="127"/>
      <c r="AQ944" s="127"/>
      <c r="AR944" s="127"/>
      <c r="AS944" s="127"/>
      <c r="AT944" s="127"/>
      <c r="AU944" s="127"/>
      <c r="AV944" s="127"/>
      <c r="AW944" s="127"/>
      <c r="AX944" s="127"/>
      <c r="AY944" s="127"/>
      <c r="AZ944" s="127"/>
      <c r="BA944" s="127"/>
      <c r="BB944" s="127"/>
      <c r="BC944" s="127"/>
      <c r="BD944" s="127"/>
      <c r="BE944" s="127"/>
      <c r="BF944" s="127"/>
    </row>
    <row r="945" spans="35:58" ht="17.25">
      <c r="AI945" s="127"/>
      <c r="AJ945" s="127"/>
      <c r="AK945" s="127"/>
      <c r="AL945" s="127"/>
      <c r="AM945" s="127"/>
      <c r="AN945" s="127"/>
      <c r="AO945" s="127"/>
      <c r="AP945" s="127"/>
      <c r="AQ945" s="127"/>
      <c r="AR945" s="127"/>
      <c r="AS945" s="127"/>
      <c r="AT945" s="127"/>
      <c r="AU945" s="127"/>
      <c r="AV945" s="127"/>
      <c r="AW945" s="127"/>
      <c r="AX945" s="127"/>
      <c r="AY945" s="127"/>
      <c r="AZ945" s="127"/>
      <c r="BA945" s="127"/>
      <c r="BB945" s="127"/>
      <c r="BC945" s="127"/>
      <c r="BD945" s="127"/>
      <c r="BE945" s="127"/>
      <c r="BF945" s="127"/>
    </row>
    <row r="946" spans="35:58" ht="17.25">
      <c r="AI946" s="127"/>
      <c r="AJ946" s="127"/>
      <c r="AK946" s="127"/>
      <c r="AL946" s="127"/>
      <c r="AM946" s="127"/>
      <c r="AN946" s="127"/>
      <c r="AO946" s="127"/>
      <c r="AP946" s="127"/>
      <c r="AQ946" s="127"/>
      <c r="AR946" s="127"/>
      <c r="AS946" s="127"/>
      <c r="AT946" s="127"/>
      <c r="AU946" s="127"/>
      <c r="AV946" s="127"/>
      <c r="AW946" s="127"/>
      <c r="AX946" s="127"/>
      <c r="AY946" s="127"/>
      <c r="AZ946" s="127"/>
      <c r="BA946" s="127"/>
      <c r="BB946" s="127"/>
      <c r="BC946" s="127"/>
      <c r="BD946" s="127"/>
      <c r="BE946" s="127"/>
      <c r="BF946" s="127"/>
    </row>
    <row r="947" spans="35:58" ht="17.25">
      <c r="AI947" s="127"/>
      <c r="AJ947" s="127"/>
      <c r="AK947" s="127"/>
      <c r="AL947" s="127"/>
      <c r="AM947" s="127"/>
      <c r="AN947" s="127"/>
      <c r="AO947" s="127"/>
      <c r="AP947" s="127"/>
      <c r="AQ947" s="127"/>
      <c r="AR947" s="127"/>
      <c r="AS947" s="127"/>
      <c r="AT947" s="127"/>
      <c r="AU947" s="127"/>
      <c r="AV947" s="127"/>
      <c r="AW947" s="127"/>
      <c r="AX947" s="127"/>
      <c r="AY947" s="127"/>
      <c r="AZ947" s="127"/>
      <c r="BA947" s="127"/>
      <c r="BB947" s="127"/>
      <c r="BC947" s="127"/>
      <c r="BD947" s="127"/>
      <c r="BE947" s="127"/>
      <c r="BF947" s="127"/>
    </row>
    <row r="948" spans="35:58" ht="17.25">
      <c r="AI948" s="127"/>
      <c r="AJ948" s="127"/>
      <c r="AK948" s="127"/>
      <c r="AL948" s="127"/>
      <c r="AM948" s="127"/>
      <c r="AN948" s="127"/>
      <c r="AO948" s="127"/>
      <c r="AP948" s="127"/>
      <c r="AQ948" s="127"/>
      <c r="AR948" s="127"/>
      <c r="AS948" s="127"/>
      <c r="AT948" s="127"/>
      <c r="AU948" s="127"/>
      <c r="AV948" s="127"/>
      <c r="AW948" s="127"/>
      <c r="AX948" s="127"/>
      <c r="AY948" s="127"/>
      <c r="AZ948" s="127"/>
      <c r="BA948" s="127"/>
      <c r="BB948" s="127"/>
      <c r="BC948" s="127"/>
      <c r="BD948" s="127"/>
      <c r="BE948" s="127"/>
      <c r="BF948" s="127"/>
    </row>
    <row r="949" spans="35:58" ht="17.25">
      <c r="AI949" s="127"/>
      <c r="AJ949" s="127"/>
      <c r="AK949" s="127"/>
      <c r="AL949" s="127"/>
      <c r="AM949" s="127"/>
      <c r="AN949" s="127"/>
      <c r="AO949" s="127"/>
      <c r="AP949" s="127"/>
      <c r="AQ949" s="127"/>
      <c r="AR949" s="127"/>
      <c r="AS949" s="127"/>
      <c r="AT949" s="127"/>
      <c r="AU949" s="127"/>
      <c r="AV949" s="127"/>
      <c r="AW949" s="127"/>
      <c r="AX949" s="127"/>
      <c r="AY949" s="127"/>
      <c r="AZ949" s="127"/>
      <c r="BA949" s="127"/>
      <c r="BB949" s="127"/>
      <c r="BC949" s="127"/>
      <c r="BD949" s="127"/>
      <c r="BE949" s="127"/>
      <c r="BF949" s="127"/>
    </row>
    <row r="950" spans="35:58" ht="17.25">
      <c r="AI950" s="127"/>
      <c r="AJ950" s="127"/>
      <c r="AK950" s="127"/>
      <c r="AL950" s="127"/>
      <c r="AM950" s="127"/>
      <c r="AN950" s="127"/>
      <c r="AO950" s="127"/>
      <c r="AP950" s="127"/>
      <c r="AQ950" s="127"/>
      <c r="AR950" s="127"/>
      <c r="AS950" s="127"/>
      <c r="AT950" s="127"/>
      <c r="AU950" s="127"/>
      <c r="AV950" s="127"/>
      <c r="AW950" s="127"/>
      <c r="AX950" s="127"/>
      <c r="AY950" s="127"/>
      <c r="AZ950" s="127"/>
      <c r="BA950" s="127"/>
      <c r="BB950" s="127"/>
      <c r="BC950" s="127"/>
      <c r="BD950" s="127"/>
      <c r="BE950" s="127"/>
      <c r="BF950" s="127"/>
    </row>
    <row r="951" spans="35:58" ht="17.25">
      <c r="AI951" s="127"/>
      <c r="AJ951" s="127"/>
      <c r="AK951" s="127"/>
      <c r="AL951" s="127"/>
      <c r="AM951" s="127"/>
      <c r="AN951" s="127"/>
      <c r="AO951" s="127"/>
      <c r="AP951" s="127"/>
      <c r="AQ951" s="127"/>
      <c r="AR951" s="127"/>
      <c r="AS951" s="127"/>
      <c r="AT951" s="127"/>
      <c r="AU951" s="127"/>
      <c r="AV951" s="127"/>
      <c r="AW951" s="127"/>
      <c r="AX951" s="127"/>
      <c r="AY951" s="127"/>
      <c r="AZ951" s="127"/>
      <c r="BA951" s="127"/>
      <c r="BB951" s="127"/>
      <c r="BC951" s="127"/>
      <c r="BD951" s="127"/>
      <c r="BE951" s="127"/>
      <c r="BF951" s="127"/>
    </row>
    <row r="952" spans="35:58" ht="17.25">
      <c r="AI952" s="127"/>
      <c r="AJ952" s="127"/>
      <c r="AK952" s="127"/>
      <c r="AL952" s="127"/>
      <c r="AM952" s="127"/>
      <c r="AN952" s="127"/>
      <c r="AO952" s="127"/>
      <c r="AP952" s="127"/>
      <c r="AQ952" s="127"/>
      <c r="AR952" s="127"/>
      <c r="AS952" s="127"/>
      <c r="AT952" s="127"/>
      <c r="AU952" s="127"/>
      <c r="AV952" s="127"/>
      <c r="AW952" s="127"/>
      <c r="AX952" s="127"/>
      <c r="AY952" s="127"/>
      <c r="AZ952" s="127"/>
      <c r="BA952" s="127"/>
      <c r="BB952" s="127"/>
      <c r="BC952" s="127"/>
      <c r="BD952" s="127"/>
      <c r="BE952" s="127"/>
      <c r="BF952" s="127"/>
    </row>
    <row r="953" spans="35:58" ht="17.25">
      <c r="AI953" s="127"/>
      <c r="AJ953" s="127"/>
      <c r="AK953" s="127"/>
      <c r="AL953" s="127"/>
      <c r="AM953" s="127"/>
      <c r="AN953" s="127"/>
      <c r="AO953" s="127"/>
      <c r="AP953" s="127"/>
      <c r="AQ953" s="127"/>
      <c r="AR953" s="127"/>
      <c r="AS953" s="127"/>
      <c r="AT953" s="127"/>
      <c r="AU953" s="127"/>
      <c r="AV953" s="127"/>
      <c r="AW953" s="127"/>
      <c r="AX953" s="127"/>
      <c r="AY953" s="127"/>
      <c r="AZ953" s="127"/>
      <c r="BA953" s="127"/>
      <c r="BB953" s="127"/>
      <c r="BC953" s="127"/>
      <c r="BD953" s="127"/>
      <c r="BE953" s="127"/>
      <c r="BF953" s="127"/>
    </row>
    <row r="954" spans="35:58" ht="17.25">
      <c r="AI954" s="127"/>
      <c r="AJ954" s="127"/>
      <c r="AK954" s="127"/>
      <c r="AL954" s="127"/>
      <c r="AM954" s="127"/>
      <c r="AN954" s="127"/>
      <c r="AO954" s="127"/>
      <c r="AP954" s="127"/>
      <c r="AQ954" s="127"/>
      <c r="AR954" s="127"/>
      <c r="AS954" s="127"/>
      <c r="AT954" s="127"/>
      <c r="AU954" s="127"/>
      <c r="AV954" s="127"/>
      <c r="AW954" s="127"/>
      <c r="AX954" s="127"/>
      <c r="AY954" s="127"/>
      <c r="AZ954" s="127"/>
      <c r="BA954" s="127"/>
      <c r="BB954" s="127"/>
      <c r="BC954" s="127"/>
      <c r="BD954" s="127"/>
      <c r="BE954" s="127"/>
      <c r="BF954" s="127"/>
    </row>
    <row r="955" spans="35:58" ht="17.25">
      <c r="AI955" s="127"/>
      <c r="AJ955" s="127"/>
      <c r="AK955" s="127"/>
      <c r="AL955" s="127"/>
      <c r="AM955" s="127"/>
      <c r="AN955" s="127"/>
      <c r="AO955" s="127"/>
      <c r="AP955" s="127"/>
      <c r="AQ955" s="127"/>
      <c r="AR955" s="127"/>
      <c r="AS955" s="127"/>
      <c r="AT955" s="127"/>
      <c r="AU955" s="127"/>
      <c r="AV955" s="127"/>
      <c r="AW955" s="127"/>
      <c r="AX955" s="127"/>
      <c r="AY955" s="127"/>
      <c r="AZ955" s="127"/>
      <c r="BA955" s="127"/>
      <c r="BB955" s="127"/>
      <c r="BC955" s="127"/>
      <c r="BD955" s="127"/>
      <c r="BE955" s="127"/>
      <c r="BF955" s="127"/>
    </row>
    <row r="956" spans="35:58" ht="17.25">
      <c r="AI956" s="127"/>
      <c r="AJ956" s="127"/>
      <c r="AK956" s="127"/>
      <c r="AL956" s="127"/>
      <c r="AM956" s="127"/>
      <c r="AN956" s="127"/>
      <c r="AO956" s="127"/>
      <c r="AP956" s="127"/>
      <c r="AQ956" s="127"/>
      <c r="AR956" s="127"/>
      <c r="AS956" s="127"/>
      <c r="AT956" s="127"/>
      <c r="AU956" s="127"/>
      <c r="AV956" s="127"/>
      <c r="AW956" s="127"/>
      <c r="AX956" s="127"/>
      <c r="AY956" s="127"/>
      <c r="AZ956" s="127"/>
      <c r="BA956" s="127"/>
      <c r="BB956" s="127"/>
      <c r="BC956" s="127"/>
      <c r="BD956" s="127"/>
      <c r="BE956" s="127"/>
      <c r="BF956" s="127"/>
    </row>
    <row r="957" spans="35:58" ht="17.25">
      <c r="AI957" s="127"/>
      <c r="AJ957" s="127"/>
      <c r="AK957" s="127"/>
      <c r="AL957" s="127"/>
      <c r="AM957" s="127"/>
      <c r="AN957" s="127"/>
      <c r="AO957" s="127"/>
      <c r="AP957" s="127"/>
      <c r="AQ957" s="127"/>
      <c r="AR957" s="127"/>
      <c r="AS957" s="127"/>
      <c r="AT957" s="127"/>
      <c r="AU957" s="127"/>
      <c r="AV957" s="127"/>
      <c r="AW957" s="127"/>
      <c r="AX957" s="127"/>
      <c r="AY957" s="127"/>
      <c r="AZ957" s="127"/>
      <c r="BA957" s="127"/>
      <c r="BB957" s="127"/>
      <c r="BC957" s="127"/>
      <c r="BD957" s="127"/>
      <c r="BE957" s="127"/>
      <c r="BF957" s="127"/>
    </row>
    <row r="958" spans="35:58" ht="17.25">
      <c r="AI958" s="127"/>
      <c r="AJ958" s="127"/>
      <c r="AK958" s="127"/>
      <c r="AL958" s="127"/>
      <c r="AM958" s="127"/>
      <c r="AN958" s="127"/>
      <c r="AO958" s="127"/>
      <c r="AP958" s="127"/>
      <c r="AQ958" s="127"/>
      <c r="AR958" s="127"/>
      <c r="AS958" s="127"/>
      <c r="AT958" s="127"/>
      <c r="AU958" s="127"/>
      <c r="AV958" s="127"/>
      <c r="AW958" s="127"/>
      <c r="AX958" s="127"/>
      <c r="AY958" s="127"/>
      <c r="AZ958" s="127"/>
      <c r="BA958" s="127"/>
      <c r="BB958" s="127"/>
      <c r="BC958" s="127"/>
      <c r="BD958" s="127"/>
      <c r="BE958" s="127"/>
      <c r="BF958" s="127"/>
    </row>
    <row r="959" spans="35:58" ht="17.25">
      <c r="AI959" s="127"/>
      <c r="AJ959" s="127"/>
      <c r="AK959" s="127"/>
      <c r="AL959" s="127"/>
      <c r="AM959" s="127"/>
      <c r="AN959" s="127"/>
      <c r="AO959" s="127"/>
      <c r="AP959" s="127"/>
      <c r="AQ959" s="127"/>
      <c r="AR959" s="127"/>
      <c r="AS959" s="127"/>
      <c r="AT959" s="127"/>
      <c r="AU959" s="127"/>
      <c r="AV959" s="127"/>
      <c r="AW959" s="127"/>
      <c r="AX959" s="127"/>
      <c r="AY959" s="127"/>
      <c r="AZ959" s="127"/>
      <c r="BA959" s="127"/>
      <c r="BB959" s="127"/>
      <c r="BC959" s="127"/>
      <c r="BD959" s="127"/>
      <c r="BE959" s="127"/>
      <c r="BF959" s="127"/>
    </row>
    <row r="960" spans="35:58" ht="17.25">
      <c r="AI960" s="127"/>
      <c r="AJ960" s="127"/>
      <c r="AK960" s="127"/>
      <c r="AL960" s="127"/>
      <c r="AM960" s="127"/>
      <c r="AN960" s="127"/>
      <c r="AO960" s="127"/>
      <c r="AP960" s="127"/>
      <c r="AQ960" s="127"/>
      <c r="AR960" s="127"/>
      <c r="AS960" s="127"/>
      <c r="AT960" s="127"/>
      <c r="AU960" s="127"/>
      <c r="AV960" s="127"/>
      <c r="AW960" s="127"/>
      <c r="AX960" s="127"/>
      <c r="AY960" s="127"/>
      <c r="AZ960" s="127"/>
      <c r="BA960" s="127"/>
      <c r="BB960" s="127"/>
      <c r="BC960" s="127"/>
      <c r="BD960" s="127"/>
      <c r="BE960" s="127"/>
      <c r="BF960" s="127"/>
    </row>
    <row r="961" spans="35:58" ht="17.25">
      <c r="AI961" s="127"/>
      <c r="AJ961" s="127"/>
      <c r="AK961" s="127"/>
      <c r="AL961" s="127"/>
      <c r="AM961" s="127"/>
      <c r="AN961" s="127"/>
      <c r="AO961" s="127"/>
      <c r="AP961" s="127"/>
      <c r="AQ961" s="127"/>
      <c r="AR961" s="127"/>
      <c r="AS961" s="127"/>
      <c r="AT961" s="127"/>
      <c r="AU961" s="127"/>
      <c r="AV961" s="127"/>
      <c r="AW961" s="127"/>
      <c r="AX961" s="127"/>
      <c r="AY961" s="127"/>
      <c r="AZ961" s="127"/>
      <c r="BA961" s="127"/>
      <c r="BB961" s="127"/>
      <c r="BC961" s="127"/>
      <c r="BD961" s="127"/>
      <c r="BE961" s="127"/>
      <c r="BF961" s="127"/>
    </row>
    <row r="962" spans="35:58" ht="17.25">
      <c r="AI962" s="127"/>
      <c r="AJ962" s="127"/>
      <c r="AK962" s="127"/>
      <c r="AL962" s="127"/>
      <c r="AM962" s="127"/>
      <c r="AN962" s="127"/>
      <c r="AO962" s="127"/>
      <c r="AP962" s="127"/>
      <c r="AQ962" s="127"/>
      <c r="AR962" s="127"/>
      <c r="AS962" s="127"/>
      <c r="AT962" s="127"/>
      <c r="AU962" s="127"/>
      <c r="AV962" s="127"/>
      <c r="AW962" s="127"/>
      <c r="AX962" s="127"/>
      <c r="AY962" s="127"/>
      <c r="AZ962" s="127"/>
      <c r="BA962" s="127"/>
      <c r="BB962" s="127"/>
      <c r="BC962" s="127"/>
      <c r="BD962" s="127"/>
      <c r="BE962" s="127"/>
      <c r="BF962" s="127"/>
    </row>
    <row r="963" spans="35:58" ht="17.25">
      <c r="AI963" s="127"/>
      <c r="AJ963" s="127"/>
      <c r="AK963" s="127"/>
      <c r="AL963" s="127"/>
      <c r="AM963" s="127"/>
      <c r="AN963" s="127"/>
      <c r="AO963" s="127"/>
      <c r="AP963" s="127"/>
      <c r="AQ963" s="127"/>
      <c r="AR963" s="127"/>
      <c r="AS963" s="127"/>
      <c r="AT963" s="127"/>
      <c r="AU963" s="127"/>
      <c r="AV963" s="127"/>
      <c r="AW963" s="127"/>
      <c r="AX963" s="127"/>
      <c r="AY963" s="127"/>
      <c r="AZ963" s="127"/>
      <c r="BA963" s="127"/>
      <c r="BB963" s="127"/>
      <c r="BC963" s="127"/>
      <c r="BD963" s="127"/>
      <c r="BE963" s="127"/>
      <c r="BF963" s="127"/>
    </row>
    <row r="964" spans="35:58" ht="17.25">
      <c r="AI964" s="127"/>
      <c r="AJ964" s="127"/>
      <c r="AK964" s="127"/>
      <c r="AL964" s="127"/>
      <c r="AM964" s="127"/>
      <c r="AN964" s="127"/>
      <c r="AO964" s="127"/>
      <c r="AP964" s="127"/>
      <c r="AQ964" s="127"/>
      <c r="AR964" s="127"/>
      <c r="AS964" s="127"/>
      <c r="AT964" s="127"/>
      <c r="AU964" s="127"/>
      <c r="AV964" s="127"/>
      <c r="AW964" s="127"/>
      <c r="AX964" s="127"/>
      <c r="AY964" s="127"/>
      <c r="AZ964" s="127"/>
      <c r="BA964" s="127"/>
      <c r="BB964" s="127"/>
      <c r="BC964" s="127"/>
      <c r="BD964" s="127"/>
      <c r="BE964" s="127"/>
      <c r="BF964" s="127"/>
    </row>
    <row r="965" spans="35:58" ht="17.25">
      <c r="AI965" s="127"/>
      <c r="AJ965" s="127"/>
      <c r="AK965" s="127"/>
      <c r="AL965" s="127"/>
      <c r="AM965" s="127"/>
      <c r="AN965" s="127"/>
      <c r="AO965" s="127"/>
      <c r="AP965" s="127"/>
      <c r="AQ965" s="127"/>
      <c r="AR965" s="127"/>
      <c r="AS965" s="127"/>
      <c r="AT965" s="127"/>
      <c r="AU965" s="127"/>
      <c r="AV965" s="127"/>
      <c r="AW965" s="127"/>
      <c r="AX965" s="127"/>
      <c r="AY965" s="127"/>
      <c r="AZ965" s="127"/>
      <c r="BA965" s="127"/>
      <c r="BB965" s="127"/>
      <c r="BC965" s="127"/>
      <c r="BD965" s="127"/>
      <c r="BE965" s="127"/>
      <c r="BF965" s="127"/>
    </row>
    <row r="966" spans="35:58" ht="17.25">
      <c r="AI966" s="127"/>
      <c r="AJ966" s="127"/>
      <c r="AK966" s="127"/>
      <c r="AL966" s="127"/>
      <c r="AM966" s="127"/>
      <c r="AN966" s="127"/>
      <c r="AO966" s="127"/>
      <c r="AP966" s="127"/>
      <c r="AQ966" s="127"/>
      <c r="AR966" s="127"/>
      <c r="AS966" s="127"/>
      <c r="AT966" s="127"/>
      <c r="AU966" s="127"/>
      <c r="AV966" s="127"/>
      <c r="AW966" s="127"/>
      <c r="AX966" s="127"/>
      <c r="AY966" s="127"/>
      <c r="AZ966" s="127"/>
      <c r="BA966" s="127"/>
      <c r="BB966" s="127"/>
      <c r="BC966" s="127"/>
      <c r="BD966" s="127"/>
      <c r="BE966" s="127"/>
      <c r="BF966" s="127"/>
    </row>
    <row r="967" spans="35:58" ht="17.25">
      <c r="AI967" s="127"/>
      <c r="AJ967" s="127"/>
      <c r="AK967" s="127"/>
      <c r="AL967" s="127"/>
      <c r="AM967" s="127"/>
      <c r="AN967" s="127"/>
      <c r="AO967" s="127"/>
      <c r="AP967" s="127"/>
      <c r="AQ967" s="127"/>
      <c r="AR967" s="127"/>
      <c r="AS967" s="127"/>
      <c r="AT967" s="127"/>
      <c r="AU967" s="127"/>
      <c r="AV967" s="127"/>
      <c r="AW967" s="127"/>
      <c r="AX967" s="127"/>
      <c r="AY967" s="127"/>
      <c r="AZ967" s="127"/>
      <c r="BA967" s="127"/>
      <c r="BB967" s="127"/>
      <c r="BC967" s="127"/>
      <c r="BD967" s="127"/>
      <c r="BE967" s="127"/>
      <c r="BF967" s="127"/>
    </row>
    <row r="968" spans="35:58" ht="17.25">
      <c r="AI968" s="127"/>
      <c r="AJ968" s="127"/>
      <c r="AK968" s="127"/>
      <c r="AL968" s="127"/>
      <c r="AM968" s="127"/>
      <c r="AN968" s="127"/>
      <c r="AO968" s="127"/>
      <c r="AP968" s="127"/>
      <c r="AQ968" s="127"/>
      <c r="AR968" s="127"/>
      <c r="AS968" s="127"/>
      <c r="AT968" s="127"/>
      <c r="AU968" s="127"/>
      <c r="AV968" s="127"/>
      <c r="AW968" s="127"/>
      <c r="AX968" s="127"/>
      <c r="AY968" s="127"/>
      <c r="AZ968" s="127"/>
      <c r="BA968" s="127"/>
      <c r="BB968" s="127"/>
      <c r="BC968" s="127"/>
      <c r="BD968" s="127"/>
      <c r="BE968" s="127"/>
      <c r="BF968" s="127"/>
    </row>
    <row r="969" spans="35:58" ht="17.25">
      <c r="AI969" s="127"/>
      <c r="AJ969" s="127"/>
      <c r="AK969" s="127"/>
      <c r="AL969" s="127"/>
      <c r="AM969" s="127"/>
      <c r="AN969" s="127"/>
      <c r="AO969" s="127"/>
      <c r="AP969" s="127"/>
      <c r="AQ969" s="127"/>
      <c r="AR969" s="127"/>
      <c r="AS969" s="127"/>
      <c r="AT969" s="127"/>
      <c r="AU969" s="127"/>
      <c r="AV969" s="127"/>
      <c r="AW969" s="127"/>
      <c r="AX969" s="127"/>
      <c r="AY969" s="127"/>
      <c r="AZ969" s="127"/>
      <c r="BA969" s="127"/>
      <c r="BB969" s="127"/>
      <c r="BC969" s="127"/>
      <c r="BD969" s="127"/>
      <c r="BE969" s="127"/>
      <c r="BF969" s="127"/>
    </row>
    <row r="970" spans="35:58" ht="17.25">
      <c r="AI970" s="127"/>
      <c r="AJ970" s="127"/>
      <c r="AK970" s="127"/>
      <c r="AL970" s="127"/>
      <c r="AM970" s="127"/>
      <c r="AN970" s="127"/>
      <c r="AO970" s="127"/>
      <c r="AP970" s="127"/>
      <c r="AQ970" s="127"/>
      <c r="AR970" s="127"/>
      <c r="AS970" s="127"/>
      <c r="AT970" s="127"/>
      <c r="AU970" s="127"/>
      <c r="AV970" s="127"/>
      <c r="AW970" s="127"/>
      <c r="AX970" s="127"/>
      <c r="AY970" s="127"/>
      <c r="AZ970" s="127"/>
      <c r="BA970" s="127"/>
      <c r="BB970" s="127"/>
      <c r="BC970" s="127"/>
      <c r="BD970" s="127"/>
      <c r="BE970" s="127"/>
      <c r="BF970" s="127"/>
    </row>
    <row r="971" spans="35:58" ht="17.25">
      <c r="AI971" s="127"/>
      <c r="AJ971" s="127"/>
      <c r="AK971" s="127"/>
      <c r="AL971" s="127"/>
      <c r="AM971" s="127"/>
      <c r="AN971" s="127"/>
      <c r="AO971" s="127"/>
      <c r="AP971" s="127"/>
      <c r="AQ971" s="127"/>
      <c r="AR971" s="127"/>
      <c r="AS971" s="127"/>
      <c r="AT971" s="127"/>
      <c r="AU971" s="127"/>
      <c r="AV971" s="127"/>
      <c r="AW971" s="127"/>
      <c r="AX971" s="127"/>
      <c r="AY971" s="127"/>
      <c r="AZ971" s="127"/>
      <c r="BA971" s="127"/>
      <c r="BB971" s="127"/>
      <c r="BC971" s="127"/>
      <c r="BD971" s="127"/>
      <c r="BE971" s="127"/>
      <c r="BF971" s="127"/>
    </row>
    <row r="972" spans="35:58" ht="17.25">
      <c r="AI972" s="127"/>
      <c r="AJ972" s="127"/>
      <c r="AK972" s="127"/>
      <c r="AL972" s="127"/>
      <c r="AM972" s="127"/>
      <c r="AN972" s="127"/>
      <c r="AO972" s="127"/>
      <c r="AP972" s="127"/>
      <c r="AQ972" s="127"/>
      <c r="AR972" s="127"/>
      <c r="AS972" s="127"/>
      <c r="AT972" s="127"/>
      <c r="AU972" s="127"/>
      <c r="AV972" s="127"/>
      <c r="AW972" s="127"/>
      <c r="AX972" s="127"/>
      <c r="AY972" s="127"/>
      <c r="AZ972" s="127"/>
      <c r="BA972" s="127"/>
      <c r="BB972" s="127"/>
      <c r="BC972" s="127"/>
      <c r="BD972" s="127"/>
      <c r="BE972" s="127"/>
      <c r="BF972" s="127"/>
    </row>
    <row r="973" spans="35:58" ht="17.25">
      <c r="AI973" s="127"/>
      <c r="AJ973" s="127"/>
      <c r="AK973" s="127"/>
      <c r="AL973" s="127"/>
      <c r="AM973" s="127"/>
      <c r="AN973" s="127"/>
      <c r="AO973" s="127"/>
      <c r="AP973" s="127"/>
      <c r="AQ973" s="127"/>
      <c r="AR973" s="127"/>
      <c r="AS973" s="127"/>
      <c r="AT973" s="127"/>
      <c r="AU973" s="127"/>
      <c r="AV973" s="127"/>
      <c r="AW973" s="127"/>
      <c r="AX973" s="127"/>
      <c r="AY973" s="127"/>
      <c r="AZ973" s="127"/>
      <c r="BA973" s="127"/>
      <c r="BB973" s="127"/>
      <c r="BC973" s="127"/>
      <c r="BD973" s="127"/>
      <c r="BE973" s="127"/>
      <c r="BF973" s="127"/>
    </row>
    <row r="974" spans="35:58" ht="17.25">
      <c r="AI974" s="127"/>
      <c r="AJ974" s="127"/>
      <c r="AK974" s="127"/>
      <c r="AL974" s="127"/>
      <c r="AM974" s="127"/>
      <c r="AN974" s="127"/>
      <c r="AO974" s="127"/>
      <c r="AP974" s="127"/>
      <c r="AQ974" s="127"/>
      <c r="AR974" s="127"/>
      <c r="AS974" s="127"/>
      <c r="AT974" s="127"/>
      <c r="AU974" s="127"/>
      <c r="AV974" s="127"/>
      <c r="AW974" s="127"/>
      <c r="AX974" s="127"/>
      <c r="AY974" s="127"/>
      <c r="AZ974" s="127"/>
      <c r="BA974" s="127"/>
      <c r="BB974" s="127"/>
      <c r="BC974" s="127"/>
      <c r="BD974" s="127"/>
      <c r="BE974" s="127"/>
      <c r="BF974" s="127"/>
    </row>
    <row r="975" spans="35:58" ht="17.25">
      <c r="AI975" s="127"/>
      <c r="AJ975" s="127"/>
      <c r="AK975" s="127"/>
      <c r="AL975" s="127"/>
      <c r="AM975" s="127"/>
      <c r="AN975" s="127"/>
      <c r="AO975" s="127"/>
      <c r="AP975" s="127"/>
      <c r="AQ975" s="127"/>
      <c r="AR975" s="127"/>
      <c r="AS975" s="127"/>
      <c r="AT975" s="127"/>
      <c r="AU975" s="127"/>
      <c r="AV975" s="127"/>
      <c r="AW975" s="127"/>
      <c r="AX975" s="127"/>
      <c r="AY975" s="127"/>
      <c r="AZ975" s="127"/>
      <c r="BA975" s="127"/>
      <c r="BB975" s="127"/>
      <c r="BC975" s="127"/>
      <c r="BD975" s="127"/>
      <c r="BE975" s="127"/>
      <c r="BF975" s="127"/>
    </row>
    <row r="976" spans="35:58" ht="17.25">
      <c r="AI976" s="127"/>
      <c r="AJ976" s="127"/>
      <c r="AK976" s="127"/>
      <c r="AL976" s="127"/>
      <c r="AM976" s="127"/>
      <c r="AN976" s="127"/>
      <c r="AO976" s="127"/>
      <c r="AP976" s="127"/>
      <c r="AQ976" s="127"/>
      <c r="AR976" s="127"/>
      <c r="AS976" s="127"/>
      <c r="AT976" s="127"/>
      <c r="AU976" s="127"/>
      <c r="AV976" s="127"/>
      <c r="AW976" s="127"/>
      <c r="AX976" s="127"/>
      <c r="AY976" s="127"/>
      <c r="AZ976" s="127"/>
      <c r="BA976" s="127"/>
      <c r="BB976" s="127"/>
      <c r="BC976" s="127"/>
      <c r="BD976" s="127"/>
      <c r="BE976" s="127"/>
      <c r="BF976" s="127"/>
    </row>
    <row r="977" spans="35:58" ht="17.25">
      <c r="AI977" s="127"/>
      <c r="AJ977" s="127"/>
      <c r="AK977" s="127"/>
      <c r="AL977" s="127"/>
      <c r="AM977" s="127"/>
      <c r="AN977" s="127"/>
      <c r="AO977" s="127"/>
      <c r="AP977" s="127"/>
      <c r="AQ977" s="127"/>
      <c r="AR977" s="127"/>
      <c r="AS977" s="127"/>
      <c r="AT977" s="127"/>
      <c r="AU977" s="127"/>
      <c r="AV977" s="127"/>
      <c r="AW977" s="127"/>
      <c r="AX977" s="127"/>
      <c r="AY977" s="127"/>
      <c r="AZ977" s="127"/>
      <c r="BA977" s="127"/>
      <c r="BB977" s="127"/>
      <c r="BC977" s="127"/>
      <c r="BD977" s="127"/>
      <c r="BE977" s="127"/>
      <c r="BF977" s="127"/>
    </row>
    <row r="978" spans="35:58" ht="17.25">
      <c r="AI978" s="127"/>
      <c r="AJ978" s="127"/>
      <c r="AK978" s="127"/>
      <c r="AL978" s="127"/>
      <c r="AM978" s="127"/>
      <c r="AN978" s="127"/>
      <c r="AO978" s="127"/>
      <c r="AP978" s="127"/>
      <c r="AQ978" s="127"/>
      <c r="AR978" s="127"/>
      <c r="AS978" s="127"/>
      <c r="AT978" s="127"/>
      <c r="AU978" s="127"/>
      <c r="AV978" s="127"/>
      <c r="AW978" s="127"/>
      <c r="AX978" s="127"/>
      <c r="AY978" s="127"/>
      <c r="AZ978" s="127"/>
      <c r="BA978" s="127"/>
      <c r="BB978" s="127"/>
      <c r="BC978" s="127"/>
      <c r="BD978" s="127"/>
      <c r="BE978" s="127"/>
      <c r="BF978" s="127"/>
    </row>
    <row r="979" spans="35:58" ht="17.25">
      <c r="AI979" s="127"/>
      <c r="AJ979" s="127"/>
      <c r="AK979" s="127"/>
      <c r="AL979" s="127"/>
      <c r="AM979" s="127"/>
      <c r="AN979" s="127"/>
      <c r="AO979" s="127"/>
      <c r="AP979" s="127"/>
      <c r="AQ979" s="127"/>
      <c r="AR979" s="127"/>
      <c r="AS979" s="127"/>
      <c r="AT979" s="127"/>
      <c r="AU979" s="127"/>
      <c r="AV979" s="127"/>
      <c r="AW979" s="127"/>
      <c r="AX979" s="127"/>
      <c r="AY979" s="127"/>
      <c r="AZ979" s="127"/>
      <c r="BA979" s="127"/>
      <c r="BB979" s="127"/>
      <c r="BC979" s="127"/>
      <c r="BD979" s="127"/>
      <c r="BE979" s="127"/>
      <c r="BF979" s="127"/>
    </row>
    <row r="980" spans="35:58" ht="17.25">
      <c r="AI980" s="127"/>
      <c r="AJ980" s="127"/>
      <c r="AK980" s="127"/>
      <c r="AL980" s="127"/>
      <c r="AM980" s="127"/>
      <c r="AN980" s="127"/>
      <c r="AO980" s="127"/>
      <c r="AP980" s="127"/>
      <c r="AQ980" s="127"/>
      <c r="AR980" s="127"/>
      <c r="AS980" s="127"/>
      <c r="AT980" s="127"/>
      <c r="AU980" s="127"/>
      <c r="AV980" s="127"/>
      <c r="AW980" s="127"/>
      <c r="AX980" s="127"/>
      <c r="AY980" s="127"/>
      <c r="AZ980" s="127"/>
      <c r="BA980" s="127"/>
      <c r="BB980" s="127"/>
      <c r="BC980" s="127"/>
      <c r="BD980" s="127"/>
      <c r="BE980" s="127"/>
      <c r="BF980" s="127"/>
    </row>
    <row r="981" spans="35:58" ht="17.25">
      <c r="AI981" s="127"/>
      <c r="AJ981" s="127"/>
      <c r="AK981" s="127"/>
      <c r="AL981" s="127"/>
      <c r="AM981" s="127"/>
      <c r="AN981" s="127"/>
      <c r="AO981" s="127"/>
      <c r="AP981" s="127"/>
      <c r="AQ981" s="127"/>
      <c r="AR981" s="127"/>
      <c r="AS981" s="127"/>
      <c r="AT981" s="127"/>
      <c r="AU981" s="127"/>
      <c r="AV981" s="127"/>
      <c r="AW981" s="127"/>
      <c r="AX981" s="127"/>
      <c r="AY981" s="127"/>
      <c r="AZ981" s="127"/>
      <c r="BA981" s="127"/>
      <c r="BB981" s="127"/>
      <c r="BC981" s="127"/>
      <c r="BD981" s="127"/>
      <c r="BE981" s="127"/>
      <c r="BF981" s="127"/>
    </row>
    <row r="982" spans="35:58" ht="17.25">
      <c r="AI982" s="127"/>
      <c r="AJ982" s="127"/>
      <c r="AK982" s="127"/>
      <c r="AL982" s="127"/>
      <c r="AM982" s="127"/>
      <c r="AN982" s="127"/>
      <c r="AO982" s="127"/>
      <c r="AP982" s="127"/>
      <c r="AQ982" s="127"/>
      <c r="AR982" s="127"/>
      <c r="AS982" s="127"/>
      <c r="AT982" s="127"/>
      <c r="AU982" s="127"/>
      <c r="AV982" s="127"/>
      <c r="AW982" s="127"/>
      <c r="AX982" s="127"/>
      <c r="AY982" s="127"/>
      <c r="AZ982" s="127"/>
      <c r="BA982" s="127"/>
      <c r="BB982" s="127"/>
      <c r="BC982" s="127"/>
      <c r="BD982" s="127"/>
      <c r="BE982" s="127"/>
      <c r="BF982" s="127"/>
    </row>
    <row r="983" spans="35:58" ht="17.25">
      <c r="AI983" s="127"/>
      <c r="AJ983" s="127"/>
      <c r="AK983" s="127"/>
      <c r="AL983" s="127"/>
      <c r="AM983" s="127"/>
      <c r="AN983" s="127"/>
      <c r="AO983" s="127"/>
      <c r="AP983" s="127"/>
      <c r="AQ983" s="127"/>
      <c r="AR983" s="127"/>
      <c r="AS983" s="127"/>
      <c r="AT983" s="127"/>
      <c r="AU983" s="127"/>
      <c r="AV983" s="127"/>
      <c r="AW983" s="127"/>
      <c r="AX983" s="127"/>
      <c r="AY983" s="127"/>
      <c r="AZ983" s="127"/>
      <c r="BA983" s="127"/>
      <c r="BB983" s="127"/>
      <c r="BC983" s="127"/>
      <c r="BD983" s="127"/>
      <c r="BE983" s="127"/>
      <c r="BF983" s="127"/>
    </row>
    <row r="984" spans="35:58" ht="17.25">
      <c r="AI984" s="127"/>
      <c r="AJ984" s="127"/>
      <c r="AK984" s="127"/>
      <c r="AL984" s="127"/>
      <c r="AM984" s="127"/>
      <c r="AN984" s="127"/>
      <c r="AO984" s="127"/>
      <c r="AP984" s="127"/>
      <c r="AQ984" s="127"/>
      <c r="AR984" s="127"/>
      <c r="AS984" s="127"/>
      <c r="AT984" s="127"/>
      <c r="AU984" s="127"/>
      <c r="AV984" s="127"/>
      <c r="AW984" s="127"/>
      <c r="AX984" s="127"/>
      <c r="AY984" s="127"/>
      <c r="AZ984" s="127"/>
      <c r="BA984" s="127"/>
      <c r="BB984" s="127"/>
      <c r="BC984" s="127"/>
      <c r="BD984" s="127"/>
      <c r="BE984" s="127"/>
      <c r="BF984" s="127"/>
    </row>
    <row r="985" spans="35:58" ht="17.25">
      <c r="AI985" s="127"/>
      <c r="AJ985" s="127"/>
      <c r="AK985" s="127"/>
      <c r="AL985" s="127"/>
      <c r="AM985" s="127"/>
      <c r="AN985" s="127"/>
      <c r="AO985" s="127"/>
      <c r="AP985" s="127"/>
      <c r="AQ985" s="127"/>
      <c r="AR985" s="127"/>
      <c r="AS985" s="127"/>
      <c r="AT985" s="127"/>
      <c r="AU985" s="127"/>
      <c r="AV985" s="127"/>
      <c r="AW985" s="127"/>
      <c r="AX985" s="127"/>
      <c r="AY985" s="127"/>
      <c r="AZ985" s="127"/>
      <c r="BA985" s="127"/>
      <c r="BB985" s="127"/>
      <c r="BC985" s="127"/>
      <c r="BD985" s="127"/>
      <c r="BE985" s="127"/>
      <c r="BF985" s="127"/>
    </row>
    <row r="986" spans="35:58" ht="17.25">
      <c r="AI986" s="127"/>
      <c r="AJ986" s="127"/>
      <c r="AK986" s="127"/>
      <c r="AL986" s="127"/>
      <c r="AM986" s="127"/>
      <c r="AN986" s="127"/>
      <c r="AO986" s="127"/>
      <c r="AP986" s="127"/>
      <c r="AQ986" s="127"/>
      <c r="AR986" s="127"/>
      <c r="AS986" s="127"/>
      <c r="AT986" s="127"/>
      <c r="AU986" s="127"/>
      <c r="AV986" s="127"/>
      <c r="AW986" s="127"/>
      <c r="AX986" s="127"/>
      <c r="AY986" s="127"/>
      <c r="AZ986" s="127"/>
      <c r="BA986" s="127"/>
      <c r="BB986" s="127"/>
      <c r="BC986" s="127"/>
      <c r="BD986" s="127"/>
      <c r="BE986" s="127"/>
      <c r="BF986" s="127"/>
    </row>
    <row r="987" spans="35:58" ht="17.25">
      <c r="AI987" s="127"/>
      <c r="AJ987" s="127"/>
      <c r="AK987" s="127"/>
      <c r="AL987" s="127"/>
      <c r="AM987" s="127"/>
      <c r="AN987" s="127"/>
      <c r="AO987" s="127"/>
      <c r="AP987" s="127"/>
      <c r="AQ987" s="127"/>
      <c r="AR987" s="127"/>
      <c r="AS987" s="127"/>
      <c r="AT987" s="127"/>
      <c r="AU987" s="127"/>
      <c r="AV987" s="127"/>
      <c r="AW987" s="127"/>
      <c r="AX987" s="127"/>
      <c r="AY987" s="127"/>
      <c r="AZ987" s="127"/>
      <c r="BA987" s="127"/>
      <c r="BB987" s="127"/>
      <c r="BC987" s="127"/>
      <c r="BD987" s="127"/>
      <c r="BE987" s="127"/>
      <c r="BF987" s="127"/>
    </row>
    <row r="988" spans="35:58" ht="17.25">
      <c r="AI988" s="127"/>
      <c r="AJ988" s="127"/>
      <c r="AK988" s="127"/>
      <c r="AL988" s="127"/>
      <c r="AM988" s="127"/>
      <c r="AN988" s="127"/>
      <c r="AO988" s="127"/>
      <c r="AP988" s="127"/>
      <c r="AQ988" s="127"/>
      <c r="AR988" s="127"/>
      <c r="AS988" s="127"/>
      <c r="AT988" s="127"/>
      <c r="AU988" s="127"/>
      <c r="AV988" s="127"/>
      <c r="AW988" s="127"/>
      <c r="AX988" s="127"/>
      <c r="AY988" s="127"/>
      <c r="AZ988" s="127"/>
      <c r="BA988" s="127"/>
      <c r="BB988" s="127"/>
      <c r="BC988" s="127"/>
      <c r="BD988" s="127"/>
      <c r="BE988" s="127"/>
      <c r="BF988" s="127"/>
    </row>
    <row r="989" spans="35:58" ht="17.25">
      <c r="AI989" s="127"/>
      <c r="AJ989" s="127"/>
      <c r="AK989" s="127"/>
      <c r="AL989" s="127"/>
      <c r="AM989" s="127"/>
      <c r="AN989" s="127"/>
      <c r="AO989" s="127"/>
      <c r="AP989" s="127"/>
      <c r="AQ989" s="127"/>
      <c r="AR989" s="127"/>
      <c r="AS989" s="127"/>
      <c r="AT989" s="127"/>
      <c r="AU989" s="127"/>
      <c r="AV989" s="127"/>
      <c r="AW989" s="127"/>
      <c r="AX989" s="127"/>
      <c r="AY989" s="127"/>
      <c r="AZ989" s="127"/>
      <c r="BA989" s="127"/>
      <c r="BB989" s="127"/>
      <c r="BC989" s="127"/>
      <c r="BD989" s="127"/>
      <c r="BE989" s="127"/>
      <c r="BF989" s="127"/>
    </row>
    <row r="990" spans="35:58" ht="17.25">
      <c r="AI990" s="127"/>
      <c r="AJ990" s="127"/>
      <c r="AK990" s="127"/>
      <c r="AL990" s="127"/>
      <c r="AM990" s="127"/>
      <c r="AN990" s="127"/>
      <c r="AO990" s="127"/>
      <c r="AP990" s="127"/>
      <c r="AQ990" s="127"/>
      <c r="AR990" s="127"/>
      <c r="AS990" s="127"/>
      <c r="AT990" s="127"/>
      <c r="AU990" s="127"/>
      <c r="AV990" s="127"/>
      <c r="AW990" s="127"/>
      <c r="AX990" s="127"/>
      <c r="AY990" s="127"/>
      <c r="AZ990" s="127"/>
      <c r="BA990" s="127"/>
      <c r="BB990" s="127"/>
      <c r="BC990" s="127"/>
      <c r="BD990" s="127"/>
      <c r="BE990" s="127"/>
      <c r="BF990" s="127"/>
    </row>
    <row r="991" spans="35:58" ht="17.25">
      <c r="AI991" s="127"/>
      <c r="AJ991" s="127"/>
      <c r="AK991" s="127"/>
      <c r="AL991" s="127"/>
      <c r="AM991" s="127"/>
      <c r="AN991" s="127"/>
      <c r="AO991" s="127"/>
      <c r="AP991" s="127"/>
      <c r="AQ991" s="127"/>
      <c r="AR991" s="127"/>
      <c r="AS991" s="127"/>
      <c r="AT991" s="127"/>
      <c r="AU991" s="127"/>
      <c r="AV991" s="127"/>
      <c r="AW991" s="127"/>
      <c r="AX991" s="127"/>
      <c r="AY991" s="127"/>
      <c r="AZ991" s="127"/>
      <c r="BA991" s="127"/>
      <c r="BB991" s="127"/>
      <c r="BC991" s="127"/>
      <c r="BD991" s="127"/>
      <c r="BE991" s="127"/>
      <c r="BF991" s="127"/>
    </row>
    <row r="992" spans="35:58" ht="17.25">
      <c r="AI992" s="127"/>
      <c r="AJ992" s="127"/>
      <c r="AK992" s="127"/>
      <c r="AL992" s="127"/>
      <c r="AM992" s="127"/>
      <c r="AN992" s="127"/>
      <c r="AO992" s="127"/>
      <c r="AP992" s="127"/>
      <c r="AQ992" s="127"/>
      <c r="AR992" s="127"/>
      <c r="AS992" s="127"/>
      <c r="AT992" s="127"/>
      <c r="AU992" s="127"/>
      <c r="AV992" s="127"/>
      <c r="AW992" s="127"/>
      <c r="AX992" s="127"/>
      <c r="AY992" s="127"/>
      <c r="AZ992" s="127"/>
      <c r="BA992" s="127"/>
      <c r="BB992" s="127"/>
      <c r="BC992" s="127"/>
      <c r="BD992" s="127"/>
      <c r="BE992" s="127"/>
      <c r="BF992" s="127"/>
    </row>
    <row r="993" spans="35:58" ht="17.25">
      <c r="AI993" s="127"/>
      <c r="AJ993" s="127"/>
      <c r="AK993" s="127"/>
      <c r="AL993" s="127"/>
      <c r="AM993" s="127"/>
      <c r="AN993" s="127"/>
      <c r="AO993" s="127"/>
      <c r="AP993" s="127"/>
      <c r="AQ993" s="127"/>
      <c r="AR993" s="127"/>
      <c r="AS993" s="127"/>
      <c r="AT993" s="127"/>
      <c r="AU993" s="127"/>
      <c r="AV993" s="127"/>
      <c r="AW993" s="127"/>
      <c r="AX993" s="127"/>
      <c r="AY993" s="127"/>
      <c r="AZ993" s="127"/>
      <c r="BA993" s="127"/>
      <c r="BB993" s="127"/>
      <c r="BC993" s="127"/>
      <c r="BD993" s="127"/>
      <c r="BE993" s="127"/>
      <c r="BF993" s="127"/>
    </row>
    <row r="994" spans="35:58" ht="17.25">
      <c r="AI994" s="127"/>
      <c r="AJ994" s="127"/>
      <c r="AK994" s="127"/>
      <c r="AL994" s="127"/>
      <c r="AM994" s="127"/>
      <c r="AN994" s="127"/>
      <c r="AO994" s="127"/>
      <c r="AP994" s="127"/>
      <c r="AQ994" s="127"/>
      <c r="AR994" s="127"/>
      <c r="AS994" s="127"/>
      <c r="AT994" s="127"/>
      <c r="AU994" s="127"/>
      <c r="AV994" s="127"/>
      <c r="AW994" s="127"/>
      <c r="AX994" s="127"/>
      <c r="AY994" s="127"/>
      <c r="AZ994" s="127"/>
      <c r="BA994" s="127"/>
      <c r="BB994" s="127"/>
      <c r="BC994" s="127"/>
      <c r="BD994" s="127"/>
      <c r="BE994" s="127"/>
      <c r="BF994" s="127"/>
    </row>
    <row r="995" spans="35:58" ht="17.25">
      <c r="AI995" s="127"/>
      <c r="AJ995" s="127"/>
      <c r="AK995" s="127"/>
      <c r="AL995" s="127"/>
      <c r="AM995" s="127"/>
      <c r="AN995" s="127"/>
      <c r="AO995" s="127"/>
      <c r="AP995" s="127"/>
      <c r="AQ995" s="127"/>
      <c r="AR995" s="127"/>
      <c r="AS995" s="127"/>
      <c r="AT995" s="127"/>
      <c r="AU995" s="127"/>
      <c r="AV995" s="127"/>
      <c r="AW995" s="127"/>
      <c r="AX995" s="127"/>
      <c r="AY995" s="127"/>
      <c r="AZ995" s="127"/>
      <c r="BA995" s="127"/>
      <c r="BB995" s="127"/>
      <c r="BC995" s="127"/>
      <c r="BD995" s="127"/>
      <c r="BE995" s="127"/>
      <c r="BF995" s="127"/>
    </row>
    <row r="996" spans="35:58" ht="17.25">
      <c r="AI996" s="127"/>
      <c r="AJ996" s="127"/>
      <c r="AK996" s="127"/>
      <c r="AL996" s="127"/>
      <c r="AM996" s="127"/>
      <c r="AN996" s="127"/>
      <c r="AO996" s="127"/>
      <c r="AP996" s="127"/>
      <c r="AQ996" s="127"/>
      <c r="AR996" s="127"/>
      <c r="AS996" s="127"/>
      <c r="AT996" s="127"/>
      <c r="AU996" s="127"/>
      <c r="AV996" s="127"/>
      <c r="AW996" s="127"/>
      <c r="AX996" s="127"/>
      <c r="AY996" s="127"/>
      <c r="AZ996" s="127"/>
      <c r="BA996" s="127"/>
      <c r="BB996" s="127"/>
      <c r="BC996" s="127"/>
      <c r="BD996" s="127"/>
      <c r="BE996" s="127"/>
      <c r="BF996" s="127"/>
    </row>
    <row r="997" spans="35:58" ht="17.25">
      <c r="AI997" s="127"/>
      <c r="AJ997" s="127"/>
      <c r="AK997" s="127"/>
      <c r="AL997" s="127"/>
      <c r="AM997" s="127"/>
      <c r="AN997" s="127"/>
      <c r="AO997" s="127"/>
      <c r="AP997" s="127"/>
      <c r="AQ997" s="127"/>
      <c r="AR997" s="127"/>
      <c r="AS997" s="127"/>
      <c r="AT997" s="127"/>
      <c r="AU997" s="127"/>
      <c r="AV997" s="127"/>
      <c r="AW997" s="127"/>
      <c r="AX997" s="127"/>
      <c r="AY997" s="127"/>
      <c r="AZ997" s="127"/>
      <c r="BA997" s="127"/>
      <c r="BB997" s="127"/>
      <c r="BC997" s="127"/>
      <c r="BD997" s="127"/>
      <c r="BE997" s="127"/>
      <c r="BF997" s="127"/>
    </row>
    <row r="998" spans="35:58" ht="17.25">
      <c r="AI998" s="127"/>
      <c r="AJ998" s="127"/>
      <c r="AK998" s="127"/>
      <c r="AL998" s="127"/>
      <c r="AM998" s="127"/>
      <c r="AN998" s="127"/>
      <c r="AO998" s="127"/>
      <c r="AP998" s="127"/>
      <c r="AQ998" s="127"/>
      <c r="AR998" s="127"/>
      <c r="AS998" s="127"/>
      <c r="AT998" s="127"/>
      <c r="AU998" s="127"/>
      <c r="AV998" s="127"/>
      <c r="AW998" s="127"/>
      <c r="AX998" s="127"/>
      <c r="AY998" s="127"/>
      <c r="AZ998" s="127"/>
      <c r="BA998" s="127"/>
      <c r="BB998" s="127"/>
      <c r="BC998" s="127"/>
      <c r="BD998" s="127"/>
      <c r="BE998" s="127"/>
      <c r="BF998" s="127"/>
    </row>
    <row r="999" spans="35:58" ht="17.25">
      <c r="AI999" s="127"/>
      <c r="AJ999" s="127"/>
      <c r="AK999" s="127"/>
      <c r="AL999" s="127"/>
      <c r="AM999" s="127"/>
      <c r="AN999" s="127"/>
      <c r="AO999" s="127"/>
      <c r="AP999" s="127"/>
      <c r="AQ999" s="127"/>
      <c r="AR999" s="127"/>
      <c r="AS999" s="127"/>
      <c r="AT999" s="127"/>
      <c r="AU999" s="127"/>
      <c r="AV999" s="127"/>
      <c r="AW999" s="127"/>
      <c r="AX999" s="127"/>
      <c r="AY999" s="127"/>
      <c r="AZ999" s="127"/>
      <c r="BA999" s="127"/>
      <c r="BB999" s="127"/>
      <c r="BC999" s="127"/>
      <c r="BD999" s="127"/>
      <c r="BE999" s="127"/>
      <c r="BF999" s="127"/>
    </row>
    <row r="1000" spans="35:58" ht="17.25">
      <c r="AI1000" s="127"/>
      <c r="AJ1000" s="127"/>
      <c r="AK1000" s="127"/>
      <c r="AL1000" s="127"/>
      <c r="AM1000" s="127"/>
      <c r="AN1000" s="127"/>
      <c r="AO1000" s="127"/>
      <c r="AP1000" s="127"/>
      <c r="AQ1000" s="127"/>
      <c r="AR1000" s="127"/>
      <c r="AS1000" s="127"/>
      <c r="AT1000" s="127"/>
      <c r="AU1000" s="127"/>
      <c r="AV1000" s="127"/>
      <c r="AW1000" s="127"/>
      <c r="AX1000" s="127"/>
      <c r="AY1000" s="127"/>
      <c r="AZ1000" s="127"/>
      <c r="BA1000" s="127"/>
      <c r="BB1000" s="127"/>
      <c r="BC1000" s="127"/>
      <c r="BD1000" s="127"/>
      <c r="BE1000" s="127"/>
      <c r="BF1000" s="127"/>
    </row>
    <row r="1001" spans="35:58" ht="17.25">
      <c r="AI1001" s="127"/>
      <c r="AJ1001" s="127"/>
      <c r="AK1001" s="127"/>
      <c r="AL1001" s="127"/>
      <c r="AM1001" s="127"/>
      <c r="AN1001" s="127"/>
      <c r="AO1001" s="127"/>
      <c r="AP1001" s="127"/>
      <c r="AQ1001" s="127"/>
      <c r="AR1001" s="127"/>
      <c r="AS1001" s="127"/>
      <c r="AT1001" s="127"/>
      <c r="AU1001" s="127"/>
      <c r="AV1001" s="127"/>
      <c r="AW1001" s="127"/>
      <c r="AX1001" s="127"/>
      <c r="AY1001" s="127"/>
      <c r="AZ1001" s="127"/>
      <c r="BA1001" s="127"/>
      <c r="BB1001" s="127"/>
      <c r="BC1001" s="127"/>
      <c r="BD1001" s="127"/>
      <c r="BE1001" s="127"/>
      <c r="BF1001" s="127"/>
    </row>
    <row r="1002" spans="35:58" ht="17.25">
      <c r="AI1002" s="127"/>
      <c r="AJ1002" s="127"/>
      <c r="AK1002" s="127"/>
      <c r="AL1002" s="127"/>
      <c r="AM1002" s="127"/>
      <c r="AN1002" s="127"/>
      <c r="AO1002" s="127"/>
      <c r="AP1002" s="127"/>
      <c r="AQ1002" s="127"/>
      <c r="AR1002" s="127"/>
      <c r="AS1002" s="127"/>
      <c r="AT1002" s="127"/>
      <c r="AU1002" s="127"/>
      <c r="AV1002" s="127"/>
      <c r="AW1002" s="127"/>
      <c r="AX1002" s="127"/>
      <c r="AY1002" s="127"/>
      <c r="AZ1002" s="127"/>
      <c r="BA1002" s="127"/>
      <c r="BB1002" s="127"/>
      <c r="BC1002" s="127"/>
      <c r="BD1002" s="127"/>
      <c r="BE1002" s="127"/>
      <c r="BF1002" s="127"/>
    </row>
    <row r="1003" spans="35:58" ht="17.25">
      <c r="AI1003" s="127"/>
      <c r="AJ1003" s="127"/>
      <c r="AK1003" s="127"/>
      <c r="AL1003" s="127"/>
      <c r="AM1003" s="127"/>
      <c r="AN1003" s="127"/>
      <c r="AO1003" s="127"/>
      <c r="AP1003" s="127"/>
      <c r="AQ1003" s="127"/>
      <c r="AR1003" s="127"/>
      <c r="AS1003" s="127"/>
      <c r="AT1003" s="127"/>
      <c r="AU1003" s="127"/>
      <c r="AV1003" s="127"/>
      <c r="AW1003" s="127"/>
      <c r="AX1003" s="127"/>
      <c r="AY1003" s="127"/>
      <c r="AZ1003" s="127"/>
      <c r="BA1003" s="127"/>
      <c r="BB1003" s="127"/>
      <c r="BC1003" s="127"/>
      <c r="BD1003" s="127"/>
      <c r="BE1003" s="127"/>
      <c r="BF1003" s="127"/>
    </row>
    <row r="1004" spans="35:58" ht="17.25">
      <c r="AI1004" s="127"/>
      <c r="AJ1004" s="127"/>
      <c r="AK1004" s="127"/>
      <c r="AL1004" s="127"/>
      <c r="AM1004" s="127"/>
      <c r="AN1004" s="127"/>
      <c r="AO1004" s="127"/>
      <c r="AP1004" s="127"/>
      <c r="AQ1004" s="127"/>
      <c r="AR1004" s="127"/>
      <c r="AS1004" s="127"/>
      <c r="AT1004" s="127"/>
      <c r="AU1004" s="127"/>
      <c r="AV1004" s="127"/>
      <c r="AW1004" s="127"/>
      <c r="AX1004" s="127"/>
      <c r="AY1004" s="127"/>
      <c r="AZ1004" s="127"/>
      <c r="BA1004" s="127"/>
      <c r="BB1004" s="127"/>
      <c r="BC1004" s="127"/>
      <c r="BD1004" s="127"/>
      <c r="BE1004" s="127"/>
      <c r="BF1004" s="127"/>
    </row>
    <row r="1005" spans="35:58" ht="17.25">
      <c r="AI1005" s="127"/>
      <c r="AJ1005" s="127"/>
      <c r="AK1005" s="127"/>
      <c r="AL1005" s="127"/>
      <c r="AM1005" s="127"/>
      <c r="AN1005" s="127"/>
      <c r="AO1005" s="127"/>
      <c r="AP1005" s="127"/>
      <c r="AQ1005" s="127"/>
      <c r="AR1005" s="127"/>
      <c r="AS1005" s="127"/>
      <c r="AT1005" s="127"/>
      <c r="AU1005" s="127"/>
      <c r="AV1005" s="127"/>
      <c r="AW1005" s="127"/>
      <c r="AX1005" s="127"/>
      <c r="AY1005" s="127"/>
      <c r="AZ1005" s="127"/>
      <c r="BA1005" s="127"/>
      <c r="BB1005" s="127"/>
      <c r="BC1005" s="127"/>
      <c r="BD1005" s="127"/>
      <c r="BE1005" s="127"/>
      <c r="BF1005" s="127"/>
    </row>
    <row r="1006" spans="35:58" ht="17.25">
      <c r="AI1006" s="127"/>
      <c r="AJ1006" s="127"/>
      <c r="AK1006" s="127"/>
      <c r="AL1006" s="127"/>
      <c r="AM1006" s="127"/>
      <c r="AN1006" s="127"/>
      <c r="AO1006" s="127"/>
      <c r="AP1006" s="127"/>
      <c r="AQ1006" s="127"/>
      <c r="AR1006" s="127"/>
      <c r="AS1006" s="127"/>
      <c r="AT1006" s="127"/>
      <c r="AU1006" s="127"/>
      <c r="AV1006" s="127"/>
      <c r="AW1006" s="127"/>
      <c r="AX1006" s="127"/>
      <c r="AY1006" s="127"/>
      <c r="AZ1006" s="127"/>
      <c r="BA1006" s="127"/>
      <c r="BB1006" s="127"/>
      <c r="BC1006" s="127"/>
      <c r="BD1006" s="127"/>
      <c r="BE1006" s="127"/>
      <c r="BF1006" s="127"/>
    </row>
    <row r="1007" spans="35:58" ht="17.25">
      <c r="AI1007" s="127"/>
      <c r="AJ1007" s="127"/>
      <c r="AK1007" s="127"/>
      <c r="AL1007" s="127"/>
      <c r="AM1007" s="127"/>
      <c r="AN1007" s="127"/>
      <c r="AO1007" s="127"/>
      <c r="AP1007" s="127"/>
      <c r="AQ1007" s="127"/>
      <c r="AR1007" s="127"/>
      <c r="AS1007" s="127"/>
      <c r="AT1007" s="127"/>
      <c r="AU1007" s="127"/>
      <c r="AV1007" s="127"/>
      <c r="AW1007" s="127"/>
      <c r="AX1007" s="127"/>
      <c r="AY1007" s="127"/>
      <c r="AZ1007" s="127"/>
      <c r="BA1007" s="127"/>
      <c r="BB1007" s="127"/>
      <c r="BC1007" s="127"/>
      <c r="BD1007" s="127"/>
      <c r="BE1007" s="127"/>
      <c r="BF1007" s="127"/>
    </row>
    <row r="1008" spans="35:58" ht="17.25">
      <c r="AI1008" s="127"/>
      <c r="AJ1008" s="127"/>
      <c r="AK1008" s="127"/>
      <c r="AL1008" s="127"/>
      <c r="AM1008" s="127"/>
      <c r="AN1008" s="127"/>
      <c r="AO1008" s="127"/>
      <c r="AP1008" s="127"/>
      <c r="AQ1008" s="127"/>
      <c r="AR1008" s="127"/>
      <c r="AS1008" s="127"/>
      <c r="AT1008" s="127"/>
      <c r="AU1008" s="127"/>
      <c r="AV1008" s="127"/>
      <c r="AW1008" s="127"/>
      <c r="AX1008" s="127"/>
      <c r="AY1008" s="127"/>
      <c r="AZ1008" s="127"/>
      <c r="BA1008" s="127"/>
      <c r="BB1008" s="127"/>
      <c r="BC1008" s="127"/>
      <c r="BD1008" s="127"/>
      <c r="BE1008" s="127"/>
      <c r="BF1008" s="127"/>
    </row>
    <row r="1009" spans="35:58" ht="17.25">
      <c r="AI1009" s="127"/>
      <c r="AJ1009" s="127"/>
      <c r="AK1009" s="127"/>
      <c r="AL1009" s="127"/>
      <c r="AM1009" s="127"/>
      <c r="AN1009" s="127"/>
      <c r="AO1009" s="127"/>
      <c r="AP1009" s="127"/>
      <c r="AQ1009" s="127"/>
      <c r="AR1009" s="127"/>
      <c r="AS1009" s="127"/>
      <c r="AT1009" s="127"/>
      <c r="AU1009" s="127"/>
      <c r="AV1009" s="127"/>
      <c r="AW1009" s="127"/>
      <c r="AX1009" s="127"/>
      <c r="AY1009" s="127"/>
      <c r="AZ1009" s="127"/>
      <c r="BA1009" s="127"/>
      <c r="BB1009" s="127"/>
      <c r="BC1009" s="127"/>
      <c r="BD1009" s="127"/>
      <c r="BE1009" s="127"/>
      <c r="BF1009" s="127"/>
    </row>
    <row r="1010" spans="35:58" ht="17.25">
      <c r="AI1010" s="127"/>
      <c r="AJ1010" s="127"/>
      <c r="AK1010" s="127"/>
      <c r="AL1010" s="127"/>
      <c r="AM1010" s="127"/>
      <c r="AN1010" s="127"/>
      <c r="AO1010" s="127"/>
      <c r="AP1010" s="127"/>
      <c r="AQ1010" s="127"/>
      <c r="AR1010" s="127"/>
      <c r="AS1010" s="127"/>
      <c r="AT1010" s="127"/>
      <c r="AU1010" s="127"/>
      <c r="AV1010" s="127"/>
      <c r="AW1010" s="127"/>
      <c r="AX1010" s="127"/>
      <c r="AY1010" s="127"/>
      <c r="AZ1010" s="127"/>
      <c r="BA1010" s="127"/>
      <c r="BB1010" s="127"/>
      <c r="BC1010" s="127"/>
      <c r="BD1010" s="127"/>
      <c r="BE1010" s="127"/>
      <c r="BF1010" s="127"/>
    </row>
    <row r="1011" spans="35:58" ht="17.25">
      <c r="AI1011" s="127"/>
      <c r="AJ1011" s="127"/>
      <c r="AK1011" s="127"/>
      <c r="AL1011" s="127"/>
      <c r="AM1011" s="127"/>
      <c r="AN1011" s="127"/>
      <c r="AO1011" s="127"/>
      <c r="AP1011" s="127"/>
      <c r="AQ1011" s="127"/>
      <c r="AR1011" s="127"/>
      <c r="AS1011" s="127"/>
      <c r="AT1011" s="127"/>
      <c r="AU1011" s="127"/>
      <c r="AV1011" s="127"/>
      <c r="AW1011" s="127"/>
      <c r="AX1011" s="127"/>
      <c r="AY1011" s="127"/>
      <c r="AZ1011" s="127"/>
      <c r="BA1011" s="127"/>
      <c r="BB1011" s="127"/>
      <c r="BC1011" s="127"/>
      <c r="BD1011" s="127"/>
      <c r="BE1011" s="127"/>
      <c r="BF1011" s="127"/>
    </row>
    <row r="1012" spans="35:58" ht="17.25">
      <c r="AI1012" s="127"/>
      <c r="AJ1012" s="127"/>
      <c r="AK1012" s="127"/>
      <c r="AL1012" s="127"/>
      <c r="AM1012" s="127"/>
      <c r="AN1012" s="127"/>
      <c r="AO1012" s="127"/>
      <c r="AP1012" s="127"/>
      <c r="AQ1012" s="127"/>
      <c r="AR1012" s="127"/>
      <c r="AS1012" s="127"/>
      <c r="AT1012" s="127"/>
      <c r="AU1012" s="127"/>
      <c r="AV1012" s="127"/>
      <c r="AW1012" s="127"/>
      <c r="AX1012" s="127"/>
      <c r="AY1012" s="127"/>
      <c r="AZ1012" s="127"/>
      <c r="BA1012" s="127"/>
      <c r="BB1012" s="127"/>
      <c r="BC1012" s="127"/>
      <c r="BD1012" s="127"/>
      <c r="BE1012" s="127"/>
      <c r="BF1012" s="127"/>
    </row>
    <row r="1013" spans="35:58" ht="17.25">
      <c r="AI1013" s="127"/>
      <c r="AJ1013" s="127"/>
      <c r="AK1013" s="127"/>
      <c r="AL1013" s="127"/>
      <c r="AM1013" s="127"/>
      <c r="AN1013" s="127"/>
      <c r="AO1013" s="127"/>
      <c r="AP1013" s="127"/>
      <c r="AQ1013" s="127"/>
      <c r="AR1013" s="127"/>
      <c r="AS1013" s="127"/>
      <c r="AT1013" s="127"/>
      <c r="AU1013" s="127"/>
      <c r="AV1013" s="127"/>
      <c r="AW1013" s="127"/>
      <c r="AX1013" s="127"/>
      <c r="AY1013" s="127"/>
      <c r="AZ1013" s="127"/>
      <c r="BA1013" s="127"/>
      <c r="BB1013" s="127"/>
      <c r="BC1013" s="127"/>
      <c r="BD1013" s="127"/>
      <c r="BE1013" s="127"/>
      <c r="BF1013" s="127"/>
    </row>
    <row r="1014" spans="35:58" ht="17.25">
      <c r="AI1014" s="127"/>
      <c r="AJ1014" s="127"/>
      <c r="AK1014" s="127"/>
      <c r="AL1014" s="127"/>
      <c r="AM1014" s="127"/>
      <c r="AN1014" s="127"/>
      <c r="AO1014" s="127"/>
      <c r="AP1014" s="127"/>
      <c r="AQ1014" s="127"/>
      <c r="AR1014" s="127"/>
      <c r="AS1014" s="127"/>
      <c r="AT1014" s="127"/>
      <c r="AU1014" s="127"/>
      <c r="AV1014" s="127"/>
      <c r="AW1014" s="127"/>
      <c r="AX1014" s="127"/>
      <c r="AY1014" s="127"/>
      <c r="AZ1014" s="127"/>
      <c r="BA1014" s="127"/>
      <c r="BB1014" s="127"/>
      <c r="BC1014" s="127"/>
      <c r="BD1014" s="127"/>
      <c r="BE1014" s="127"/>
      <c r="BF1014" s="127"/>
    </row>
    <row r="1015" spans="35:58" ht="17.25">
      <c r="AI1015" s="127"/>
      <c r="AJ1015" s="127"/>
      <c r="AK1015" s="127"/>
      <c r="AL1015" s="127"/>
      <c r="AM1015" s="127"/>
      <c r="AN1015" s="127"/>
      <c r="AO1015" s="127"/>
      <c r="AP1015" s="127"/>
      <c r="AQ1015" s="127"/>
      <c r="AR1015" s="127"/>
      <c r="AS1015" s="127"/>
      <c r="AT1015" s="127"/>
      <c r="AU1015" s="127"/>
      <c r="AV1015" s="127"/>
      <c r="AW1015" s="127"/>
      <c r="AX1015" s="127"/>
      <c r="AY1015" s="127"/>
      <c r="AZ1015" s="127"/>
      <c r="BA1015" s="127"/>
      <c r="BB1015" s="127"/>
      <c r="BC1015" s="127"/>
      <c r="BD1015" s="127"/>
      <c r="BE1015" s="127"/>
      <c r="BF1015" s="127"/>
    </row>
    <row r="1016" spans="35:58" ht="17.25">
      <c r="AI1016" s="127"/>
      <c r="AJ1016" s="127"/>
      <c r="AK1016" s="127"/>
      <c r="AL1016" s="127"/>
      <c r="AM1016" s="127"/>
      <c r="AN1016" s="127"/>
      <c r="AO1016" s="127"/>
      <c r="AP1016" s="127"/>
      <c r="AQ1016" s="127"/>
      <c r="AR1016" s="127"/>
      <c r="AS1016" s="127"/>
      <c r="AT1016" s="127"/>
      <c r="AU1016" s="127"/>
      <c r="AV1016" s="127"/>
      <c r="AW1016" s="127"/>
      <c r="AX1016" s="127"/>
      <c r="AY1016" s="127"/>
      <c r="AZ1016" s="127"/>
      <c r="BA1016" s="127"/>
      <c r="BB1016" s="127"/>
      <c r="BC1016" s="127"/>
      <c r="BD1016" s="127"/>
      <c r="BE1016" s="127"/>
      <c r="BF1016" s="127"/>
    </row>
    <row r="1017" spans="35:58" ht="17.25">
      <c r="AI1017" s="127"/>
      <c r="AJ1017" s="127"/>
      <c r="AK1017" s="127"/>
      <c r="AL1017" s="127"/>
      <c r="AM1017" s="127"/>
      <c r="AN1017" s="127"/>
      <c r="AO1017" s="127"/>
      <c r="AP1017" s="127"/>
      <c r="AQ1017" s="127"/>
      <c r="AR1017" s="127"/>
      <c r="AS1017" s="127"/>
      <c r="AT1017" s="127"/>
      <c r="AU1017" s="127"/>
      <c r="AV1017" s="127"/>
      <c r="AW1017" s="127"/>
      <c r="AX1017" s="127"/>
      <c r="AY1017" s="127"/>
      <c r="AZ1017" s="127"/>
      <c r="BA1017" s="127"/>
      <c r="BB1017" s="127"/>
      <c r="BC1017" s="127"/>
      <c r="BD1017" s="127"/>
      <c r="BE1017" s="127"/>
      <c r="BF1017" s="127"/>
    </row>
    <row r="1018" spans="35:58" ht="17.25">
      <c r="AI1018" s="127"/>
      <c r="AJ1018" s="127"/>
      <c r="AK1018" s="127"/>
      <c r="AL1018" s="127"/>
      <c r="AM1018" s="127"/>
      <c r="AN1018" s="127"/>
      <c r="AO1018" s="127"/>
      <c r="AP1018" s="127"/>
      <c r="AQ1018" s="127"/>
      <c r="AR1018" s="127"/>
      <c r="AS1018" s="127"/>
      <c r="AT1018" s="127"/>
      <c r="AU1018" s="127"/>
      <c r="AV1018" s="127"/>
      <c r="AW1018" s="127"/>
      <c r="AX1018" s="127"/>
      <c r="AY1018" s="127"/>
      <c r="AZ1018" s="127"/>
      <c r="BA1018" s="127"/>
      <c r="BB1018" s="127"/>
      <c r="BC1018" s="127"/>
      <c r="BD1018" s="127"/>
      <c r="BE1018" s="127"/>
      <c r="BF1018" s="127"/>
    </row>
    <row r="1019" spans="35:58" ht="17.25">
      <c r="AI1019" s="127"/>
      <c r="AJ1019" s="127"/>
      <c r="AK1019" s="127"/>
      <c r="AL1019" s="127"/>
      <c r="AM1019" s="127"/>
      <c r="AN1019" s="127"/>
      <c r="AO1019" s="127"/>
      <c r="AP1019" s="127"/>
      <c r="AQ1019" s="127"/>
      <c r="AR1019" s="127"/>
      <c r="AS1019" s="127"/>
      <c r="AT1019" s="127"/>
      <c r="AU1019" s="127"/>
      <c r="AV1019" s="127"/>
      <c r="AW1019" s="127"/>
      <c r="AX1019" s="127"/>
      <c r="AY1019" s="127"/>
      <c r="AZ1019" s="127"/>
      <c r="BA1019" s="127"/>
      <c r="BB1019" s="127"/>
      <c r="BC1019" s="127"/>
      <c r="BD1019" s="127"/>
      <c r="BE1019" s="127"/>
      <c r="BF1019" s="127"/>
    </row>
    <row r="1020" spans="35:58" ht="17.25">
      <c r="AI1020" s="127"/>
      <c r="AJ1020" s="127"/>
      <c r="AK1020" s="127"/>
      <c r="AL1020" s="127"/>
      <c r="AM1020" s="127"/>
      <c r="AN1020" s="127"/>
      <c r="AO1020" s="127"/>
      <c r="AP1020" s="127"/>
      <c r="AQ1020" s="127"/>
      <c r="AR1020" s="127"/>
      <c r="AS1020" s="127"/>
      <c r="AT1020" s="127"/>
      <c r="AU1020" s="127"/>
      <c r="AV1020" s="127"/>
      <c r="AW1020" s="127"/>
      <c r="AX1020" s="127"/>
      <c r="AY1020" s="127"/>
      <c r="AZ1020" s="127"/>
      <c r="BA1020" s="127"/>
      <c r="BB1020" s="127"/>
      <c r="BC1020" s="127"/>
      <c r="BD1020" s="127"/>
      <c r="BE1020" s="127"/>
      <c r="BF1020" s="127"/>
    </row>
    <row r="1021" spans="35:58" ht="17.25">
      <c r="AI1021" s="127"/>
      <c r="AJ1021" s="127"/>
      <c r="AK1021" s="127"/>
      <c r="AL1021" s="127"/>
      <c r="AM1021" s="127"/>
      <c r="AN1021" s="127"/>
      <c r="AO1021" s="127"/>
      <c r="AP1021" s="127"/>
      <c r="AQ1021" s="127"/>
      <c r="AR1021" s="127"/>
      <c r="AS1021" s="127"/>
      <c r="AT1021" s="127"/>
      <c r="AU1021" s="127"/>
      <c r="AV1021" s="127"/>
      <c r="AW1021" s="127"/>
      <c r="AX1021" s="127"/>
      <c r="AY1021" s="127"/>
      <c r="AZ1021" s="127"/>
      <c r="BA1021" s="127"/>
      <c r="BB1021" s="127"/>
      <c r="BC1021" s="127"/>
      <c r="BD1021" s="127"/>
      <c r="BE1021" s="127"/>
      <c r="BF1021" s="127"/>
    </row>
    <row r="1022" spans="35:58" ht="17.25">
      <c r="AI1022" s="127"/>
      <c r="AJ1022" s="127"/>
      <c r="AK1022" s="127"/>
      <c r="AL1022" s="127"/>
      <c r="AM1022" s="127"/>
      <c r="AN1022" s="127"/>
      <c r="AO1022" s="127"/>
      <c r="AP1022" s="127"/>
      <c r="AQ1022" s="127"/>
      <c r="AR1022" s="127"/>
      <c r="AS1022" s="127"/>
      <c r="AT1022" s="127"/>
      <c r="AU1022" s="127"/>
      <c r="AV1022" s="127"/>
      <c r="AW1022" s="127"/>
      <c r="AX1022" s="127"/>
      <c r="AY1022" s="127"/>
      <c r="AZ1022" s="127"/>
      <c r="BA1022" s="127"/>
      <c r="BB1022" s="127"/>
      <c r="BC1022" s="127"/>
      <c r="BD1022" s="127"/>
      <c r="BE1022" s="127"/>
      <c r="BF1022" s="127"/>
    </row>
    <row r="1023" spans="35:58" ht="17.25">
      <c r="AI1023" s="127"/>
      <c r="AJ1023" s="127"/>
      <c r="AK1023" s="127"/>
      <c r="AL1023" s="127"/>
      <c r="AM1023" s="127"/>
      <c r="AN1023" s="127"/>
      <c r="AO1023" s="127"/>
      <c r="AP1023" s="127"/>
      <c r="AQ1023" s="127"/>
      <c r="AR1023" s="127"/>
      <c r="AS1023" s="127"/>
      <c r="AT1023" s="127"/>
      <c r="AU1023" s="127"/>
      <c r="AV1023" s="127"/>
      <c r="AW1023" s="127"/>
      <c r="AX1023" s="127"/>
      <c r="AY1023" s="127"/>
      <c r="AZ1023" s="127"/>
      <c r="BA1023" s="127"/>
      <c r="BB1023" s="127"/>
      <c r="BC1023" s="127"/>
      <c r="BD1023" s="127"/>
      <c r="BE1023" s="127"/>
      <c r="BF1023" s="127"/>
    </row>
    <row r="1024" spans="35:58" ht="17.25">
      <c r="AI1024" s="127"/>
      <c r="AJ1024" s="127"/>
      <c r="AK1024" s="127"/>
      <c r="AL1024" s="127"/>
      <c r="AM1024" s="127"/>
      <c r="AN1024" s="127"/>
      <c r="AO1024" s="127"/>
      <c r="AP1024" s="127"/>
      <c r="AQ1024" s="127"/>
      <c r="AR1024" s="127"/>
      <c r="AS1024" s="127"/>
      <c r="AT1024" s="127"/>
      <c r="AU1024" s="127"/>
      <c r="AV1024" s="127"/>
      <c r="AW1024" s="127"/>
      <c r="AX1024" s="127"/>
      <c r="AY1024" s="127"/>
      <c r="AZ1024" s="127"/>
      <c r="BA1024" s="127"/>
      <c r="BB1024" s="127"/>
      <c r="BC1024" s="127"/>
      <c r="BD1024" s="127"/>
      <c r="BE1024" s="127"/>
      <c r="BF1024" s="127"/>
    </row>
    <row r="1025" spans="35:58" ht="17.25">
      <c r="AI1025" s="127"/>
      <c r="AJ1025" s="127"/>
      <c r="AK1025" s="127"/>
      <c r="AL1025" s="127"/>
      <c r="AM1025" s="127"/>
      <c r="AN1025" s="127"/>
      <c r="AO1025" s="127"/>
      <c r="AP1025" s="127"/>
      <c r="AQ1025" s="127"/>
      <c r="AR1025" s="127"/>
      <c r="AS1025" s="127"/>
      <c r="AT1025" s="127"/>
      <c r="AU1025" s="127"/>
      <c r="AV1025" s="127"/>
      <c r="AW1025" s="127"/>
      <c r="AX1025" s="127"/>
      <c r="AY1025" s="127"/>
      <c r="AZ1025" s="127"/>
      <c r="BA1025" s="127"/>
      <c r="BB1025" s="127"/>
      <c r="BC1025" s="127"/>
      <c r="BD1025" s="127"/>
      <c r="BE1025" s="127"/>
      <c r="BF1025" s="127"/>
    </row>
    <row r="1026" spans="35:58" ht="17.25">
      <c r="AI1026" s="127"/>
      <c r="AJ1026" s="127"/>
      <c r="AK1026" s="127"/>
      <c r="AL1026" s="127"/>
      <c r="AM1026" s="127"/>
      <c r="AN1026" s="127"/>
      <c r="AO1026" s="127"/>
      <c r="AP1026" s="127"/>
      <c r="AQ1026" s="127"/>
      <c r="AR1026" s="127"/>
      <c r="AS1026" s="127"/>
      <c r="AT1026" s="127"/>
      <c r="AU1026" s="127"/>
      <c r="AV1026" s="127"/>
      <c r="AW1026" s="127"/>
      <c r="AX1026" s="127"/>
      <c r="AY1026" s="127"/>
      <c r="AZ1026" s="127"/>
      <c r="BA1026" s="127"/>
      <c r="BB1026" s="127"/>
      <c r="BC1026" s="127"/>
      <c r="BD1026" s="127"/>
      <c r="BE1026" s="127"/>
      <c r="BF1026" s="127"/>
    </row>
    <row r="1027" spans="35:58" ht="17.25">
      <c r="AI1027" s="127"/>
      <c r="AJ1027" s="127"/>
      <c r="AK1027" s="127"/>
      <c r="AL1027" s="127"/>
      <c r="AM1027" s="127"/>
      <c r="AN1027" s="127"/>
      <c r="AO1027" s="127"/>
      <c r="AP1027" s="127"/>
      <c r="AQ1027" s="127"/>
      <c r="AR1027" s="127"/>
      <c r="AS1027" s="127"/>
      <c r="AT1027" s="127"/>
      <c r="AU1027" s="127"/>
      <c r="AV1027" s="127"/>
      <c r="AW1027" s="127"/>
      <c r="AX1027" s="127"/>
      <c r="AY1027" s="127"/>
      <c r="AZ1027" s="127"/>
      <c r="BA1027" s="127"/>
      <c r="BB1027" s="127"/>
      <c r="BC1027" s="127"/>
      <c r="BD1027" s="127"/>
      <c r="BE1027" s="127"/>
      <c r="BF1027" s="127"/>
    </row>
    <row r="1028" spans="35:58" ht="17.25">
      <c r="AI1028" s="127"/>
      <c r="AJ1028" s="127"/>
      <c r="AK1028" s="127"/>
      <c r="AL1028" s="127"/>
      <c r="AM1028" s="127"/>
      <c r="AN1028" s="127"/>
      <c r="AO1028" s="127"/>
      <c r="AP1028" s="127"/>
      <c r="AQ1028" s="127"/>
      <c r="AR1028" s="127"/>
      <c r="AS1028" s="127"/>
      <c r="AT1028" s="127"/>
      <c r="AU1028" s="127"/>
      <c r="AV1028" s="127"/>
      <c r="AW1028" s="127"/>
      <c r="AX1028" s="127"/>
      <c r="AY1028" s="127"/>
      <c r="AZ1028" s="127"/>
      <c r="BA1028" s="127"/>
      <c r="BB1028" s="127"/>
      <c r="BC1028" s="127"/>
      <c r="BD1028" s="127"/>
      <c r="BE1028" s="127"/>
      <c r="BF1028" s="127"/>
    </row>
    <row r="1029" spans="35:58" ht="17.25">
      <c r="AI1029" s="127"/>
      <c r="AJ1029" s="127"/>
      <c r="AK1029" s="127"/>
      <c r="AL1029" s="127"/>
      <c r="AM1029" s="127"/>
      <c r="AN1029" s="127"/>
      <c r="AO1029" s="127"/>
      <c r="AP1029" s="127"/>
      <c r="AQ1029" s="127"/>
      <c r="AR1029" s="127"/>
      <c r="AS1029" s="127"/>
      <c r="AT1029" s="127"/>
      <c r="AU1029" s="127"/>
      <c r="AV1029" s="127"/>
      <c r="AW1029" s="127"/>
      <c r="AX1029" s="127"/>
      <c r="AY1029" s="127"/>
      <c r="AZ1029" s="127"/>
      <c r="BA1029" s="127"/>
      <c r="BB1029" s="127"/>
      <c r="BC1029" s="127"/>
      <c r="BD1029" s="127"/>
      <c r="BE1029" s="127"/>
      <c r="BF1029" s="127"/>
    </row>
    <row r="1030" spans="35:58" ht="17.25">
      <c r="AI1030" s="127"/>
      <c r="AJ1030" s="127"/>
      <c r="AK1030" s="127"/>
      <c r="AL1030" s="127"/>
      <c r="AM1030" s="127"/>
      <c r="AN1030" s="127"/>
      <c r="AO1030" s="127"/>
      <c r="AP1030" s="127"/>
      <c r="AQ1030" s="127"/>
      <c r="AR1030" s="127"/>
      <c r="AS1030" s="127"/>
      <c r="AT1030" s="127"/>
      <c r="AU1030" s="127"/>
      <c r="AV1030" s="127"/>
      <c r="AW1030" s="127"/>
      <c r="AX1030" s="127"/>
      <c r="AY1030" s="127"/>
      <c r="AZ1030" s="127"/>
      <c r="BA1030" s="127"/>
      <c r="BB1030" s="127"/>
      <c r="BC1030" s="127"/>
      <c r="BD1030" s="127"/>
      <c r="BE1030" s="127"/>
      <c r="BF1030" s="127"/>
    </row>
    <row r="1031" spans="35:58" ht="17.25">
      <c r="AI1031" s="127"/>
      <c r="AJ1031" s="127"/>
      <c r="AK1031" s="127"/>
      <c r="AL1031" s="127"/>
      <c r="AM1031" s="127"/>
      <c r="AN1031" s="127"/>
      <c r="AO1031" s="127"/>
      <c r="AP1031" s="127"/>
      <c r="AQ1031" s="127"/>
      <c r="AR1031" s="127"/>
      <c r="AS1031" s="127"/>
      <c r="AT1031" s="127"/>
      <c r="AU1031" s="127"/>
      <c r="AV1031" s="127"/>
      <c r="AW1031" s="127"/>
      <c r="AX1031" s="127"/>
      <c r="AY1031" s="127"/>
      <c r="AZ1031" s="127"/>
      <c r="BA1031" s="127"/>
      <c r="BB1031" s="127"/>
      <c r="BC1031" s="127"/>
      <c r="BD1031" s="127"/>
      <c r="BE1031" s="127"/>
      <c r="BF1031" s="127"/>
    </row>
    <row r="1032" spans="35:58" ht="17.25">
      <c r="AI1032" s="127"/>
      <c r="AJ1032" s="127"/>
      <c r="AK1032" s="127"/>
      <c r="AL1032" s="127"/>
      <c r="AM1032" s="127"/>
      <c r="AN1032" s="127"/>
      <c r="AO1032" s="127"/>
      <c r="AP1032" s="127"/>
      <c r="AQ1032" s="127"/>
      <c r="AR1032" s="127"/>
      <c r="AS1032" s="127"/>
      <c r="AT1032" s="127"/>
      <c r="AU1032" s="127"/>
      <c r="AV1032" s="127"/>
      <c r="AW1032" s="127"/>
      <c r="AX1032" s="127"/>
      <c r="AY1032" s="127"/>
      <c r="AZ1032" s="127"/>
      <c r="BA1032" s="127"/>
      <c r="BB1032" s="127"/>
      <c r="BC1032" s="127"/>
      <c r="BD1032" s="127"/>
      <c r="BE1032" s="127"/>
      <c r="BF1032" s="127"/>
    </row>
    <row r="1033" spans="35:58" ht="17.25">
      <c r="AI1033" s="127"/>
      <c r="AJ1033" s="127"/>
      <c r="AK1033" s="127"/>
      <c r="AL1033" s="127"/>
      <c r="AM1033" s="127"/>
      <c r="AN1033" s="127"/>
      <c r="AO1033" s="127"/>
      <c r="AP1033" s="127"/>
      <c r="AQ1033" s="127"/>
      <c r="AR1033" s="127"/>
      <c r="AS1033" s="127"/>
      <c r="AT1033" s="127"/>
      <c r="AU1033" s="127"/>
      <c r="AV1033" s="127"/>
      <c r="AW1033" s="127"/>
      <c r="AX1033" s="127"/>
      <c r="AY1033" s="127"/>
      <c r="AZ1033" s="127"/>
      <c r="BA1033" s="127"/>
      <c r="BB1033" s="127"/>
      <c r="BC1033" s="127"/>
      <c r="BD1033" s="127"/>
      <c r="BE1033" s="127"/>
      <c r="BF1033" s="127"/>
    </row>
    <row r="1034" spans="35:58" ht="17.25">
      <c r="AI1034" s="127"/>
      <c r="AJ1034" s="127"/>
      <c r="AK1034" s="127"/>
      <c r="AL1034" s="127"/>
      <c r="AM1034" s="127"/>
      <c r="AN1034" s="127"/>
      <c r="AO1034" s="127"/>
      <c r="AP1034" s="127"/>
      <c r="AQ1034" s="127"/>
      <c r="AR1034" s="127"/>
      <c r="AS1034" s="127"/>
      <c r="AT1034" s="127"/>
      <c r="AU1034" s="127"/>
      <c r="AV1034" s="127"/>
      <c r="AW1034" s="127"/>
      <c r="AX1034" s="127"/>
      <c r="AY1034" s="127"/>
      <c r="AZ1034" s="127"/>
      <c r="BA1034" s="127"/>
      <c r="BB1034" s="127"/>
      <c r="BC1034" s="127"/>
      <c r="BD1034" s="127"/>
      <c r="BE1034" s="127"/>
      <c r="BF1034" s="127"/>
    </row>
    <row r="1035" spans="35:58" ht="17.25">
      <c r="AI1035" s="127"/>
      <c r="AJ1035" s="127"/>
      <c r="AK1035" s="127"/>
      <c r="AL1035" s="127"/>
      <c r="AM1035" s="127"/>
      <c r="AN1035" s="127"/>
      <c r="AO1035" s="127"/>
      <c r="AP1035" s="127"/>
      <c r="AQ1035" s="127"/>
      <c r="AR1035" s="127"/>
      <c r="AS1035" s="127"/>
      <c r="AT1035" s="127"/>
      <c r="AU1035" s="127"/>
      <c r="AV1035" s="127"/>
      <c r="AW1035" s="127"/>
      <c r="AX1035" s="127"/>
      <c r="AY1035" s="127"/>
      <c r="AZ1035" s="127"/>
      <c r="BA1035" s="127"/>
      <c r="BB1035" s="127"/>
      <c r="BC1035" s="127"/>
      <c r="BD1035" s="127"/>
      <c r="BE1035" s="127"/>
      <c r="BF1035" s="127"/>
    </row>
    <row r="1036" spans="35:58" ht="17.25">
      <c r="AI1036" s="127"/>
      <c r="AJ1036" s="127"/>
      <c r="AK1036" s="127"/>
      <c r="AL1036" s="127"/>
      <c r="AM1036" s="127"/>
      <c r="AN1036" s="127"/>
      <c r="AO1036" s="127"/>
      <c r="AP1036" s="127"/>
      <c r="AQ1036" s="127"/>
      <c r="AR1036" s="127"/>
      <c r="AS1036" s="127"/>
      <c r="AT1036" s="127"/>
      <c r="AU1036" s="127"/>
      <c r="AV1036" s="127"/>
      <c r="AW1036" s="127"/>
      <c r="AX1036" s="127"/>
      <c r="AY1036" s="127"/>
      <c r="AZ1036" s="127"/>
      <c r="BA1036" s="127"/>
      <c r="BB1036" s="127"/>
      <c r="BC1036" s="127"/>
      <c r="BD1036" s="127"/>
      <c r="BE1036" s="127"/>
      <c r="BF1036" s="127"/>
    </row>
    <row r="1037" spans="35:58" ht="17.25">
      <c r="AI1037" s="127"/>
      <c r="AJ1037" s="127"/>
      <c r="AK1037" s="127"/>
      <c r="AL1037" s="127"/>
      <c r="AM1037" s="127"/>
      <c r="AN1037" s="127"/>
      <c r="AO1037" s="127"/>
      <c r="AP1037" s="127"/>
      <c r="AQ1037" s="127"/>
      <c r="AR1037" s="127"/>
      <c r="AS1037" s="127"/>
      <c r="AT1037" s="127"/>
      <c r="AU1037" s="127"/>
      <c r="AV1037" s="127"/>
      <c r="AW1037" s="127"/>
      <c r="AX1037" s="127"/>
      <c r="AY1037" s="127"/>
      <c r="AZ1037" s="127"/>
      <c r="BA1037" s="127"/>
      <c r="BB1037" s="127"/>
      <c r="BC1037" s="127"/>
      <c r="BD1037" s="127"/>
      <c r="BE1037" s="127"/>
      <c r="BF1037" s="127"/>
    </row>
    <row r="1038" spans="35:58" ht="17.25">
      <c r="AI1038" s="127"/>
      <c r="AJ1038" s="127"/>
      <c r="AK1038" s="127"/>
      <c r="AL1038" s="127"/>
      <c r="AM1038" s="127"/>
      <c r="AN1038" s="127"/>
      <c r="AO1038" s="127"/>
      <c r="AP1038" s="127"/>
      <c r="AQ1038" s="127"/>
      <c r="AR1038" s="127"/>
      <c r="AS1038" s="127"/>
      <c r="AT1038" s="127"/>
      <c r="AU1038" s="127"/>
      <c r="AV1038" s="127"/>
      <c r="AW1038" s="127"/>
      <c r="AX1038" s="127"/>
      <c r="AY1038" s="127"/>
      <c r="AZ1038" s="127"/>
      <c r="BA1038" s="127"/>
      <c r="BB1038" s="127"/>
      <c r="BC1038" s="127"/>
      <c r="BD1038" s="127"/>
      <c r="BE1038" s="127"/>
      <c r="BF1038" s="127"/>
    </row>
    <row r="1039" spans="35:58" ht="17.25">
      <c r="AI1039" s="127"/>
      <c r="AJ1039" s="127"/>
      <c r="AK1039" s="127"/>
      <c r="AL1039" s="127"/>
      <c r="AM1039" s="127"/>
      <c r="AN1039" s="127"/>
      <c r="AO1039" s="127"/>
      <c r="AP1039" s="127"/>
      <c r="AQ1039" s="127"/>
      <c r="AR1039" s="127"/>
      <c r="AS1039" s="127"/>
      <c r="AT1039" s="127"/>
      <c r="AU1039" s="127"/>
      <c r="AV1039" s="127"/>
      <c r="AW1039" s="127"/>
      <c r="AX1039" s="127"/>
      <c r="AY1039" s="127"/>
      <c r="AZ1039" s="127"/>
      <c r="BA1039" s="127"/>
      <c r="BB1039" s="127"/>
      <c r="BC1039" s="127"/>
      <c r="BD1039" s="127"/>
      <c r="BE1039" s="127"/>
      <c r="BF1039" s="127"/>
    </row>
    <row r="1040" spans="35:58" ht="17.25">
      <c r="AI1040" s="127"/>
      <c r="AJ1040" s="127"/>
      <c r="AK1040" s="127"/>
      <c r="AL1040" s="127"/>
      <c r="AM1040" s="127"/>
      <c r="AN1040" s="127"/>
      <c r="AO1040" s="127"/>
      <c r="AP1040" s="127"/>
      <c r="AQ1040" s="127"/>
      <c r="AR1040" s="127"/>
      <c r="AS1040" s="127"/>
      <c r="AT1040" s="127"/>
      <c r="AU1040" s="127"/>
      <c r="AV1040" s="127"/>
      <c r="AW1040" s="127"/>
      <c r="AX1040" s="127"/>
      <c r="AY1040" s="127"/>
      <c r="AZ1040" s="127"/>
      <c r="BA1040" s="127"/>
      <c r="BB1040" s="127"/>
      <c r="BC1040" s="127"/>
      <c r="BD1040" s="127"/>
      <c r="BE1040" s="127"/>
      <c r="BF1040" s="127"/>
    </row>
    <row r="1041" spans="35:58" ht="17.25">
      <c r="AI1041" s="127"/>
      <c r="AJ1041" s="127"/>
      <c r="AK1041" s="127"/>
      <c r="AL1041" s="127"/>
      <c r="AM1041" s="127"/>
      <c r="AN1041" s="127"/>
      <c r="AO1041" s="127"/>
      <c r="AP1041" s="127"/>
      <c r="AQ1041" s="127"/>
      <c r="AR1041" s="127"/>
      <c r="AS1041" s="127"/>
      <c r="AT1041" s="127"/>
      <c r="AU1041" s="127"/>
      <c r="AV1041" s="127"/>
      <c r="AW1041" s="127"/>
      <c r="AX1041" s="127"/>
      <c r="AY1041" s="127"/>
      <c r="AZ1041" s="127"/>
      <c r="BA1041" s="127"/>
      <c r="BB1041" s="127"/>
      <c r="BC1041" s="127"/>
      <c r="BD1041" s="127"/>
      <c r="BE1041" s="127"/>
      <c r="BF1041" s="127"/>
    </row>
    <row r="1042" spans="35:58" ht="17.25">
      <c r="AI1042" s="127"/>
      <c r="AJ1042" s="127"/>
      <c r="AK1042" s="127"/>
      <c r="AL1042" s="127"/>
      <c r="AM1042" s="127"/>
      <c r="AN1042" s="127"/>
      <c r="AO1042" s="127"/>
      <c r="AP1042" s="127"/>
      <c r="AQ1042" s="127"/>
      <c r="AR1042" s="127"/>
      <c r="AS1042" s="127"/>
      <c r="AT1042" s="127"/>
      <c r="AU1042" s="127"/>
      <c r="AV1042" s="127"/>
      <c r="AW1042" s="127"/>
      <c r="AX1042" s="127"/>
      <c r="AY1042" s="127"/>
      <c r="AZ1042" s="127"/>
      <c r="BA1042" s="127"/>
      <c r="BB1042" s="127"/>
      <c r="BC1042" s="127"/>
      <c r="BD1042" s="127"/>
      <c r="BE1042" s="127"/>
      <c r="BF1042" s="127"/>
    </row>
    <row r="1043" spans="35:58" ht="17.25">
      <c r="AI1043" s="127"/>
      <c r="AJ1043" s="127"/>
      <c r="AK1043" s="127"/>
      <c r="AL1043" s="127"/>
      <c r="AM1043" s="127"/>
      <c r="AN1043" s="127"/>
      <c r="AO1043" s="127"/>
      <c r="AP1043" s="127"/>
      <c r="AQ1043" s="127"/>
      <c r="AR1043" s="127"/>
      <c r="AS1043" s="127"/>
      <c r="AT1043" s="127"/>
      <c r="AU1043" s="127"/>
      <c r="AV1043" s="127"/>
      <c r="AW1043" s="127"/>
      <c r="AX1043" s="127"/>
      <c r="AY1043" s="127"/>
      <c r="AZ1043" s="127"/>
      <c r="BA1043" s="127"/>
      <c r="BB1043" s="127"/>
      <c r="BC1043" s="127"/>
      <c r="BD1043" s="127"/>
      <c r="BE1043" s="127"/>
      <c r="BF1043" s="127"/>
    </row>
    <row r="1044" spans="35:58" ht="17.25">
      <c r="AI1044" s="127"/>
      <c r="AJ1044" s="127"/>
      <c r="AK1044" s="127"/>
      <c r="AL1044" s="127"/>
      <c r="AM1044" s="127"/>
      <c r="AN1044" s="127"/>
      <c r="AO1044" s="127"/>
      <c r="AP1044" s="127"/>
      <c r="AQ1044" s="127"/>
      <c r="AR1044" s="127"/>
      <c r="AS1044" s="127"/>
      <c r="AT1044" s="127"/>
      <c r="AU1044" s="127"/>
      <c r="AV1044" s="127"/>
      <c r="AW1044" s="127"/>
      <c r="AX1044" s="127"/>
      <c r="AY1044" s="127"/>
      <c r="AZ1044" s="127"/>
      <c r="BA1044" s="127"/>
      <c r="BB1044" s="127"/>
      <c r="BC1044" s="127"/>
      <c r="BD1044" s="127"/>
      <c r="BE1044" s="127"/>
      <c r="BF1044" s="127"/>
    </row>
    <row r="1045" spans="35:58" ht="17.25">
      <c r="AI1045" s="127"/>
      <c r="AJ1045" s="127"/>
      <c r="AK1045" s="127"/>
      <c r="AL1045" s="127"/>
      <c r="AM1045" s="127"/>
      <c r="AN1045" s="127"/>
      <c r="AO1045" s="127"/>
      <c r="AP1045" s="127"/>
      <c r="AQ1045" s="127"/>
      <c r="AR1045" s="127"/>
      <c r="AS1045" s="127"/>
      <c r="AT1045" s="127"/>
      <c r="AU1045" s="127"/>
      <c r="AV1045" s="127"/>
      <c r="AW1045" s="127"/>
      <c r="AX1045" s="127"/>
      <c r="AY1045" s="127"/>
      <c r="AZ1045" s="127"/>
      <c r="BA1045" s="127"/>
      <c r="BB1045" s="127"/>
      <c r="BC1045" s="127"/>
      <c r="BD1045" s="127"/>
      <c r="BE1045" s="127"/>
      <c r="BF1045" s="127"/>
    </row>
    <row r="1046" spans="35:58" ht="17.25">
      <c r="AI1046" s="127"/>
      <c r="AJ1046" s="127"/>
      <c r="AK1046" s="127"/>
      <c r="AL1046" s="127"/>
      <c r="AM1046" s="127"/>
      <c r="AN1046" s="127"/>
      <c r="AO1046" s="127"/>
      <c r="AP1046" s="127"/>
      <c r="AQ1046" s="127"/>
      <c r="AR1046" s="127"/>
      <c r="AS1046" s="127"/>
      <c r="AT1046" s="127"/>
      <c r="AU1046" s="127"/>
      <c r="AV1046" s="127"/>
      <c r="AW1046" s="127"/>
      <c r="AX1046" s="127"/>
      <c r="AY1046" s="127"/>
      <c r="AZ1046" s="127"/>
      <c r="BA1046" s="127"/>
      <c r="BB1046" s="127"/>
      <c r="BC1046" s="127"/>
      <c r="BD1046" s="127"/>
      <c r="BE1046" s="127"/>
      <c r="BF1046" s="127"/>
    </row>
    <row r="1047" spans="35:58" ht="17.25">
      <c r="AI1047" s="127"/>
      <c r="AJ1047" s="127"/>
      <c r="AK1047" s="127"/>
      <c r="AL1047" s="127"/>
      <c r="AM1047" s="127"/>
      <c r="AN1047" s="127"/>
      <c r="AO1047" s="127"/>
      <c r="AP1047" s="127"/>
      <c r="AQ1047" s="127"/>
      <c r="AR1047" s="127"/>
      <c r="AS1047" s="127"/>
      <c r="AT1047" s="127"/>
      <c r="AU1047" s="127"/>
      <c r="AV1047" s="127"/>
      <c r="AW1047" s="127"/>
      <c r="AX1047" s="127"/>
      <c r="AY1047" s="127"/>
      <c r="AZ1047" s="127"/>
      <c r="BA1047" s="127"/>
      <c r="BB1047" s="127"/>
      <c r="BC1047" s="127"/>
      <c r="BD1047" s="127"/>
      <c r="BE1047" s="127"/>
      <c r="BF1047" s="127"/>
    </row>
    <row r="1048" spans="35:58" ht="17.25">
      <c r="AI1048" s="127"/>
      <c r="AJ1048" s="127"/>
      <c r="AK1048" s="127"/>
      <c r="AL1048" s="127"/>
      <c r="AM1048" s="127"/>
      <c r="AN1048" s="127"/>
      <c r="AO1048" s="127"/>
      <c r="AP1048" s="127"/>
      <c r="AQ1048" s="127"/>
      <c r="AR1048" s="127"/>
      <c r="AS1048" s="127"/>
      <c r="AT1048" s="127"/>
      <c r="AU1048" s="127"/>
      <c r="AV1048" s="127"/>
      <c r="AW1048" s="127"/>
      <c r="AX1048" s="127"/>
      <c r="AY1048" s="127"/>
      <c r="AZ1048" s="127"/>
      <c r="BA1048" s="127"/>
      <c r="BB1048" s="127"/>
      <c r="BC1048" s="127"/>
      <c r="BD1048" s="127"/>
      <c r="BE1048" s="127"/>
      <c r="BF1048" s="127"/>
    </row>
    <row r="1049" spans="35:58" ht="17.25">
      <c r="AI1049" s="127"/>
      <c r="AJ1049" s="127"/>
      <c r="AK1049" s="127"/>
      <c r="AL1049" s="127"/>
      <c r="AM1049" s="127"/>
      <c r="AN1049" s="127"/>
      <c r="AO1049" s="127"/>
      <c r="AP1049" s="127"/>
      <c r="AQ1049" s="127"/>
      <c r="AR1049" s="127"/>
      <c r="AS1049" s="127"/>
      <c r="AT1049" s="127"/>
      <c r="AU1049" s="127"/>
      <c r="AV1049" s="127"/>
      <c r="AW1049" s="127"/>
      <c r="AX1049" s="127"/>
      <c r="AY1049" s="127"/>
      <c r="AZ1049" s="127"/>
      <c r="BA1049" s="127"/>
      <c r="BB1049" s="127"/>
      <c r="BC1049" s="127"/>
      <c r="BD1049" s="127"/>
      <c r="BE1049" s="127"/>
      <c r="BF1049" s="127"/>
    </row>
    <row r="1050" spans="35:58" ht="17.25">
      <c r="AI1050" s="127"/>
      <c r="AJ1050" s="127"/>
      <c r="AK1050" s="127"/>
      <c r="AL1050" s="127"/>
      <c r="AM1050" s="127"/>
      <c r="AN1050" s="127"/>
      <c r="AO1050" s="127"/>
      <c r="AP1050" s="127"/>
      <c r="AQ1050" s="127"/>
      <c r="AR1050" s="127"/>
      <c r="AS1050" s="127"/>
      <c r="AT1050" s="127"/>
      <c r="AU1050" s="127"/>
      <c r="AV1050" s="127"/>
      <c r="AW1050" s="127"/>
      <c r="AX1050" s="127"/>
      <c r="AY1050" s="127"/>
      <c r="AZ1050" s="127"/>
      <c r="BA1050" s="127"/>
      <c r="BB1050" s="127"/>
      <c r="BC1050" s="127"/>
      <c r="BD1050" s="127"/>
      <c r="BE1050" s="127"/>
      <c r="BF1050" s="127"/>
    </row>
    <row r="1051" spans="35:58" ht="17.25">
      <c r="AI1051" s="127"/>
      <c r="AJ1051" s="127"/>
      <c r="AK1051" s="127"/>
      <c r="AL1051" s="127"/>
      <c r="AM1051" s="127"/>
      <c r="AN1051" s="127"/>
      <c r="AO1051" s="127"/>
      <c r="AP1051" s="127"/>
      <c r="AQ1051" s="127"/>
      <c r="AR1051" s="127"/>
      <c r="AS1051" s="127"/>
      <c r="AT1051" s="127"/>
      <c r="AU1051" s="127"/>
      <c r="AV1051" s="127"/>
      <c r="AW1051" s="127"/>
      <c r="AX1051" s="127"/>
      <c r="AY1051" s="127"/>
      <c r="AZ1051" s="127"/>
      <c r="BA1051" s="127"/>
      <c r="BB1051" s="127"/>
      <c r="BC1051" s="127"/>
      <c r="BD1051" s="127"/>
      <c r="BE1051" s="127"/>
      <c r="BF1051" s="127"/>
    </row>
    <row r="1052" spans="35:58" ht="17.25">
      <c r="AI1052" s="127"/>
      <c r="AJ1052" s="127"/>
      <c r="AK1052" s="127"/>
      <c r="AL1052" s="127"/>
      <c r="AM1052" s="127"/>
      <c r="AN1052" s="127"/>
      <c r="AO1052" s="127"/>
      <c r="AP1052" s="127"/>
      <c r="AQ1052" s="127"/>
      <c r="AR1052" s="127"/>
      <c r="AS1052" s="127"/>
      <c r="AT1052" s="127"/>
      <c r="AU1052" s="127"/>
      <c r="AV1052" s="127"/>
      <c r="AW1052" s="127"/>
      <c r="AX1052" s="127"/>
      <c r="AY1052" s="127"/>
      <c r="AZ1052" s="127"/>
      <c r="BA1052" s="127"/>
      <c r="BB1052" s="127"/>
      <c r="BC1052" s="127"/>
      <c r="BD1052" s="127"/>
      <c r="BE1052" s="127"/>
      <c r="BF1052" s="127"/>
    </row>
    <row r="1053" spans="35:58" ht="17.25">
      <c r="AI1053" s="127"/>
      <c r="AJ1053" s="127"/>
      <c r="AK1053" s="127"/>
      <c r="AL1053" s="127"/>
      <c r="AM1053" s="127"/>
      <c r="AN1053" s="127"/>
      <c r="AO1053" s="127"/>
      <c r="AP1053" s="127"/>
      <c r="AQ1053" s="127"/>
      <c r="AR1053" s="127"/>
      <c r="AS1053" s="127"/>
      <c r="AT1053" s="127"/>
      <c r="AU1053" s="127"/>
      <c r="AV1053" s="127"/>
      <c r="AW1053" s="127"/>
      <c r="AX1053" s="127"/>
      <c r="AY1053" s="127"/>
      <c r="AZ1053" s="127"/>
      <c r="BA1053" s="127"/>
      <c r="BB1053" s="127"/>
      <c r="BC1053" s="127"/>
      <c r="BD1053" s="127"/>
      <c r="BE1053" s="127"/>
      <c r="BF1053" s="127"/>
    </row>
    <row r="1054" spans="35:58" ht="17.25">
      <c r="AI1054" s="127"/>
      <c r="AJ1054" s="127"/>
      <c r="AK1054" s="127"/>
      <c r="AL1054" s="127"/>
      <c r="AM1054" s="127"/>
      <c r="AN1054" s="127"/>
      <c r="AO1054" s="127"/>
      <c r="AP1054" s="127"/>
      <c r="AQ1054" s="127"/>
      <c r="AR1054" s="127"/>
      <c r="AS1054" s="127"/>
      <c r="AT1054" s="127"/>
      <c r="AU1054" s="127"/>
      <c r="AV1054" s="127"/>
      <c r="AW1054" s="127"/>
      <c r="AX1054" s="127"/>
      <c r="AY1054" s="127"/>
      <c r="AZ1054" s="127"/>
      <c r="BA1054" s="127"/>
      <c r="BB1054" s="127"/>
      <c r="BC1054" s="127"/>
      <c r="BD1054" s="127"/>
      <c r="BE1054" s="127"/>
      <c r="BF1054" s="127"/>
    </row>
    <row r="1055" spans="35:58" ht="17.25">
      <c r="AI1055" s="127"/>
      <c r="AJ1055" s="127"/>
      <c r="AK1055" s="127"/>
      <c r="AL1055" s="127"/>
      <c r="AM1055" s="127"/>
      <c r="AN1055" s="127"/>
      <c r="AO1055" s="127"/>
      <c r="AP1055" s="127"/>
      <c r="AQ1055" s="127"/>
      <c r="AR1055" s="127"/>
      <c r="AS1055" s="127"/>
      <c r="AT1055" s="127"/>
      <c r="AU1055" s="127"/>
      <c r="AV1055" s="127"/>
      <c r="AW1055" s="127"/>
      <c r="AX1055" s="127"/>
      <c r="AY1055" s="127"/>
      <c r="AZ1055" s="127"/>
      <c r="BA1055" s="127"/>
      <c r="BB1055" s="127"/>
      <c r="BC1055" s="127"/>
      <c r="BD1055" s="127"/>
      <c r="BE1055" s="127"/>
      <c r="BF1055" s="127"/>
    </row>
    <row r="1056" spans="35:58" ht="17.25">
      <c r="AI1056" s="127"/>
      <c r="AJ1056" s="127"/>
      <c r="AK1056" s="127"/>
      <c r="AL1056" s="127"/>
      <c r="AM1056" s="127"/>
      <c r="AN1056" s="127"/>
      <c r="AO1056" s="127"/>
      <c r="AP1056" s="127"/>
      <c r="AQ1056" s="127"/>
      <c r="AR1056" s="127"/>
      <c r="AS1056" s="127"/>
      <c r="AT1056" s="127"/>
      <c r="AU1056" s="127"/>
      <c r="AV1056" s="127"/>
      <c r="AW1056" s="127"/>
      <c r="AX1056" s="127"/>
      <c r="AY1056" s="127"/>
      <c r="AZ1056" s="127"/>
      <c r="BA1056" s="127"/>
      <c r="BB1056" s="127"/>
      <c r="BC1056" s="127"/>
      <c r="BD1056" s="127"/>
      <c r="BE1056" s="127"/>
      <c r="BF1056" s="127"/>
    </row>
    <row r="1057" spans="35:58" ht="17.25">
      <c r="AI1057" s="127"/>
      <c r="AJ1057" s="127"/>
      <c r="AK1057" s="127"/>
      <c r="AL1057" s="127"/>
      <c r="AM1057" s="127"/>
      <c r="AN1057" s="127"/>
      <c r="AO1057" s="127"/>
      <c r="AP1057" s="127"/>
      <c r="AQ1057" s="127"/>
      <c r="AR1057" s="127"/>
      <c r="AS1057" s="127"/>
      <c r="AT1057" s="127"/>
      <c r="AU1057" s="127"/>
      <c r="AV1057" s="127"/>
      <c r="AW1057" s="127"/>
      <c r="AX1057" s="127"/>
      <c r="AY1057" s="127"/>
      <c r="AZ1057" s="127"/>
      <c r="BA1057" s="127"/>
      <c r="BB1057" s="127"/>
      <c r="BC1057" s="127"/>
      <c r="BD1057" s="127"/>
      <c r="BE1057" s="127"/>
      <c r="BF1057" s="127"/>
    </row>
    <row r="1058" spans="35:58" ht="17.25">
      <c r="AI1058" s="127"/>
      <c r="AJ1058" s="127"/>
      <c r="AK1058" s="127"/>
      <c r="AL1058" s="127"/>
      <c r="AM1058" s="127"/>
      <c r="AN1058" s="127"/>
      <c r="AO1058" s="127"/>
      <c r="AP1058" s="127"/>
      <c r="AQ1058" s="127"/>
      <c r="AR1058" s="127"/>
      <c r="AS1058" s="127"/>
      <c r="AT1058" s="127"/>
      <c r="AU1058" s="127"/>
      <c r="AV1058" s="127"/>
      <c r="AW1058" s="127"/>
      <c r="AX1058" s="127"/>
      <c r="AY1058" s="127"/>
      <c r="AZ1058" s="127"/>
      <c r="BA1058" s="127"/>
      <c r="BB1058" s="127"/>
      <c r="BC1058" s="127"/>
      <c r="BD1058" s="127"/>
      <c r="BE1058" s="127"/>
      <c r="BF1058" s="127"/>
    </row>
    <row r="1059" spans="35:58" ht="17.25">
      <c r="AI1059" s="127"/>
      <c r="AJ1059" s="127"/>
      <c r="AK1059" s="127"/>
      <c r="AL1059" s="127"/>
      <c r="AM1059" s="127"/>
      <c r="AN1059" s="127"/>
      <c r="AO1059" s="127"/>
      <c r="AP1059" s="127"/>
      <c r="AQ1059" s="127"/>
      <c r="AR1059" s="127"/>
      <c r="AS1059" s="127"/>
      <c r="AT1059" s="127"/>
      <c r="AU1059" s="127"/>
      <c r="AV1059" s="127"/>
      <c r="AW1059" s="127"/>
      <c r="AX1059" s="127"/>
      <c r="AY1059" s="127"/>
      <c r="AZ1059" s="127"/>
      <c r="BA1059" s="127"/>
      <c r="BB1059" s="127"/>
      <c r="BC1059" s="127"/>
      <c r="BD1059" s="127"/>
      <c r="BE1059" s="127"/>
      <c r="BF1059" s="127"/>
    </row>
    <row r="1060" spans="35:58" ht="17.25">
      <c r="AI1060" s="127"/>
      <c r="AJ1060" s="127"/>
      <c r="AK1060" s="127"/>
      <c r="AL1060" s="127"/>
      <c r="AM1060" s="127"/>
      <c r="AN1060" s="127"/>
      <c r="AO1060" s="127"/>
      <c r="AP1060" s="127"/>
      <c r="AQ1060" s="127"/>
      <c r="AR1060" s="127"/>
      <c r="AS1060" s="127"/>
      <c r="AT1060" s="127"/>
      <c r="AU1060" s="127"/>
      <c r="AV1060" s="127"/>
      <c r="AW1060" s="127"/>
      <c r="AX1060" s="127"/>
      <c r="AY1060" s="127"/>
      <c r="AZ1060" s="127"/>
      <c r="BA1060" s="127"/>
      <c r="BB1060" s="127"/>
      <c r="BC1060" s="127"/>
      <c r="BD1060" s="127"/>
      <c r="BE1060" s="127"/>
      <c r="BF1060" s="127"/>
    </row>
    <row r="1061" spans="35:58" ht="17.25">
      <c r="AI1061" s="127"/>
      <c r="AJ1061" s="127"/>
      <c r="AK1061" s="127"/>
      <c r="AL1061" s="127"/>
      <c r="AM1061" s="127"/>
      <c r="AN1061" s="127"/>
      <c r="AO1061" s="127"/>
      <c r="AP1061" s="127"/>
      <c r="AQ1061" s="127"/>
      <c r="AR1061" s="127"/>
      <c r="AS1061" s="127"/>
      <c r="AT1061" s="127"/>
      <c r="AU1061" s="127"/>
      <c r="AV1061" s="127"/>
      <c r="AW1061" s="127"/>
      <c r="AX1061" s="127"/>
      <c r="AY1061" s="127"/>
      <c r="AZ1061" s="127"/>
      <c r="BA1061" s="127"/>
      <c r="BB1061" s="127"/>
      <c r="BC1061" s="127"/>
      <c r="BD1061" s="127"/>
      <c r="BE1061" s="127"/>
      <c r="BF1061" s="127"/>
    </row>
    <row r="1062" spans="35:58" ht="17.25">
      <c r="AI1062" s="127"/>
      <c r="AJ1062" s="127"/>
      <c r="AK1062" s="127"/>
      <c r="AL1062" s="127"/>
      <c r="AM1062" s="127"/>
      <c r="AN1062" s="127"/>
      <c r="AO1062" s="127"/>
      <c r="AP1062" s="127"/>
      <c r="AQ1062" s="127"/>
      <c r="AR1062" s="127"/>
      <c r="AS1062" s="127"/>
      <c r="AT1062" s="127"/>
      <c r="AU1062" s="127"/>
      <c r="AV1062" s="127"/>
      <c r="AW1062" s="127"/>
      <c r="AX1062" s="127"/>
      <c r="AY1062" s="127"/>
      <c r="AZ1062" s="127"/>
      <c r="BA1062" s="127"/>
      <c r="BB1062" s="127"/>
      <c r="BC1062" s="127"/>
      <c r="BD1062" s="127"/>
      <c r="BE1062" s="127"/>
      <c r="BF1062" s="127"/>
    </row>
    <row r="1063" spans="35:58" ht="17.25">
      <c r="AI1063" s="127"/>
      <c r="AJ1063" s="127"/>
      <c r="AK1063" s="127"/>
      <c r="AL1063" s="127"/>
      <c r="AM1063" s="127"/>
      <c r="AN1063" s="127"/>
      <c r="AO1063" s="127"/>
      <c r="AP1063" s="127"/>
      <c r="AQ1063" s="127"/>
      <c r="AR1063" s="127"/>
      <c r="AS1063" s="127"/>
      <c r="AT1063" s="127"/>
      <c r="AU1063" s="127"/>
      <c r="AV1063" s="127"/>
      <c r="AW1063" s="127"/>
      <c r="AX1063" s="127"/>
      <c r="AY1063" s="127"/>
      <c r="AZ1063" s="127"/>
      <c r="BA1063" s="127"/>
      <c r="BB1063" s="127"/>
      <c r="BC1063" s="127"/>
      <c r="BD1063" s="127"/>
      <c r="BE1063" s="127"/>
      <c r="BF1063" s="127"/>
    </row>
    <row r="1064" spans="35:58" ht="17.25">
      <c r="AI1064" s="127"/>
      <c r="AJ1064" s="127"/>
      <c r="AK1064" s="127"/>
      <c r="AL1064" s="127"/>
      <c r="AM1064" s="127"/>
      <c r="AN1064" s="127"/>
      <c r="AO1064" s="127"/>
      <c r="AP1064" s="127"/>
      <c r="AQ1064" s="127"/>
      <c r="AR1064" s="127"/>
      <c r="AS1064" s="127"/>
      <c r="AT1064" s="127"/>
      <c r="AU1064" s="127"/>
      <c r="AV1064" s="127"/>
      <c r="AW1064" s="127"/>
      <c r="AX1064" s="127"/>
      <c r="AY1064" s="127"/>
      <c r="AZ1064" s="127"/>
      <c r="BA1064" s="127"/>
      <c r="BB1064" s="127"/>
      <c r="BC1064" s="127"/>
      <c r="BD1064" s="127"/>
      <c r="BE1064" s="127"/>
      <c r="BF1064" s="127"/>
    </row>
    <row r="1065" spans="35:58" ht="17.25">
      <c r="AI1065" s="127"/>
      <c r="AJ1065" s="127"/>
      <c r="AK1065" s="127"/>
      <c r="AL1065" s="127"/>
      <c r="AM1065" s="127"/>
      <c r="AN1065" s="127"/>
      <c r="AO1065" s="127"/>
      <c r="AP1065" s="127"/>
      <c r="AQ1065" s="127"/>
      <c r="AR1065" s="127"/>
      <c r="AS1065" s="127"/>
      <c r="AT1065" s="127"/>
      <c r="AU1065" s="127"/>
      <c r="AV1065" s="127"/>
      <c r="AW1065" s="127"/>
      <c r="AX1065" s="127"/>
      <c r="AY1065" s="127"/>
      <c r="AZ1065" s="127"/>
      <c r="BA1065" s="127"/>
      <c r="BB1065" s="127"/>
      <c r="BC1065" s="127"/>
      <c r="BD1065" s="127"/>
      <c r="BE1065" s="127"/>
      <c r="BF1065" s="127"/>
    </row>
    <row r="1066" spans="35:58" ht="17.25">
      <c r="AI1066" s="127"/>
      <c r="AJ1066" s="127"/>
      <c r="AK1066" s="127"/>
      <c r="AL1066" s="127"/>
      <c r="AM1066" s="127"/>
      <c r="AN1066" s="127"/>
      <c r="AO1066" s="127"/>
      <c r="AP1066" s="127"/>
      <c r="AQ1066" s="127"/>
      <c r="AR1066" s="127"/>
      <c r="AS1066" s="127"/>
      <c r="AT1066" s="127"/>
      <c r="AU1066" s="127"/>
      <c r="AV1066" s="127"/>
      <c r="AW1066" s="127"/>
      <c r="AX1066" s="127"/>
      <c r="AY1066" s="127"/>
      <c r="AZ1066" s="127"/>
      <c r="BA1066" s="127"/>
      <c r="BB1066" s="127"/>
      <c r="BC1066" s="127"/>
      <c r="BD1066" s="127"/>
      <c r="BE1066" s="127"/>
      <c r="BF1066" s="127"/>
    </row>
    <row r="1067" spans="35:58" ht="17.25">
      <c r="AI1067" s="127"/>
      <c r="AJ1067" s="127"/>
      <c r="AK1067" s="127"/>
      <c r="AL1067" s="127"/>
      <c r="AM1067" s="127"/>
      <c r="AN1067" s="127"/>
      <c r="AO1067" s="127"/>
      <c r="AP1067" s="127"/>
      <c r="AQ1067" s="127"/>
      <c r="AR1067" s="127"/>
      <c r="AS1067" s="127"/>
      <c r="AT1067" s="127"/>
      <c r="AU1067" s="127"/>
      <c r="AV1067" s="127"/>
      <c r="AW1067" s="127"/>
      <c r="AX1067" s="127"/>
      <c r="AY1067" s="127"/>
      <c r="AZ1067" s="127"/>
      <c r="BA1067" s="127"/>
      <c r="BB1067" s="127"/>
      <c r="BC1067" s="127"/>
      <c r="BD1067" s="127"/>
      <c r="BE1067" s="127"/>
      <c r="BF1067" s="127"/>
    </row>
    <row r="1068" spans="35:58" ht="17.25">
      <c r="AI1068" s="127"/>
      <c r="AJ1068" s="127"/>
      <c r="AK1068" s="127"/>
      <c r="AL1068" s="127"/>
      <c r="AM1068" s="127"/>
      <c r="AN1068" s="127"/>
      <c r="AO1068" s="127"/>
      <c r="AP1068" s="127"/>
      <c r="AQ1068" s="127"/>
      <c r="AR1068" s="127"/>
      <c r="AS1068" s="127"/>
      <c r="AT1068" s="127"/>
      <c r="AU1068" s="127"/>
      <c r="AV1068" s="127"/>
      <c r="AW1068" s="127"/>
      <c r="AX1068" s="127"/>
      <c r="AY1068" s="127"/>
      <c r="AZ1068" s="127"/>
      <c r="BA1068" s="127"/>
      <c r="BB1068" s="127"/>
      <c r="BC1068" s="127"/>
      <c r="BD1068" s="127"/>
      <c r="BE1068" s="127"/>
      <c r="BF1068" s="127"/>
    </row>
    <row r="1069" spans="35:58" ht="17.25">
      <c r="AI1069" s="127"/>
      <c r="AJ1069" s="127"/>
      <c r="AK1069" s="127"/>
      <c r="AL1069" s="127"/>
      <c r="AM1069" s="127"/>
      <c r="AN1069" s="127"/>
      <c r="AO1069" s="127"/>
      <c r="AP1069" s="127"/>
      <c r="AQ1069" s="127"/>
      <c r="AR1069" s="127"/>
      <c r="AS1069" s="127"/>
      <c r="AT1069" s="127"/>
      <c r="AU1069" s="127"/>
      <c r="AV1069" s="127"/>
      <c r="AW1069" s="127"/>
      <c r="AX1069" s="127"/>
      <c r="AY1069" s="127"/>
      <c r="AZ1069" s="127"/>
      <c r="BA1069" s="127"/>
      <c r="BB1069" s="127"/>
      <c r="BC1069" s="127"/>
      <c r="BD1069" s="127"/>
      <c r="BE1069" s="127"/>
      <c r="BF1069" s="127"/>
    </row>
    <row r="1070" spans="35:58" ht="17.25">
      <c r="AI1070" s="127"/>
      <c r="AJ1070" s="127"/>
      <c r="AK1070" s="127"/>
      <c r="AL1070" s="127"/>
      <c r="AM1070" s="127"/>
      <c r="AN1070" s="127"/>
      <c r="AO1070" s="127"/>
      <c r="AP1070" s="127"/>
      <c r="AQ1070" s="127"/>
      <c r="AR1070" s="127"/>
      <c r="AS1070" s="127"/>
      <c r="AT1070" s="127"/>
      <c r="AU1070" s="127"/>
      <c r="AV1070" s="127"/>
      <c r="AW1070" s="127"/>
      <c r="AX1070" s="127"/>
      <c r="AY1070" s="127"/>
      <c r="AZ1070" s="127"/>
      <c r="BA1070" s="127"/>
      <c r="BB1070" s="127"/>
      <c r="BC1070" s="127"/>
      <c r="BD1070" s="127"/>
      <c r="BE1070" s="127"/>
      <c r="BF1070" s="127"/>
    </row>
    <row r="1071" spans="35:58" ht="17.25">
      <c r="AI1071" s="127"/>
      <c r="AJ1071" s="127"/>
      <c r="AK1071" s="127"/>
      <c r="AL1071" s="127"/>
      <c r="AM1071" s="127"/>
      <c r="AN1071" s="127"/>
      <c r="AO1071" s="127"/>
      <c r="AP1071" s="127"/>
      <c r="AQ1071" s="127"/>
      <c r="AR1071" s="127"/>
      <c r="AS1071" s="127"/>
      <c r="AT1071" s="127"/>
      <c r="AU1071" s="127"/>
      <c r="AV1071" s="127"/>
      <c r="AW1071" s="127"/>
      <c r="AX1071" s="127"/>
      <c r="AY1071" s="127"/>
      <c r="AZ1071" s="127"/>
      <c r="BA1071" s="127"/>
      <c r="BB1071" s="127"/>
      <c r="BC1071" s="127"/>
      <c r="BD1071" s="127"/>
      <c r="BE1071" s="127"/>
      <c r="BF1071" s="127"/>
    </row>
    <row r="1072" spans="35:58" ht="17.25">
      <c r="AI1072" s="127"/>
      <c r="AJ1072" s="127"/>
      <c r="AK1072" s="127"/>
      <c r="AL1072" s="127"/>
      <c r="AM1072" s="127"/>
      <c r="AN1072" s="127"/>
      <c r="AO1072" s="127"/>
      <c r="AP1072" s="127"/>
      <c r="AQ1072" s="127"/>
      <c r="AR1072" s="127"/>
      <c r="AS1072" s="127"/>
      <c r="AT1072" s="127"/>
      <c r="AU1072" s="127"/>
      <c r="AV1072" s="127"/>
      <c r="AW1072" s="127"/>
      <c r="AX1072" s="127"/>
      <c r="AY1072" s="127"/>
      <c r="AZ1072" s="127"/>
      <c r="BA1072" s="127"/>
      <c r="BB1072" s="127"/>
      <c r="BC1072" s="127"/>
      <c r="BD1072" s="127"/>
      <c r="BE1072" s="127"/>
      <c r="BF1072" s="127"/>
    </row>
    <row r="1073" spans="35:58" ht="17.25">
      <c r="AI1073" s="127"/>
      <c r="AJ1073" s="127"/>
      <c r="AK1073" s="127"/>
      <c r="AL1073" s="127"/>
      <c r="AM1073" s="127"/>
      <c r="AN1073" s="127"/>
      <c r="AO1073" s="127"/>
      <c r="AP1073" s="127"/>
      <c r="AQ1073" s="127"/>
      <c r="AR1073" s="127"/>
      <c r="AS1073" s="127"/>
      <c r="AT1073" s="127"/>
      <c r="AU1073" s="127"/>
      <c r="AV1073" s="127"/>
      <c r="AW1073" s="127"/>
      <c r="AX1073" s="127"/>
      <c r="AY1073" s="127"/>
      <c r="AZ1073" s="127"/>
      <c r="BA1073" s="127"/>
      <c r="BB1073" s="127"/>
      <c r="BC1073" s="127"/>
      <c r="BD1073" s="127"/>
      <c r="BE1073" s="127"/>
      <c r="BF1073" s="127"/>
    </row>
    <row r="1074" spans="35:58" ht="17.25">
      <c r="AI1074" s="127"/>
      <c r="AJ1074" s="127"/>
      <c r="AK1074" s="127"/>
      <c r="AL1074" s="127"/>
      <c r="AM1074" s="127"/>
      <c r="AN1074" s="127"/>
      <c r="AO1074" s="127"/>
      <c r="AP1074" s="127"/>
      <c r="AQ1074" s="127"/>
      <c r="AR1074" s="127"/>
      <c r="AS1074" s="127"/>
      <c r="AT1074" s="127"/>
      <c r="AU1074" s="127"/>
      <c r="AV1074" s="127"/>
      <c r="AW1074" s="127"/>
      <c r="AX1074" s="127"/>
      <c r="AY1074" s="127"/>
      <c r="AZ1074" s="127"/>
      <c r="BA1074" s="127"/>
      <c r="BB1074" s="127"/>
      <c r="BC1074" s="127"/>
      <c r="BD1074" s="127"/>
      <c r="BE1074" s="127"/>
      <c r="BF1074" s="127"/>
    </row>
    <row r="1075" spans="35:58" ht="17.25">
      <c r="AI1075" s="127"/>
      <c r="AJ1075" s="127"/>
      <c r="AK1075" s="127"/>
      <c r="AL1075" s="127"/>
      <c r="AM1075" s="127"/>
      <c r="AN1075" s="127"/>
      <c r="AO1075" s="127"/>
      <c r="AP1075" s="127"/>
      <c r="AQ1075" s="127"/>
      <c r="AR1075" s="127"/>
      <c r="AS1075" s="127"/>
      <c r="AT1075" s="127"/>
      <c r="AU1075" s="127"/>
      <c r="AV1075" s="127"/>
      <c r="AW1075" s="127"/>
      <c r="AX1075" s="127"/>
      <c r="AY1075" s="127"/>
      <c r="AZ1075" s="127"/>
      <c r="BA1075" s="127"/>
      <c r="BB1075" s="127"/>
      <c r="BC1075" s="127"/>
      <c r="BD1075" s="127"/>
      <c r="BE1075" s="127"/>
      <c r="BF1075" s="127"/>
    </row>
    <row r="1076" spans="35:58" ht="17.25">
      <c r="AI1076" s="127"/>
      <c r="AJ1076" s="127"/>
      <c r="AK1076" s="127"/>
      <c r="AL1076" s="127"/>
      <c r="AM1076" s="127"/>
      <c r="AN1076" s="127"/>
      <c r="AO1076" s="127"/>
      <c r="AP1076" s="127"/>
      <c r="AQ1076" s="127"/>
      <c r="AR1076" s="127"/>
      <c r="AS1076" s="127"/>
      <c r="AT1076" s="127"/>
      <c r="AU1076" s="127"/>
      <c r="AV1076" s="127"/>
      <c r="AW1076" s="127"/>
      <c r="AX1076" s="127"/>
      <c r="AY1076" s="127"/>
      <c r="AZ1076" s="127"/>
      <c r="BA1076" s="127"/>
      <c r="BB1076" s="127"/>
      <c r="BC1076" s="127"/>
      <c r="BD1076" s="127"/>
      <c r="BE1076" s="127"/>
      <c r="BF1076" s="127"/>
    </row>
    <row r="1077" spans="35:58" ht="17.25">
      <c r="AI1077" s="127"/>
      <c r="AJ1077" s="127"/>
      <c r="AK1077" s="127"/>
      <c r="AL1077" s="127"/>
      <c r="AM1077" s="127"/>
      <c r="AN1077" s="127"/>
      <c r="AO1077" s="127"/>
      <c r="AP1077" s="127"/>
      <c r="AQ1077" s="127"/>
      <c r="AR1077" s="127"/>
      <c r="AS1077" s="127"/>
      <c r="AT1077" s="127"/>
      <c r="AU1077" s="127"/>
      <c r="AV1077" s="127"/>
      <c r="AW1077" s="127"/>
      <c r="AX1077" s="127"/>
      <c r="AY1077" s="127"/>
      <c r="AZ1077" s="127"/>
      <c r="BA1077" s="127"/>
      <c r="BB1077" s="127"/>
      <c r="BC1077" s="127"/>
      <c r="BD1077" s="127"/>
      <c r="BE1077" s="127"/>
      <c r="BF1077" s="127"/>
    </row>
    <row r="1078" spans="35:58" ht="17.25">
      <c r="AI1078" s="127"/>
      <c r="AJ1078" s="127"/>
      <c r="AK1078" s="127"/>
      <c r="AL1078" s="127"/>
      <c r="AM1078" s="127"/>
      <c r="AN1078" s="127"/>
      <c r="AO1078" s="127"/>
      <c r="AP1078" s="127"/>
      <c r="AQ1078" s="127"/>
      <c r="AR1078" s="127"/>
      <c r="AS1078" s="127"/>
      <c r="AT1078" s="127"/>
      <c r="AU1078" s="127"/>
      <c r="AV1078" s="127"/>
      <c r="AW1078" s="127"/>
      <c r="AX1078" s="127"/>
      <c r="AY1078" s="127"/>
      <c r="AZ1078" s="127"/>
      <c r="BA1078" s="127"/>
      <c r="BB1078" s="127"/>
      <c r="BC1078" s="127"/>
      <c r="BD1078" s="127"/>
      <c r="BE1078" s="127"/>
      <c r="BF1078" s="127"/>
    </row>
    <row r="1079" spans="35:58" ht="17.25">
      <c r="AI1079" s="127"/>
      <c r="AJ1079" s="127"/>
      <c r="AK1079" s="127"/>
      <c r="AL1079" s="127"/>
      <c r="AM1079" s="127"/>
      <c r="AN1079" s="127"/>
      <c r="AO1079" s="127"/>
      <c r="AP1079" s="127"/>
      <c r="AQ1079" s="127"/>
      <c r="AR1079" s="127"/>
      <c r="AS1079" s="127"/>
      <c r="AT1079" s="127"/>
      <c r="AU1079" s="127"/>
      <c r="AV1079" s="127"/>
      <c r="AW1079" s="127"/>
      <c r="AX1079" s="127"/>
      <c r="AY1079" s="127"/>
      <c r="AZ1079" s="127"/>
      <c r="BA1079" s="127"/>
      <c r="BB1079" s="127"/>
      <c r="BC1079" s="127"/>
      <c r="BD1079" s="127"/>
      <c r="BE1079" s="127"/>
      <c r="BF1079" s="127"/>
    </row>
    <row r="1080" spans="35:58" ht="17.25">
      <c r="AI1080" s="127"/>
      <c r="AJ1080" s="127"/>
      <c r="AK1080" s="127"/>
      <c r="AL1080" s="127"/>
      <c r="AM1080" s="127"/>
      <c r="AN1080" s="127"/>
      <c r="AO1080" s="127"/>
      <c r="AP1080" s="127"/>
      <c r="AQ1080" s="127"/>
      <c r="AR1080" s="127"/>
      <c r="AS1080" s="127"/>
      <c r="AT1080" s="127"/>
      <c r="AU1080" s="127"/>
      <c r="AV1080" s="127"/>
      <c r="AW1080" s="127"/>
      <c r="AX1080" s="127"/>
      <c r="AY1080" s="127"/>
      <c r="AZ1080" s="127"/>
      <c r="BA1080" s="127"/>
      <c r="BB1080" s="127"/>
      <c r="BC1080" s="127"/>
      <c r="BD1080" s="127"/>
      <c r="BE1080" s="127"/>
      <c r="BF1080" s="127"/>
    </row>
    <row r="1081" spans="35:58" ht="17.25">
      <c r="AI1081" s="127"/>
      <c r="AJ1081" s="127"/>
      <c r="AK1081" s="127"/>
      <c r="AL1081" s="127"/>
      <c r="AM1081" s="127"/>
      <c r="AN1081" s="127"/>
      <c r="AO1081" s="127"/>
      <c r="AP1081" s="127"/>
      <c r="AQ1081" s="127"/>
      <c r="AR1081" s="127"/>
      <c r="AS1081" s="127"/>
      <c r="AT1081" s="127"/>
      <c r="AU1081" s="127"/>
      <c r="AV1081" s="127"/>
      <c r="AW1081" s="127"/>
      <c r="AX1081" s="127"/>
      <c r="AY1081" s="127"/>
      <c r="AZ1081" s="127"/>
      <c r="BA1081" s="127"/>
      <c r="BB1081" s="127"/>
      <c r="BC1081" s="127"/>
      <c r="BD1081" s="127"/>
      <c r="BE1081" s="127"/>
      <c r="BF1081" s="127"/>
    </row>
    <row r="1082" spans="35:58" ht="17.25">
      <c r="AI1082" s="127"/>
      <c r="AJ1082" s="127"/>
      <c r="AK1082" s="127"/>
      <c r="AL1082" s="127"/>
      <c r="AM1082" s="127"/>
      <c r="AN1082" s="127"/>
      <c r="AO1082" s="127"/>
      <c r="AP1082" s="127"/>
      <c r="AQ1082" s="127"/>
      <c r="AR1082" s="127"/>
      <c r="AS1082" s="127"/>
      <c r="AT1082" s="127"/>
      <c r="AU1082" s="127"/>
      <c r="AV1082" s="127"/>
      <c r="AW1082" s="127"/>
      <c r="AX1082" s="127"/>
      <c r="AY1082" s="127"/>
      <c r="AZ1082" s="127"/>
      <c r="BA1082" s="127"/>
      <c r="BB1082" s="127"/>
      <c r="BC1082" s="127"/>
      <c r="BD1082" s="127"/>
      <c r="BE1082" s="127"/>
      <c r="BF1082" s="127"/>
    </row>
    <row r="1083" spans="35:58" ht="17.25">
      <c r="AI1083" s="127"/>
      <c r="AJ1083" s="127"/>
      <c r="AK1083" s="127"/>
      <c r="AL1083" s="127"/>
      <c r="AM1083" s="127"/>
      <c r="AN1083" s="127"/>
      <c r="AO1083" s="127"/>
      <c r="AP1083" s="127"/>
      <c r="AQ1083" s="127"/>
      <c r="AR1083" s="127"/>
      <c r="AS1083" s="127"/>
      <c r="AT1083" s="127"/>
      <c r="AU1083" s="127"/>
      <c r="AV1083" s="127"/>
      <c r="AW1083" s="127"/>
      <c r="AX1083" s="127"/>
      <c r="AY1083" s="127"/>
      <c r="AZ1083" s="127"/>
      <c r="BA1083" s="127"/>
      <c r="BB1083" s="127"/>
      <c r="BC1083" s="127"/>
      <c r="BD1083" s="127"/>
      <c r="BE1083" s="127"/>
      <c r="BF1083" s="127"/>
    </row>
    <row r="1084" spans="35:58" ht="17.25">
      <c r="AI1084" s="127"/>
      <c r="AJ1084" s="127"/>
      <c r="AK1084" s="127"/>
      <c r="AL1084" s="127"/>
      <c r="AM1084" s="127"/>
      <c r="AN1084" s="127"/>
      <c r="AO1084" s="127"/>
      <c r="AP1084" s="127"/>
      <c r="AQ1084" s="127"/>
      <c r="AR1084" s="127"/>
      <c r="AS1084" s="127"/>
      <c r="AT1084" s="127"/>
      <c r="AU1084" s="127"/>
      <c r="AV1084" s="127"/>
      <c r="AW1084" s="127"/>
      <c r="AX1084" s="127"/>
      <c r="AY1084" s="127"/>
      <c r="AZ1084" s="127"/>
      <c r="BA1084" s="127"/>
      <c r="BB1084" s="127"/>
      <c r="BC1084" s="127"/>
      <c r="BD1084" s="127"/>
      <c r="BE1084" s="127"/>
      <c r="BF1084" s="127"/>
    </row>
    <row r="1085" spans="35:58" ht="17.25">
      <c r="AI1085" s="127"/>
      <c r="AJ1085" s="127"/>
      <c r="AK1085" s="127"/>
      <c r="AL1085" s="127"/>
      <c r="AM1085" s="127"/>
      <c r="AN1085" s="127"/>
      <c r="AO1085" s="127"/>
      <c r="AP1085" s="127"/>
      <c r="AQ1085" s="127"/>
      <c r="AR1085" s="127"/>
      <c r="AS1085" s="127"/>
      <c r="AT1085" s="127"/>
      <c r="AU1085" s="127"/>
      <c r="AV1085" s="127"/>
      <c r="AW1085" s="127"/>
      <c r="AX1085" s="127"/>
      <c r="AY1085" s="127"/>
      <c r="AZ1085" s="127"/>
      <c r="BA1085" s="127"/>
      <c r="BB1085" s="127"/>
      <c r="BC1085" s="127"/>
      <c r="BD1085" s="127"/>
      <c r="BE1085" s="127"/>
      <c r="BF1085" s="127"/>
    </row>
    <row r="1086" spans="35:58" ht="17.25">
      <c r="AI1086" s="127"/>
      <c r="AJ1086" s="127"/>
      <c r="AK1086" s="127"/>
      <c r="AL1086" s="127"/>
      <c r="AM1086" s="127"/>
      <c r="AN1086" s="127"/>
      <c r="AO1086" s="127"/>
      <c r="AP1086" s="127"/>
      <c r="AQ1086" s="127"/>
      <c r="AR1086" s="127"/>
      <c r="AS1086" s="127"/>
      <c r="AT1086" s="127"/>
      <c r="AU1086" s="127"/>
      <c r="AV1086" s="127"/>
      <c r="AW1086" s="127"/>
      <c r="AX1086" s="127"/>
      <c r="AY1086" s="127"/>
      <c r="AZ1086" s="127"/>
      <c r="BA1086" s="127"/>
      <c r="BB1086" s="127"/>
      <c r="BC1086" s="127"/>
      <c r="BD1086" s="127"/>
      <c r="BE1086" s="127"/>
      <c r="BF1086" s="127"/>
    </row>
    <row r="1087" spans="35:58" ht="17.25">
      <c r="AI1087" s="127"/>
      <c r="AJ1087" s="127"/>
      <c r="AK1087" s="127"/>
      <c r="AL1087" s="127"/>
      <c r="AM1087" s="127"/>
      <c r="AN1087" s="127"/>
      <c r="AO1087" s="127"/>
      <c r="AP1087" s="127"/>
      <c r="AQ1087" s="127"/>
      <c r="AR1087" s="127"/>
      <c r="AS1087" s="127"/>
      <c r="AT1087" s="127"/>
      <c r="AU1087" s="127"/>
      <c r="AV1087" s="127"/>
      <c r="AW1087" s="127"/>
      <c r="AX1087" s="127"/>
      <c r="AY1087" s="127"/>
      <c r="AZ1087" s="127"/>
      <c r="BA1087" s="127"/>
      <c r="BB1087" s="127"/>
      <c r="BC1087" s="127"/>
      <c r="BD1087" s="127"/>
      <c r="BE1087" s="127"/>
      <c r="BF1087" s="127"/>
    </row>
    <row r="1088" spans="35:58" ht="17.25">
      <c r="AI1088" s="127"/>
      <c r="AJ1088" s="127"/>
      <c r="AK1088" s="127"/>
      <c r="AL1088" s="127"/>
      <c r="AM1088" s="127"/>
      <c r="AN1088" s="127"/>
      <c r="AO1088" s="127"/>
      <c r="AP1088" s="127"/>
      <c r="AQ1088" s="127"/>
      <c r="AR1088" s="127"/>
      <c r="AS1088" s="127"/>
      <c r="AT1088" s="127"/>
      <c r="AU1088" s="127"/>
      <c r="AV1088" s="127"/>
      <c r="AW1088" s="127"/>
      <c r="AX1088" s="127"/>
      <c r="AY1088" s="127"/>
      <c r="AZ1088" s="127"/>
      <c r="BA1088" s="127"/>
      <c r="BB1088" s="127"/>
      <c r="BC1088" s="127"/>
      <c r="BD1088" s="127"/>
      <c r="BE1088" s="127"/>
      <c r="BF1088" s="127"/>
    </row>
    <row r="1089" spans="35:58" ht="17.25">
      <c r="AI1089" s="127"/>
      <c r="AJ1089" s="127"/>
      <c r="AK1089" s="127"/>
      <c r="AL1089" s="127"/>
      <c r="AM1089" s="127"/>
      <c r="AN1089" s="127"/>
      <c r="AO1089" s="127"/>
      <c r="AP1089" s="127"/>
      <c r="AQ1089" s="127"/>
      <c r="AR1089" s="127"/>
      <c r="AS1089" s="127"/>
      <c r="AT1089" s="127"/>
      <c r="AU1089" s="127"/>
      <c r="AV1089" s="127"/>
      <c r="AW1089" s="127"/>
      <c r="AX1089" s="127"/>
      <c r="AY1089" s="127"/>
      <c r="AZ1089" s="127"/>
      <c r="BA1089" s="127"/>
      <c r="BB1089" s="127"/>
      <c r="BC1089" s="127"/>
      <c r="BD1089" s="127"/>
      <c r="BE1089" s="127"/>
      <c r="BF1089" s="127"/>
    </row>
    <row r="1090" spans="35:58" ht="17.25">
      <c r="AI1090" s="127"/>
      <c r="AJ1090" s="127"/>
      <c r="AK1090" s="127"/>
      <c r="AL1090" s="127"/>
      <c r="AM1090" s="127"/>
      <c r="AN1090" s="127"/>
      <c r="AO1090" s="127"/>
      <c r="AP1090" s="127"/>
      <c r="AQ1090" s="127"/>
      <c r="AR1090" s="127"/>
      <c r="AS1090" s="127"/>
      <c r="AT1090" s="127"/>
      <c r="AU1090" s="127"/>
      <c r="AV1090" s="127"/>
      <c r="AW1090" s="127"/>
      <c r="AX1090" s="127"/>
      <c r="AY1090" s="127"/>
      <c r="AZ1090" s="127"/>
      <c r="BA1090" s="127"/>
      <c r="BB1090" s="127"/>
      <c r="BC1090" s="127"/>
      <c r="BD1090" s="127"/>
      <c r="BE1090" s="127"/>
      <c r="BF1090" s="127"/>
    </row>
    <row r="1091" spans="35:58" ht="17.25">
      <c r="AI1091" s="127"/>
      <c r="AJ1091" s="127"/>
      <c r="AK1091" s="127"/>
      <c r="AL1091" s="127"/>
      <c r="AM1091" s="127"/>
      <c r="AN1091" s="127"/>
      <c r="AO1091" s="127"/>
      <c r="AP1091" s="127"/>
      <c r="AQ1091" s="127"/>
      <c r="AR1091" s="127"/>
      <c r="AS1091" s="127"/>
      <c r="AT1091" s="127"/>
      <c r="AU1091" s="127"/>
      <c r="AV1091" s="127"/>
      <c r="AW1091" s="127"/>
      <c r="AX1091" s="127"/>
      <c r="AY1091" s="127"/>
      <c r="AZ1091" s="127"/>
      <c r="BA1091" s="127"/>
      <c r="BB1091" s="127"/>
      <c r="BC1091" s="127"/>
      <c r="BD1091" s="127"/>
      <c r="BE1091" s="127"/>
      <c r="BF1091" s="127"/>
    </row>
    <row r="1092" spans="35:58" ht="17.25">
      <c r="AI1092" s="127"/>
      <c r="AJ1092" s="127"/>
      <c r="AK1092" s="127"/>
      <c r="AL1092" s="127"/>
      <c r="AM1092" s="127"/>
      <c r="AN1092" s="127"/>
      <c r="AO1092" s="127"/>
      <c r="AP1092" s="127"/>
      <c r="AQ1092" s="127"/>
      <c r="AR1092" s="127"/>
      <c r="AS1092" s="127"/>
      <c r="AT1092" s="127"/>
      <c r="AU1092" s="127"/>
      <c r="AV1092" s="127"/>
      <c r="AW1092" s="127"/>
      <c r="AX1092" s="127"/>
      <c r="AY1092" s="127"/>
      <c r="AZ1092" s="127"/>
      <c r="BA1092" s="127"/>
      <c r="BB1092" s="127"/>
      <c r="BC1092" s="127"/>
      <c r="BD1092" s="127"/>
      <c r="BE1092" s="127"/>
      <c r="BF1092" s="127"/>
    </row>
    <row r="1093" spans="35:58" ht="17.25">
      <c r="AI1093" s="127"/>
      <c r="AJ1093" s="127"/>
      <c r="AK1093" s="127"/>
      <c r="AL1093" s="127"/>
      <c r="AM1093" s="127"/>
      <c r="AN1093" s="127"/>
      <c r="AO1093" s="127"/>
      <c r="AP1093" s="127"/>
      <c r="AQ1093" s="127"/>
      <c r="AR1093" s="127"/>
      <c r="AS1093" s="127"/>
      <c r="AT1093" s="127"/>
      <c r="AU1093" s="127"/>
      <c r="AV1093" s="127"/>
      <c r="AW1093" s="127"/>
      <c r="AX1093" s="127"/>
      <c r="AY1093" s="127"/>
      <c r="AZ1093" s="127"/>
      <c r="BA1093" s="127"/>
      <c r="BB1093" s="127"/>
      <c r="BC1093" s="127"/>
      <c r="BD1093" s="127"/>
      <c r="BE1093" s="127"/>
      <c r="BF1093" s="127"/>
    </row>
    <row r="1094" spans="35:58" ht="17.25">
      <c r="AI1094" s="127"/>
      <c r="AJ1094" s="127"/>
      <c r="AK1094" s="127"/>
      <c r="AL1094" s="127"/>
      <c r="AM1094" s="127"/>
      <c r="AN1094" s="127"/>
      <c r="AO1094" s="127"/>
      <c r="AP1094" s="127"/>
      <c r="AQ1094" s="127"/>
      <c r="AR1094" s="127"/>
      <c r="AS1094" s="127"/>
      <c r="AT1094" s="127"/>
      <c r="AU1094" s="127"/>
      <c r="AV1094" s="127"/>
      <c r="AW1094" s="127"/>
      <c r="AX1094" s="127"/>
      <c r="AY1094" s="127"/>
      <c r="AZ1094" s="127"/>
      <c r="BA1094" s="127"/>
      <c r="BB1094" s="127"/>
      <c r="BC1094" s="127"/>
      <c r="BD1094" s="127"/>
      <c r="BE1094" s="127"/>
      <c r="BF1094" s="127"/>
    </row>
    <row r="1095" spans="35:58" ht="17.25">
      <c r="AI1095" s="127"/>
      <c r="AJ1095" s="127"/>
      <c r="AK1095" s="127"/>
      <c r="AL1095" s="127"/>
      <c r="AM1095" s="127"/>
      <c r="AN1095" s="127"/>
      <c r="AO1095" s="127"/>
      <c r="AP1095" s="127"/>
      <c r="AQ1095" s="127"/>
      <c r="AR1095" s="127"/>
      <c r="AS1095" s="127"/>
      <c r="AT1095" s="127"/>
      <c r="AU1095" s="127"/>
      <c r="AV1095" s="127"/>
      <c r="AW1095" s="127"/>
      <c r="AX1095" s="127"/>
      <c r="AY1095" s="127"/>
      <c r="AZ1095" s="127"/>
      <c r="BA1095" s="127"/>
      <c r="BB1095" s="127"/>
      <c r="BC1095" s="127"/>
      <c r="BD1095" s="127"/>
      <c r="BE1095" s="127"/>
      <c r="BF1095" s="127"/>
    </row>
    <row r="1096" spans="35:58" ht="17.25">
      <c r="AI1096" s="127"/>
      <c r="AJ1096" s="127"/>
      <c r="AK1096" s="127"/>
      <c r="AL1096" s="127"/>
      <c r="AM1096" s="127"/>
      <c r="AN1096" s="127"/>
      <c r="AO1096" s="127"/>
      <c r="AP1096" s="127"/>
      <c r="AQ1096" s="127"/>
      <c r="AR1096" s="127"/>
      <c r="AS1096" s="127"/>
      <c r="AT1096" s="127"/>
      <c r="AU1096" s="127"/>
      <c r="AV1096" s="127"/>
      <c r="AW1096" s="127"/>
      <c r="AX1096" s="127"/>
      <c r="AY1096" s="127"/>
      <c r="AZ1096" s="127"/>
      <c r="BA1096" s="127"/>
      <c r="BB1096" s="127"/>
      <c r="BC1096" s="127"/>
      <c r="BD1096" s="127"/>
      <c r="BE1096" s="127"/>
      <c r="BF1096" s="127"/>
    </row>
    <row r="1097" spans="35:58" ht="17.25">
      <c r="AI1097" s="127"/>
      <c r="AJ1097" s="127"/>
      <c r="AK1097" s="127"/>
      <c r="AL1097" s="127"/>
      <c r="AM1097" s="127"/>
      <c r="AN1097" s="127"/>
      <c r="AO1097" s="127"/>
      <c r="AP1097" s="127"/>
      <c r="AQ1097" s="127"/>
      <c r="AR1097" s="127"/>
      <c r="AS1097" s="127"/>
      <c r="AT1097" s="127"/>
      <c r="AU1097" s="127"/>
      <c r="AV1097" s="127"/>
      <c r="AW1097" s="127"/>
      <c r="AX1097" s="127"/>
      <c r="AY1097" s="127"/>
      <c r="AZ1097" s="127"/>
      <c r="BA1097" s="127"/>
      <c r="BB1097" s="127"/>
      <c r="BC1097" s="127"/>
      <c r="BD1097" s="127"/>
      <c r="BE1097" s="127"/>
      <c r="BF1097" s="127"/>
    </row>
    <row r="1098" spans="35:58" ht="17.25">
      <c r="AI1098" s="127"/>
      <c r="AJ1098" s="127"/>
      <c r="AK1098" s="127"/>
      <c r="AL1098" s="127"/>
      <c r="AM1098" s="127"/>
      <c r="AN1098" s="127"/>
      <c r="AO1098" s="127"/>
      <c r="AP1098" s="127"/>
      <c r="AQ1098" s="127"/>
      <c r="AR1098" s="127"/>
      <c r="AS1098" s="127"/>
      <c r="AT1098" s="127"/>
      <c r="AU1098" s="127"/>
      <c r="AV1098" s="127"/>
      <c r="AW1098" s="127"/>
      <c r="AX1098" s="127"/>
      <c r="AY1098" s="127"/>
      <c r="AZ1098" s="127"/>
      <c r="BA1098" s="127"/>
      <c r="BB1098" s="127"/>
      <c r="BC1098" s="127"/>
      <c r="BD1098" s="127"/>
      <c r="BE1098" s="127"/>
      <c r="BF1098" s="127"/>
    </row>
    <row r="1099" spans="35:58" ht="17.25">
      <c r="AI1099" s="127"/>
      <c r="AJ1099" s="127"/>
      <c r="AK1099" s="127"/>
      <c r="AL1099" s="127"/>
      <c r="AM1099" s="127"/>
      <c r="AN1099" s="127"/>
      <c r="AO1099" s="127"/>
      <c r="AP1099" s="127"/>
      <c r="AQ1099" s="127"/>
      <c r="AR1099" s="127"/>
      <c r="AS1099" s="127"/>
      <c r="AT1099" s="127"/>
      <c r="AU1099" s="127"/>
      <c r="AV1099" s="127"/>
      <c r="AW1099" s="127"/>
      <c r="AX1099" s="127"/>
      <c r="AY1099" s="127"/>
      <c r="AZ1099" s="127"/>
      <c r="BA1099" s="127"/>
      <c r="BB1099" s="127"/>
      <c r="BC1099" s="127"/>
      <c r="BD1099" s="127"/>
      <c r="BE1099" s="127"/>
      <c r="BF1099" s="127"/>
    </row>
    <row r="1100" spans="35:58" ht="17.25">
      <c r="AI1100" s="127"/>
      <c r="AJ1100" s="127"/>
      <c r="AK1100" s="127"/>
      <c r="AL1100" s="127"/>
      <c r="AM1100" s="127"/>
      <c r="AN1100" s="127"/>
      <c r="AO1100" s="127"/>
      <c r="AP1100" s="127"/>
      <c r="AQ1100" s="127"/>
      <c r="AR1100" s="127"/>
      <c r="AS1100" s="127"/>
      <c r="AT1100" s="127"/>
      <c r="AU1100" s="127"/>
      <c r="AV1100" s="127"/>
      <c r="AW1100" s="127"/>
      <c r="AX1100" s="127"/>
      <c r="AY1100" s="127"/>
      <c r="AZ1100" s="127"/>
      <c r="BA1100" s="127"/>
      <c r="BB1100" s="127"/>
      <c r="BC1100" s="127"/>
      <c r="BD1100" s="127"/>
      <c r="BE1100" s="127"/>
      <c r="BF1100" s="127"/>
    </row>
    <row r="1101" spans="35:58" ht="17.25">
      <c r="AI1101" s="127"/>
      <c r="AJ1101" s="127"/>
      <c r="AK1101" s="127"/>
      <c r="AL1101" s="127"/>
      <c r="AM1101" s="127"/>
      <c r="AN1101" s="127"/>
      <c r="AO1101" s="127"/>
      <c r="AP1101" s="127"/>
      <c r="AQ1101" s="127"/>
      <c r="AR1101" s="127"/>
      <c r="AS1101" s="127"/>
      <c r="AT1101" s="127"/>
      <c r="AU1101" s="127"/>
      <c r="AV1101" s="127"/>
      <c r="AW1101" s="127"/>
      <c r="AX1101" s="127"/>
      <c r="AY1101" s="127"/>
      <c r="AZ1101" s="127"/>
      <c r="BA1101" s="127"/>
      <c r="BB1101" s="127"/>
      <c r="BC1101" s="127"/>
      <c r="BD1101" s="127"/>
      <c r="BE1101" s="127"/>
      <c r="BF1101" s="127"/>
    </row>
    <row r="1102" spans="35:58" ht="17.25">
      <c r="AI1102" s="127"/>
      <c r="AJ1102" s="127"/>
      <c r="AK1102" s="127"/>
      <c r="AL1102" s="127"/>
      <c r="AM1102" s="127"/>
      <c r="AN1102" s="127"/>
      <c r="AO1102" s="127"/>
      <c r="AP1102" s="127"/>
      <c r="AQ1102" s="127"/>
      <c r="AR1102" s="127"/>
      <c r="AS1102" s="127"/>
      <c r="AT1102" s="127"/>
      <c r="AU1102" s="127"/>
      <c r="AV1102" s="127"/>
      <c r="AW1102" s="127"/>
      <c r="AX1102" s="127"/>
      <c r="AY1102" s="127"/>
      <c r="AZ1102" s="127"/>
      <c r="BA1102" s="127"/>
      <c r="BB1102" s="127"/>
      <c r="BC1102" s="127"/>
      <c r="BD1102" s="127"/>
      <c r="BE1102" s="127"/>
      <c r="BF1102" s="127"/>
    </row>
    <row r="1103" spans="35:58" ht="17.25">
      <c r="AI1103" s="127"/>
      <c r="AJ1103" s="127"/>
      <c r="AK1103" s="127"/>
      <c r="AL1103" s="127"/>
      <c r="AM1103" s="127"/>
      <c r="AN1103" s="127"/>
      <c r="AO1103" s="127"/>
      <c r="AP1103" s="127"/>
      <c r="AQ1103" s="127"/>
      <c r="AR1103" s="127"/>
      <c r="AS1103" s="127"/>
      <c r="AT1103" s="127"/>
      <c r="AU1103" s="127"/>
      <c r="AV1103" s="127"/>
      <c r="AW1103" s="127"/>
      <c r="AX1103" s="127"/>
      <c r="AY1103" s="127"/>
      <c r="AZ1103" s="127"/>
      <c r="BA1103" s="127"/>
      <c r="BB1103" s="127"/>
      <c r="BC1103" s="127"/>
      <c r="BD1103" s="127"/>
      <c r="BE1103" s="127"/>
      <c r="BF1103" s="127"/>
    </row>
    <row r="1104" spans="35:58" ht="17.25">
      <c r="AI1104" s="127"/>
      <c r="AJ1104" s="127"/>
      <c r="AK1104" s="127"/>
      <c r="AL1104" s="127"/>
      <c r="AM1104" s="127"/>
      <c r="AN1104" s="127"/>
      <c r="AO1104" s="127"/>
      <c r="AP1104" s="127"/>
      <c r="AQ1104" s="127"/>
      <c r="AR1104" s="127"/>
      <c r="AS1104" s="127"/>
      <c r="AT1104" s="127"/>
      <c r="AU1104" s="127"/>
      <c r="AV1104" s="127"/>
      <c r="AW1104" s="127"/>
      <c r="AX1104" s="127"/>
      <c r="AY1104" s="127"/>
      <c r="AZ1104" s="127"/>
      <c r="BA1104" s="127"/>
      <c r="BB1104" s="127"/>
      <c r="BC1104" s="127"/>
      <c r="BD1104" s="127"/>
      <c r="BE1104" s="127"/>
      <c r="BF1104" s="127"/>
    </row>
    <row r="1105" spans="35:58" ht="17.25">
      <c r="AI1105" s="127"/>
      <c r="AJ1105" s="127"/>
      <c r="AK1105" s="127"/>
      <c r="AL1105" s="127"/>
      <c r="AM1105" s="127"/>
      <c r="AN1105" s="127"/>
      <c r="AO1105" s="127"/>
      <c r="AP1105" s="127"/>
      <c r="AQ1105" s="127"/>
      <c r="AR1105" s="127"/>
      <c r="AS1105" s="127"/>
      <c r="AT1105" s="127"/>
      <c r="AU1105" s="127"/>
      <c r="AV1105" s="127"/>
      <c r="AW1105" s="127"/>
      <c r="AX1105" s="127"/>
      <c r="AY1105" s="127"/>
      <c r="AZ1105" s="127"/>
      <c r="BA1105" s="127"/>
      <c r="BB1105" s="127"/>
      <c r="BC1105" s="127"/>
      <c r="BD1105" s="127"/>
      <c r="BE1105" s="127"/>
      <c r="BF1105" s="127"/>
    </row>
    <row r="1106" spans="35:58" ht="17.25">
      <c r="AI1106" s="127"/>
      <c r="AJ1106" s="127"/>
      <c r="AK1106" s="127"/>
      <c r="AL1106" s="127"/>
      <c r="AM1106" s="127"/>
      <c r="AN1106" s="127"/>
      <c r="AO1106" s="127"/>
      <c r="AP1106" s="127"/>
      <c r="AQ1106" s="127"/>
      <c r="AR1106" s="127"/>
      <c r="AS1106" s="127"/>
      <c r="AT1106" s="127"/>
      <c r="AU1106" s="127"/>
      <c r="AV1106" s="127"/>
      <c r="AW1106" s="127"/>
      <c r="AX1106" s="127"/>
      <c r="AY1106" s="127"/>
      <c r="AZ1106" s="127"/>
      <c r="BA1106" s="127"/>
      <c r="BB1106" s="127"/>
      <c r="BC1106" s="127"/>
      <c r="BD1106" s="127"/>
      <c r="BE1106" s="127"/>
      <c r="BF1106" s="127"/>
    </row>
    <row r="1107" spans="35:58" ht="17.25">
      <c r="AI1107" s="127"/>
      <c r="AJ1107" s="127"/>
      <c r="AK1107" s="127"/>
      <c r="AL1107" s="127"/>
      <c r="AM1107" s="127"/>
      <c r="AN1107" s="127"/>
      <c r="AO1107" s="127"/>
      <c r="AP1107" s="127"/>
      <c r="AQ1107" s="127"/>
      <c r="AR1107" s="127"/>
      <c r="AS1107" s="127"/>
      <c r="AT1107" s="127"/>
      <c r="AU1107" s="127"/>
      <c r="AV1107" s="127"/>
      <c r="AW1107" s="127"/>
      <c r="AX1107" s="127"/>
      <c r="AY1107" s="127"/>
      <c r="AZ1107" s="127"/>
      <c r="BA1107" s="127"/>
      <c r="BB1107" s="127"/>
      <c r="BC1107" s="127"/>
      <c r="BD1107" s="127"/>
      <c r="BE1107" s="127"/>
      <c r="BF1107" s="127"/>
    </row>
    <row r="1108" spans="35:58" ht="17.25">
      <c r="AI1108" s="127"/>
      <c r="AJ1108" s="127"/>
      <c r="AK1108" s="127"/>
      <c r="AL1108" s="127"/>
      <c r="AM1108" s="127"/>
      <c r="AN1108" s="127"/>
      <c r="AO1108" s="127"/>
      <c r="AP1108" s="127"/>
      <c r="AQ1108" s="127"/>
      <c r="AR1108" s="127"/>
      <c r="AS1108" s="127"/>
      <c r="AT1108" s="127"/>
      <c r="AU1108" s="127"/>
      <c r="AV1108" s="127"/>
      <c r="AW1108" s="127"/>
      <c r="AX1108" s="127"/>
      <c r="AY1108" s="127"/>
      <c r="AZ1108" s="127"/>
      <c r="BA1108" s="127"/>
      <c r="BB1108" s="127"/>
      <c r="BC1108" s="127"/>
      <c r="BD1108" s="127"/>
      <c r="BE1108" s="127"/>
      <c r="BF1108" s="127"/>
    </row>
    <row r="1109" spans="35:58" ht="17.25">
      <c r="AI1109" s="127"/>
      <c r="AJ1109" s="127"/>
      <c r="AK1109" s="127"/>
      <c r="AL1109" s="127"/>
      <c r="AM1109" s="127"/>
      <c r="AN1109" s="127"/>
      <c r="AO1109" s="127"/>
      <c r="AP1109" s="127"/>
      <c r="AQ1109" s="127"/>
      <c r="AR1109" s="127"/>
      <c r="AS1109" s="127"/>
      <c r="AT1109" s="127"/>
      <c r="AU1109" s="127"/>
      <c r="AV1109" s="127"/>
      <c r="AW1109" s="127"/>
      <c r="AX1109" s="127"/>
      <c r="AY1109" s="127"/>
      <c r="AZ1109" s="127"/>
      <c r="BA1109" s="127"/>
      <c r="BB1109" s="127"/>
      <c r="BC1109" s="127"/>
      <c r="BD1109" s="127"/>
      <c r="BE1109" s="127"/>
      <c r="BF1109" s="127"/>
    </row>
    <row r="1110" spans="35:58" ht="17.25">
      <c r="AI1110" s="127"/>
      <c r="AJ1110" s="127"/>
      <c r="AK1110" s="127"/>
      <c r="AL1110" s="127"/>
      <c r="AM1110" s="127"/>
      <c r="AN1110" s="127"/>
      <c r="AO1110" s="127"/>
      <c r="AP1110" s="127"/>
      <c r="AQ1110" s="127"/>
      <c r="AR1110" s="127"/>
      <c r="AS1110" s="127"/>
      <c r="AT1110" s="127"/>
      <c r="AU1110" s="127"/>
      <c r="AV1110" s="127"/>
      <c r="AW1110" s="127"/>
      <c r="AX1110" s="127"/>
      <c r="AY1110" s="127"/>
      <c r="AZ1110" s="127"/>
      <c r="BA1110" s="127"/>
      <c r="BB1110" s="127"/>
      <c r="BC1110" s="127"/>
      <c r="BD1110" s="127"/>
      <c r="BE1110" s="127"/>
      <c r="BF1110" s="127"/>
    </row>
    <row r="1111" spans="35:58" ht="17.25">
      <c r="AI1111" s="127"/>
      <c r="AJ1111" s="127"/>
      <c r="AK1111" s="127"/>
      <c r="AL1111" s="127"/>
      <c r="AM1111" s="127"/>
      <c r="AN1111" s="127"/>
      <c r="AO1111" s="127"/>
      <c r="AP1111" s="127"/>
      <c r="AQ1111" s="127"/>
      <c r="AR1111" s="127"/>
      <c r="AS1111" s="127"/>
      <c r="AT1111" s="127"/>
      <c r="AU1111" s="127"/>
      <c r="AV1111" s="127"/>
      <c r="AW1111" s="127"/>
      <c r="AX1111" s="127"/>
      <c r="AY1111" s="127"/>
      <c r="AZ1111" s="127"/>
      <c r="BA1111" s="127"/>
      <c r="BB1111" s="127"/>
      <c r="BC1111" s="127"/>
      <c r="BD1111" s="127"/>
      <c r="BE1111" s="127"/>
      <c r="BF1111" s="127"/>
    </row>
    <row r="1112" spans="35:58" ht="17.25">
      <c r="AI1112" s="127"/>
      <c r="AJ1112" s="127"/>
      <c r="AK1112" s="127"/>
      <c r="AL1112" s="127"/>
      <c r="AM1112" s="127"/>
      <c r="AN1112" s="127"/>
      <c r="AO1112" s="127"/>
      <c r="AP1112" s="127"/>
      <c r="AQ1112" s="127"/>
      <c r="AR1112" s="127"/>
      <c r="AS1112" s="127"/>
      <c r="AT1112" s="127"/>
      <c r="AU1112" s="127"/>
      <c r="AV1112" s="127"/>
      <c r="AW1112" s="127"/>
      <c r="AX1112" s="127"/>
      <c r="AY1112" s="127"/>
      <c r="AZ1112" s="127"/>
      <c r="BA1112" s="127"/>
      <c r="BB1112" s="127"/>
      <c r="BC1112" s="127"/>
      <c r="BD1112" s="127"/>
      <c r="BE1112" s="127"/>
      <c r="BF1112" s="127"/>
    </row>
    <row r="1113" spans="35:58" ht="17.25">
      <c r="AI1113" s="127"/>
      <c r="AJ1113" s="127"/>
      <c r="AK1113" s="127"/>
      <c r="AL1113" s="127"/>
      <c r="AM1113" s="127"/>
      <c r="AN1113" s="127"/>
      <c r="AO1113" s="127"/>
      <c r="AP1113" s="127"/>
      <c r="AQ1113" s="127"/>
      <c r="AR1113" s="127"/>
      <c r="AS1113" s="127"/>
      <c r="AT1113" s="127"/>
      <c r="AU1113" s="127"/>
      <c r="AV1113" s="127"/>
      <c r="AW1113" s="127"/>
      <c r="AX1113" s="127"/>
      <c r="AY1113" s="127"/>
      <c r="AZ1113" s="127"/>
      <c r="BA1113" s="127"/>
      <c r="BB1113" s="127"/>
      <c r="BC1113" s="127"/>
      <c r="BD1113" s="127"/>
      <c r="BE1113" s="127"/>
      <c r="BF1113" s="127"/>
    </row>
    <row r="1114" spans="35:58" ht="17.25">
      <c r="AI1114" s="127"/>
      <c r="AJ1114" s="127"/>
      <c r="AK1114" s="127"/>
      <c r="AL1114" s="127"/>
      <c r="AM1114" s="127"/>
      <c r="AN1114" s="127"/>
      <c r="AO1114" s="127"/>
      <c r="AP1114" s="127"/>
      <c r="AQ1114" s="127"/>
      <c r="AR1114" s="127"/>
      <c r="AS1114" s="127"/>
      <c r="AT1114" s="127"/>
      <c r="AU1114" s="127"/>
      <c r="AV1114" s="127"/>
      <c r="AW1114" s="127"/>
      <c r="AX1114" s="127"/>
      <c r="AY1114" s="127"/>
      <c r="AZ1114" s="127"/>
      <c r="BA1114" s="127"/>
      <c r="BB1114" s="127"/>
      <c r="BC1114" s="127"/>
      <c r="BD1114" s="127"/>
      <c r="BE1114" s="127"/>
      <c r="BF1114" s="127"/>
    </row>
    <row r="1115" spans="35:58" ht="17.25">
      <c r="AI1115" s="127"/>
      <c r="AJ1115" s="127"/>
      <c r="AK1115" s="127"/>
      <c r="AL1115" s="127"/>
      <c r="AM1115" s="127"/>
      <c r="AN1115" s="127"/>
      <c r="AO1115" s="127"/>
      <c r="AP1115" s="127"/>
      <c r="AQ1115" s="127"/>
      <c r="AR1115" s="127"/>
      <c r="AS1115" s="127"/>
      <c r="AT1115" s="127"/>
      <c r="AU1115" s="127"/>
      <c r="AV1115" s="127"/>
      <c r="AW1115" s="127"/>
      <c r="AX1115" s="127"/>
      <c r="AY1115" s="127"/>
      <c r="AZ1115" s="127"/>
      <c r="BA1115" s="127"/>
      <c r="BB1115" s="127"/>
      <c r="BC1115" s="127"/>
      <c r="BD1115" s="127"/>
      <c r="BE1115" s="127"/>
      <c r="BF1115" s="127"/>
    </row>
    <row r="1116" spans="35:58" ht="17.25">
      <c r="AI1116" s="127"/>
      <c r="AJ1116" s="127"/>
      <c r="AK1116" s="127"/>
      <c r="AL1116" s="127"/>
      <c r="AM1116" s="127"/>
      <c r="AN1116" s="127"/>
      <c r="AO1116" s="127"/>
      <c r="AP1116" s="127"/>
      <c r="AQ1116" s="127"/>
      <c r="AR1116" s="127"/>
      <c r="AS1116" s="127"/>
      <c r="AT1116" s="127"/>
      <c r="AU1116" s="127"/>
      <c r="AV1116" s="127"/>
      <c r="AW1116" s="127"/>
      <c r="AX1116" s="127"/>
      <c r="AY1116" s="127"/>
      <c r="AZ1116" s="127"/>
      <c r="BA1116" s="127"/>
      <c r="BB1116" s="127"/>
      <c r="BC1116" s="127"/>
      <c r="BD1116" s="127"/>
      <c r="BE1116" s="127"/>
      <c r="BF1116" s="127"/>
    </row>
    <row r="1117" spans="35:58" ht="17.25">
      <c r="AI1117" s="127"/>
      <c r="AJ1117" s="127"/>
      <c r="AK1117" s="127"/>
      <c r="AL1117" s="127"/>
      <c r="AM1117" s="127"/>
      <c r="AN1117" s="127"/>
      <c r="AO1117" s="127"/>
      <c r="AP1117" s="127"/>
      <c r="AQ1117" s="127"/>
      <c r="AR1117" s="127"/>
      <c r="AS1117" s="127"/>
      <c r="AT1117" s="127"/>
      <c r="AU1117" s="127"/>
      <c r="AV1117" s="127"/>
      <c r="AW1117" s="127"/>
      <c r="AX1117" s="127"/>
      <c r="AY1117" s="127"/>
      <c r="AZ1117" s="127"/>
      <c r="BA1117" s="127"/>
      <c r="BB1117" s="127"/>
      <c r="BC1117" s="127"/>
      <c r="BD1117" s="127"/>
      <c r="BE1117" s="127"/>
      <c r="BF1117" s="127"/>
    </row>
    <row r="1118" spans="35:58" ht="17.25">
      <c r="AI1118" s="127"/>
      <c r="AJ1118" s="127"/>
      <c r="AK1118" s="127"/>
      <c r="AL1118" s="127"/>
      <c r="AM1118" s="127"/>
      <c r="AN1118" s="127"/>
      <c r="AO1118" s="127"/>
      <c r="AP1118" s="127"/>
      <c r="AQ1118" s="127"/>
      <c r="AR1118" s="127"/>
      <c r="AS1118" s="127"/>
      <c r="AT1118" s="127"/>
      <c r="AU1118" s="127"/>
      <c r="AV1118" s="127"/>
      <c r="AW1118" s="127"/>
      <c r="AX1118" s="127"/>
      <c r="AY1118" s="127"/>
      <c r="AZ1118" s="127"/>
      <c r="BA1118" s="127"/>
      <c r="BB1118" s="127"/>
      <c r="BC1118" s="127"/>
      <c r="BD1118" s="127"/>
      <c r="BE1118" s="127"/>
      <c r="BF1118" s="127"/>
    </row>
    <row r="1119" spans="35:58" ht="17.25">
      <c r="AI1119" s="127"/>
      <c r="AJ1119" s="127"/>
      <c r="AK1119" s="127"/>
      <c r="AL1119" s="127"/>
      <c r="AM1119" s="127"/>
      <c r="AN1119" s="127"/>
      <c r="AO1119" s="127"/>
      <c r="AP1119" s="127"/>
      <c r="AQ1119" s="127"/>
      <c r="AR1119" s="127"/>
      <c r="AS1119" s="127"/>
      <c r="AT1119" s="127"/>
      <c r="AU1119" s="127"/>
      <c r="AV1119" s="127"/>
      <c r="AW1119" s="127"/>
      <c r="AX1119" s="127"/>
      <c r="AY1119" s="127"/>
      <c r="AZ1119" s="127"/>
      <c r="BA1119" s="127"/>
      <c r="BB1119" s="127"/>
      <c r="BC1119" s="127"/>
      <c r="BD1119" s="127"/>
      <c r="BE1119" s="127"/>
      <c r="BF1119" s="127"/>
    </row>
    <row r="1120" spans="35:58" ht="17.25">
      <c r="AI1120" s="127"/>
      <c r="AJ1120" s="127"/>
      <c r="AK1120" s="127"/>
      <c r="AL1120" s="127"/>
      <c r="AM1120" s="127"/>
      <c r="AN1120" s="127"/>
      <c r="AO1120" s="127"/>
      <c r="AP1120" s="127"/>
      <c r="AQ1120" s="127"/>
      <c r="AR1120" s="127"/>
      <c r="AS1120" s="127"/>
      <c r="AT1120" s="127"/>
      <c r="AU1120" s="127"/>
      <c r="AV1120" s="127"/>
      <c r="AW1120" s="127"/>
      <c r="AX1120" s="127"/>
      <c r="AY1120" s="127"/>
      <c r="AZ1120" s="127"/>
      <c r="BA1120" s="127"/>
      <c r="BB1120" s="127"/>
      <c r="BC1120" s="127"/>
      <c r="BD1120" s="127"/>
      <c r="BE1120" s="127"/>
      <c r="BF1120" s="127"/>
    </row>
    <row r="1121" spans="35:58" ht="17.25">
      <c r="AI1121" s="127"/>
      <c r="AJ1121" s="127"/>
      <c r="AK1121" s="127"/>
      <c r="AL1121" s="127"/>
      <c r="AM1121" s="127"/>
      <c r="AN1121" s="127"/>
      <c r="AO1121" s="127"/>
      <c r="AP1121" s="127"/>
      <c r="AQ1121" s="127"/>
      <c r="AR1121" s="127"/>
      <c r="AS1121" s="127"/>
      <c r="AT1121" s="127"/>
      <c r="AU1121" s="127"/>
      <c r="AV1121" s="127"/>
      <c r="AW1121" s="127"/>
      <c r="AX1121" s="127"/>
      <c r="AY1121" s="127"/>
      <c r="AZ1121" s="127"/>
      <c r="BA1121" s="127"/>
      <c r="BB1121" s="127"/>
      <c r="BC1121" s="127"/>
      <c r="BD1121" s="127"/>
      <c r="BE1121" s="127"/>
      <c r="BF1121" s="127"/>
    </row>
    <row r="1122" spans="35:58" ht="17.25">
      <c r="AI1122" s="127"/>
      <c r="AJ1122" s="127"/>
      <c r="AK1122" s="127"/>
      <c r="AL1122" s="127"/>
      <c r="AM1122" s="127"/>
      <c r="AN1122" s="127"/>
      <c r="AO1122" s="127"/>
      <c r="AP1122" s="127"/>
      <c r="AQ1122" s="127"/>
      <c r="AR1122" s="127"/>
      <c r="AS1122" s="127"/>
      <c r="AT1122" s="127"/>
      <c r="AU1122" s="127"/>
      <c r="AV1122" s="127"/>
      <c r="AW1122" s="127"/>
      <c r="AX1122" s="127"/>
      <c r="AY1122" s="127"/>
      <c r="AZ1122" s="127"/>
      <c r="BA1122" s="127"/>
      <c r="BB1122" s="127"/>
      <c r="BC1122" s="127"/>
      <c r="BD1122" s="127"/>
      <c r="BE1122" s="127"/>
      <c r="BF1122" s="127"/>
    </row>
    <row r="1123" spans="35:58" ht="17.25">
      <c r="AI1123" s="127"/>
      <c r="AJ1123" s="127"/>
      <c r="AK1123" s="127"/>
      <c r="AL1123" s="127"/>
      <c r="AM1123" s="127"/>
      <c r="AN1123" s="127"/>
      <c r="AO1123" s="127"/>
      <c r="AP1123" s="127"/>
      <c r="AQ1123" s="127"/>
      <c r="AR1123" s="127"/>
      <c r="AS1123" s="127"/>
      <c r="AT1123" s="127"/>
      <c r="AU1123" s="127"/>
      <c r="AV1123" s="127"/>
      <c r="AW1123" s="127"/>
      <c r="AX1123" s="127"/>
      <c r="AY1123" s="127"/>
      <c r="AZ1123" s="127"/>
      <c r="BA1123" s="127"/>
      <c r="BB1123" s="127"/>
      <c r="BC1123" s="127"/>
      <c r="BD1123" s="127"/>
      <c r="BE1123" s="127"/>
      <c r="BF1123" s="127"/>
    </row>
    <row r="1124" spans="35:58" ht="17.25">
      <c r="AI1124" s="127"/>
      <c r="AJ1124" s="127"/>
      <c r="AK1124" s="127"/>
      <c r="AL1124" s="127"/>
      <c r="AM1124" s="127"/>
      <c r="AN1124" s="127"/>
      <c r="AO1124" s="127"/>
      <c r="AP1124" s="127"/>
      <c r="AQ1124" s="127"/>
      <c r="AR1124" s="127"/>
      <c r="AS1124" s="127"/>
      <c r="AT1124" s="127"/>
      <c r="AU1124" s="127"/>
      <c r="AV1124" s="127"/>
      <c r="AW1124" s="127"/>
      <c r="AX1124" s="127"/>
      <c r="AY1124" s="127"/>
      <c r="AZ1124" s="127"/>
      <c r="BA1124" s="127"/>
      <c r="BB1124" s="127"/>
      <c r="BC1124" s="127"/>
      <c r="BD1124" s="127"/>
      <c r="BE1124" s="127"/>
      <c r="BF1124" s="127"/>
    </row>
    <row r="1125" spans="35:58" ht="17.25">
      <c r="AI1125" s="127"/>
      <c r="AJ1125" s="127"/>
      <c r="AK1125" s="127"/>
      <c r="AL1125" s="127"/>
      <c r="AM1125" s="127"/>
      <c r="AN1125" s="127"/>
      <c r="AO1125" s="127"/>
      <c r="AP1125" s="127"/>
      <c r="AQ1125" s="127"/>
      <c r="AR1125" s="127"/>
      <c r="AS1125" s="127"/>
      <c r="AT1125" s="127"/>
      <c r="AU1125" s="127"/>
      <c r="AV1125" s="127"/>
      <c r="AW1125" s="127"/>
      <c r="AX1125" s="127"/>
      <c r="AY1125" s="127"/>
      <c r="AZ1125" s="127"/>
      <c r="BA1125" s="127"/>
      <c r="BB1125" s="127"/>
      <c r="BC1125" s="127"/>
      <c r="BD1125" s="127"/>
      <c r="BE1125" s="127"/>
      <c r="BF1125" s="127"/>
    </row>
    <row r="1126" spans="35:58" ht="17.25">
      <c r="AI1126" s="127"/>
      <c r="AJ1126" s="127"/>
      <c r="AK1126" s="127"/>
      <c r="AL1126" s="127"/>
      <c r="AM1126" s="127"/>
      <c r="AN1126" s="127"/>
      <c r="AO1126" s="127"/>
      <c r="AP1126" s="127"/>
      <c r="AQ1126" s="127"/>
      <c r="AR1126" s="127"/>
      <c r="AS1126" s="127"/>
      <c r="AT1126" s="127"/>
      <c r="AU1126" s="127"/>
      <c r="AV1126" s="127"/>
      <c r="AW1126" s="127"/>
      <c r="AX1126" s="127"/>
      <c r="AY1126" s="127"/>
      <c r="AZ1126" s="127"/>
      <c r="BA1126" s="127"/>
      <c r="BB1126" s="127"/>
      <c r="BC1126" s="127"/>
      <c r="BD1126" s="127"/>
      <c r="BE1126" s="127"/>
      <c r="BF1126" s="127"/>
    </row>
    <row r="1127" spans="35:58" ht="17.25">
      <c r="AI1127" s="127"/>
      <c r="AJ1127" s="127"/>
      <c r="AK1127" s="127"/>
      <c r="AL1127" s="127"/>
      <c r="AM1127" s="127"/>
      <c r="AN1127" s="127"/>
      <c r="AO1127" s="127"/>
      <c r="AP1127" s="127"/>
      <c r="AQ1127" s="127"/>
      <c r="AR1127" s="127"/>
      <c r="AS1127" s="127"/>
      <c r="AT1127" s="127"/>
      <c r="AU1127" s="127"/>
      <c r="AV1127" s="127"/>
      <c r="AW1127" s="127"/>
      <c r="AX1127" s="127"/>
      <c r="AY1127" s="127"/>
      <c r="AZ1127" s="127"/>
      <c r="BA1127" s="127"/>
      <c r="BB1127" s="127"/>
      <c r="BC1127" s="127"/>
      <c r="BD1127" s="127"/>
      <c r="BE1127" s="127"/>
      <c r="BF1127" s="127"/>
    </row>
    <row r="1128" spans="35:58" ht="17.25">
      <c r="AI1128" s="127"/>
      <c r="AJ1128" s="127"/>
      <c r="AK1128" s="127"/>
      <c r="AL1128" s="127"/>
      <c r="AM1128" s="127"/>
      <c r="AN1128" s="127"/>
      <c r="AO1128" s="127"/>
      <c r="AP1128" s="127"/>
      <c r="AQ1128" s="127"/>
      <c r="AR1128" s="127"/>
      <c r="AS1128" s="127"/>
      <c r="AT1128" s="127"/>
      <c r="AU1128" s="127"/>
      <c r="AV1128" s="127"/>
      <c r="AW1128" s="127"/>
      <c r="AX1128" s="127"/>
      <c r="AY1128" s="127"/>
      <c r="AZ1128" s="127"/>
      <c r="BA1128" s="127"/>
      <c r="BB1128" s="127"/>
      <c r="BC1128" s="127"/>
      <c r="BD1128" s="127"/>
      <c r="BE1128" s="127"/>
      <c r="BF1128" s="127"/>
    </row>
    <row r="1129" spans="35:58" ht="17.25">
      <c r="AI1129" s="127"/>
      <c r="AJ1129" s="127"/>
      <c r="AK1129" s="127"/>
      <c r="AL1129" s="127"/>
      <c r="AM1129" s="127"/>
      <c r="AN1129" s="127"/>
      <c r="AO1129" s="127"/>
      <c r="AP1129" s="127"/>
      <c r="AQ1129" s="127"/>
      <c r="AR1129" s="127"/>
      <c r="AS1129" s="127"/>
      <c r="AT1129" s="127"/>
      <c r="AU1129" s="127"/>
      <c r="AV1129" s="127"/>
      <c r="AW1129" s="127"/>
      <c r="AX1129" s="127"/>
      <c r="AY1129" s="127"/>
      <c r="AZ1129" s="127"/>
      <c r="BA1129" s="127"/>
      <c r="BB1129" s="127"/>
      <c r="BC1129" s="127"/>
      <c r="BD1129" s="127"/>
      <c r="BE1129" s="127"/>
      <c r="BF1129" s="127"/>
    </row>
    <row r="1130" spans="35:58" ht="17.25">
      <c r="AI1130" s="127"/>
      <c r="AJ1130" s="127"/>
      <c r="AK1130" s="127"/>
      <c r="AL1130" s="127"/>
      <c r="AM1130" s="127"/>
      <c r="AN1130" s="127"/>
      <c r="AO1130" s="127"/>
      <c r="AP1130" s="127"/>
      <c r="AQ1130" s="127"/>
      <c r="AR1130" s="127"/>
      <c r="AS1130" s="127"/>
      <c r="AT1130" s="127"/>
      <c r="AU1130" s="127"/>
      <c r="AV1130" s="127"/>
      <c r="AW1130" s="127"/>
      <c r="AX1130" s="127"/>
      <c r="AY1130" s="127"/>
      <c r="AZ1130" s="127"/>
      <c r="BA1130" s="127"/>
      <c r="BB1130" s="127"/>
      <c r="BC1130" s="127"/>
      <c r="BD1130" s="127"/>
      <c r="BE1130" s="127"/>
      <c r="BF1130" s="127"/>
    </row>
    <row r="1131" spans="35:58" ht="17.25">
      <c r="AI1131" s="127"/>
      <c r="AJ1131" s="127"/>
      <c r="AK1131" s="127"/>
      <c r="AL1131" s="127"/>
      <c r="AM1131" s="127"/>
      <c r="AN1131" s="127"/>
      <c r="AO1131" s="127"/>
      <c r="AP1131" s="127"/>
      <c r="AQ1131" s="127"/>
      <c r="AR1131" s="127"/>
      <c r="AS1131" s="127"/>
      <c r="AT1131" s="127"/>
      <c r="AU1131" s="127"/>
      <c r="AV1131" s="127"/>
      <c r="AW1131" s="127"/>
      <c r="AX1131" s="127"/>
      <c r="AY1131" s="127"/>
      <c r="AZ1131" s="127"/>
      <c r="BA1131" s="127"/>
      <c r="BB1131" s="127"/>
      <c r="BC1131" s="127"/>
      <c r="BD1131" s="127"/>
      <c r="BE1131" s="127"/>
      <c r="BF1131" s="127"/>
    </row>
    <row r="1132" spans="35:58" ht="17.25">
      <c r="AI1132" s="127"/>
      <c r="AJ1132" s="127"/>
      <c r="AK1132" s="127"/>
      <c r="AL1132" s="127"/>
      <c r="AM1132" s="127"/>
      <c r="AN1132" s="127"/>
      <c r="AO1132" s="127"/>
      <c r="AP1132" s="127"/>
      <c r="AQ1132" s="127"/>
      <c r="AR1132" s="127"/>
      <c r="AS1132" s="127"/>
      <c r="AT1132" s="127"/>
      <c r="AU1132" s="127"/>
      <c r="AV1132" s="127"/>
      <c r="AW1132" s="127"/>
      <c r="AX1132" s="127"/>
      <c r="AY1132" s="127"/>
      <c r="AZ1132" s="127"/>
      <c r="BA1132" s="127"/>
      <c r="BB1132" s="127"/>
      <c r="BC1132" s="127"/>
      <c r="BD1132" s="127"/>
      <c r="BE1132" s="127"/>
      <c r="BF1132" s="127"/>
    </row>
    <row r="1133" spans="35:58" ht="17.25">
      <c r="AI1133" s="127"/>
      <c r="AJ1133" s="127"/>
      <c r="AK1133" s="127"/>
      <c r="AL1133" s="127"/>
      <c r="AM1133" s="127"/>
      <c r="AN1133" s="127"/>
      <c r="AO1133" s="127"/>
      <c r="AP1133" s="127"/>
      <c r="AQ1133" s="127"/>
      <c r="AR1133" s="127"/>
      <c r="AS1133" s="127"/>
      <c r="AT1133" s="127"/>
      <c r="AU1133" s="127"/>
      <c r="AV1133" s="127"/>
      <c r="AW1133" s="127"/>
      <c r="AX1133" s="127"/>
      <c r="AY1133" s="127"/>
      <c r="AZ1133" s="127"/>
      <c r="BA1133" s="127"/>
      <c r="BB1133" s="127"/>
      <c r="BC1133" s="127"/>
      <c r="BD1133" s="127"/>
      <c r="BE1133" s="127"/>
      <c r="BF1133" s="127"/>
    </row>
    <row r="1134" spans="35:58" ht="17.25">
      <c r="AI1134" s="127"/>
      <c r="AJ1134" s="127"/>
      <c r="AK1134" s="127"/>
      <c r="AL1134" s="127"/>
      <c r="AM1134" s="127"/>
      <c r="AN1134" s="127"/>
      <c r="AO1134" s="127"/>
      <c r="AP1134" s="127"/>
      <c r="AQ1134" s="127"/>
      <c r="AR1134" s="127"/>
      <c r="AS1134" s="127"/>
      <c r="AT1134" s="127"/>
      <c r="AU1134" s="127"/>
      <c r="AV1134" s="127"/>
      <c r="AW1134" s="127"/>
      <c r="AX1134" s="127"/>
      <c r="AY1134" s="127"/>
      <c r="AZ1134" s="127"/>
      <c r="BA1134" s="127"/>
      <c r="BB1134" s="127"/>
      <c r="BC1134" s="127"/>
      <c r="BD1134" s="127"/>
      <c r="BE1134" s="127"/>
      <c r="BF1134" s="127"/>
    </row>
    <row r="1135" spans="35:58" ht="17.25">
      <c r="AI1135" s="127"/>
      <c r="AJ1135" s="127"/>
      <c r="AK1135" s="127"/>
      <c r="AL1135" s="127"/>
      <c r="AM1135" s="127"/>
      <c r="AN1135" s="127"/>
      <c r="AO1135" s="127"/>
      <c r="AP1135" s="127"/>
      <c r="AQ1135" s="127"/>
      <c r="AR1135" s="127"/>
      <c r="AS1135" s="127"/>
      <c r="AT1135" s="127"/>
      <c r="AU1135" s="127"/>
      <c r="AV1135" s="127"/>
      <c r="AW1135" s="127"/>
      <c r="AX1135" s="127"/>
      <c r="AY1135" s="127"/>
      <c r="AZ1135" s="127"/>
      <c r="BA1135" s="127"/>
      <c r="BB1135" s="127"/>
      <c r="BC1135" s="127"/>
      <c r="BD1135" s="127"/>
      <c r="BE1135" s="127"/>
      <c r="BF1135" s="127"/>
    </row>
    <row r="1136" spans="35:58" ht="17.25">
      <c r="AI1136" s="127"/>
      <c r="AJ1136" s="127"/>
      <c r="AK1136" s="127"/>
      <c r="AL1136" s="127"/>
      <c r="AM1136" s="127"/>
      <c r="AN1136" s="127"/>
      <c r="AO1136" s="127"/>
      <c r="AP1136" s="127"/>
      <c r="AQ1136" s="127"/>
      <c r="AR1136" s="127"/>
      <c r="AS1136" s="127"/>
      <c r="AT1136" s="127"/>
      <c r="AU1136" s="127"/>
      <c r="AV1136" s="127"/>
      <c r="AW1136" s="127"/>
      <c r="AX1136" s="127"/>
      <c r="AY1136" s="127"/>
      <c r="AZ1136" s="127"/>
      <c r="BA1136" s="127"/>
      <c r="BB1136" s="127"/>
      <c r="BC1136" s="127"/>
      <c r="BD1136" s="127"/>
      <c r="BE1136" s="127"/>
      <c r="BF1136" s="127"/>
    </row>
    <row r="1137" spans="35:58" ht="17.25">
      <c r="AI1137" s="127"/>
      <c r="AJ1137" s="127"/>
      <c r="AK1137" s="127"/>
      <c r="AL1137" s="127"/>
      <c r="AM1137" s="127"/>
      <c r="AN1137" s="127"/>
      <c r="AO1137" s="127"/>
      <c r="AP1137" s="127"/>
      <c r="AQ1137" s="127"/>
      <c r="AR1137" s="127"/>
      <c r="AS1137" s="127"/>
      <c r="AT1137" s="127"/>
      <c r="AU1137" s="127"/>
      <c r="AV1137" s="127"/>
      <c r="AW1137" s="127"/>
      <c r="AX1137" s="127"/>
      <c r="AY1137" s="127"/>
      <c r="AZ1137" s="127"/>
      <c r="BA1137" s="127"/>
      <c r="BB1137" s="127"/>
      <c r="BC1137" s="127"/>
      <c r="BD1137" s="127"/>
      <c r="BE1137" s="127"/>
      <c r="BF1137" s="127"/>
    </row>
    <row r="1138" spans="35:58" ht="17.25">
      <c r="AI1138" s="127"/>
      <c r="AJ1138" s="127"/>
      <c r="AK1138" s="127"/>
      <c r="AL1138" s="127"/>
      <c r="AM1138" s="127"/>
      <c r="AN1138" s="127"/>
      <c r="AO1138" s="127"/>
      <c r="AP1138" s="127"/>
      <c r="AQ1138" s="127"/>
      <c r="AR1138" s="127"/>
      <c r="AS1138" s="127"/>
      <c r="AT1138" s="127"/>
      <c r="AU1138" s="127"/>
      <c r="AV1138" s="127"/>
      <c r="AW1138" s="127"/>
      <c r="AX1138" s="127"/>
      <c r="AY1138" s="127"/>
      <c r="AZ1138" s="127"/>
      <c r="BA1138" s="127"/>
      <c r="BB1138" s="127"/>
      <c r="BC1138" s="127"/>
      <c r="BD1138" s="127"/>
      <c r="BE1138" s="127"/>
      <c r="BF1138" s="127"/>
    </row>
    <row r="1139" spans="35:58" ht="17.25">
      <c r="AI1139" s="127"/>
      <c r="AJ1139" s="127"/>
      <c r="AK1139" s="127"/>
      <c r="AL1139" s="127"/>
      <c r="AM1139" s="127"/>
      <c r="AN1139" s="127"/>
      <c r="AO1139" s="127"/>
      <c r="AP1139" s="127"/>
      <c r="AQ1139" s="127"/>
      <c r="AR1139" s="127"/>
      <c r="AS1139" s="127"/>
      <c r="AT1139" s="127"/>
      <c r="AU1139" s="127"/>
      <c r="AV1139" s="127"/>
      <c r="AW1139" s="127"/>
      <c r="AX1139" s="127"/>
      <c r="AY1139" s="127"/>
      <c r="AZ1139" s="127"/>
      <c r="BA1139" s="127"/>
      <c r="BB1139" s="127"/>
      <c r="BC1139" s="127"/>
      <c r="BD1139" s="127"/>
      <c r="BE1139" s="127"/>
      <c r="BF1139" s="127"/>
    </row>
    <row r="1140" spans="35:58" ht="17.25">
      <c r="AI1140" s="127"/>
      <c r="AJ1140" s="127"/>
      <c r="AK1140" s="127"/>
      <c r="AL1140" s="127"/>
      <c r="AM1140" s="127"/>
      <c r="AN1140" s="127"/>
      <c r="AO1140" s="127"/>
      <c r="AP1140" s="127"/>
      <c r="AQ1140" s="127"/>
      <c r="AR1140" s="127"/>
      <c r="AS1140" s="127"/>
      <c r="AT1140" s="127"/>
      <c r="AU1140" s="127"/>
      <c r="AV1140" s="127"/>
      <c r="AW1140" s="127"/>
      <c r="AX1140" s="127"/>
      <c r="AY1140" s="127"/>
      <c r="AZ1140" s="127"/>
      <c r="BA1140" s="127"/>
      <c r="BB1140" s="127"/>
      <c r="BC1140" s="127"/>
      <c r="BD1140" s="127"/>
      <c r="BE1140" s="127"/>
      <c r="BF1140" s="127"/>
    </row>
    <row r="1141" spans="35:58" ht="17.25">
      <c r="AI1141" s="127"/>
      <c r="AJ1141" s="127"/>
      <c r="AK1141" s="127"/>
      <c r="AL1141" s="127"/>
      <c r="AM1141" s="127"/>
      <c r="AN1141" s="127"/>
      <c r="AO1141" s="127"/>
      <c r="AP1141" s="127"/>
      <c r="AQ1141" s="127"/>
      <c r="AR1141" s="127"/>
      <c r="AS1141" s="127"/>
      <c r="AT1141" s="127"/>
      <c r="AU1141" s="127"/>
      <c r="AV1141" s="127"/>
      <c r="AW1141" s="127"/>
      <c r="AX1141" s="127"/>
      <c r="AY1141" s="127"/>
      <c r="AZ1141" s="127"/>
      <c r="BA1141" s="127"/>
      <c r="BB1141" s="127"/>
      <c r="BC1141" s="127"/>
      <c r="BD1141" s="127"/>
      <c r="BE1141" s="127"/>
      <c r="BF1141" s="127"/>
    </row>
    <row r="1142" spans="35:58" ht="17.25">
      <c r="AI1142" s="127"/>
      <c r="AJ1142" s="127"/>
      <c r="AK1142" s="127"/>
      <c r="AL1142" s="127"/>
      <c r="AM1142" s="127"/>
      <c r="AN1142" s="127"/>
      <c r="AO1142" s="127"/>
      <c r="AP1142" s="127"/>
      <c r="AQ1142" s="127"/>
      <c r="AR1142" s="127"/>
      <c r="AS1142" s="127"/>
      <c r="AT1142" s="127"/>
      <c r="AU1142" s="127"/>
      <c r="AV1142" s="127"/>
      <c r="AW1142" s="127"/>
      <c r="AX1142" s="127"/>
      <c r="AY1142" s="127"/>
      <c r="AZ1142" s="127"/>
      <c r="BA1142" s="127"/>
      <c r="BB1142" s="127"/>
      <c r="BC1142" s="127"/>
      <c r="BD1142" s="127"/>
      <c r="BE1142" s="127"/>
      <c r="BF1142" s="127"/>
    </row>
    <row r="1143" spans="35:58" ht="17.25">
      <c r="AI1143" s="127"/>
      <c r="AJ1143" s="127"/>
      <c r="AK1143" s="127"/>
      <c r="AL1143" s="127"/>
      <c r="AM1143" s="127"/>
      <c r="AN1143" s="127"/>
      <c r="AO1143" s="127"/>
      <c r="AP1143" s="127"/>
      <c r="AQ1143" s="127"/>
      <c r="AR1143" s="127"/>
      <c r="AS1143" s="127"/>
      <c r="AT1143" s="127"/>
      <c r="AU1143" s="127"/>
      <c r="AV1143" s="127"/>
      <c r="AW1143" s="127"/>
      <c r="AX1143" s="127"/>
      <c r="AY1143" s="127"/>
      <c r="AZ1143" s="127"/>
      <c r="BA1143" s="127"/>
      <c r="BB1143" s="127"/>
      <c r="BC1143" s="127"/>
      <c r="BD1143" s="127"/>
      <c r="BE1143" s="127"/>
      <c r="BF1143" s="127"/>
    </row>
    <row r="1144" spans="35:58" ht="17.25">
      <c r="AI1144" s="127"/>
      <c r="AJ1144" s="127"/>
      <c r="AK1144" s="127"/>
      <c r="AL1144" s="127"/>
      <c r="AM1144" s="127"/>
      <c r="AN1144" s="127"/>
      <c r="AO1144" s="127"/>
      <c r="AP1144" s="127"/>
      <c r="AQ1144" s="127"/>
      <c r="AR1144" s="127"/>
      <c r="AS1144" s="127"/>
      <c r="AT1144" s="127"/>
      <c r="AU1144" s="127"/>
      <c r="AV1144" s="127"/>
      <c r="AW1144" s="127"/>
      <c r="AX1144" s="127"/>
      <c r="AY1144" s="127"/>
      <c r="AZ1144" s="127"/>
      <c r="BA1144" s="127"/>
      <c r="BB1144" s="127"/>
      <c r="BC1144" s="127"/>
      <c r="BD1144" s="127"/>
      <c r="BE1144" s="127"/>
      <c r="BF1144" s="127"/>
    </row>
    <row r="1145" spans="35:58" ht="17.25">
      <c r="AI1145" s="127"/>
      <c r="AJ1145" s="127"/>
      <c r="AK1145" s="127"/>
      <c r="AL1145" s="127"/>
      <c r="AM1145" s="127"/>
      <c r="AN1145" s="127"/>
      <c r="AO1145" s="127"/>
      <c r="AP1145" s="127"/>
      <c r="AQ1145" s="127"/>
      <c r="AR1145" s="127"/>
      <c r="AS1145" s="127"/>
      <c r="AT1145" s="127"/>
      <c r="AU1145" s="127"/>
      <c r="AV1145" s="127"/>
      <c r="AW1145" s="127"/>
      <c r="AX1145" s="127"/>
      <c r="AY1145" s="127"/>
      <c r="AZ1145" s="127"/>
      <c r="BA1145" s="127"/>
      <c r="BB1145" s="127"/>
      <c r="BC1145" s="127"/>
      <c r="BD1145" s="127"/>
      <c r="BE1145" s="127"/>
      <c r="BF1145" s="127"/>
    </row>
    <row r="1146" spans="35:58" ht="17.25">
      <c r="AI1146" s="127"/>
      <c r="AJ1146" s="127"/>
      <c r="AK1146" s="127"/>
      <c r="AL1146" s="127"/>
      <c r="AM1146" s="127"/>
      <c r="AN1146" s="127"/>
      <c r="AO1146" s="127"/>
      <c r="AP1146" s="127"/>
      <c r="AQ1146" s="127"/>
      <c r="AR1146" s="127"/>
      <c r="AS1146" s="127"/>
      <c r="AT1146" s="127"/>
      <c r="AU1146" s="127"/>
      <c r="AV1146" s="127"/>
      <c r="AW1146" s="127"/>
      <c r="AX1146" s="127"/>
      <c r="AY1146" s="127"/>
      <c r="AZ1146" s="127"/>
      <c r="BA1146" s="127"/>
      <c r="BB1146" s="127"/>
      <c r="BC1146" s="127"/>
      <c r="BD1146" s="127"/>
      <c r="BE1146" s="127"/>
      <c r="BF1146" s="127"/>
    </row>
    <row r="1147" spans="35:58" ht="17.25">
      <c r="AI1147" s="127"/>
      <c r="AJ1147" s="127"/>
      <c r="AK1147" s="127"/>
      <c r="AL1147" s="127"/>
      <c r="AM1147" s="127"/>
      <c r="AN1147" s="127"/>
      <c r="AO1147" s="127"/>
      <c r="AP1147" s="127"/>
      <c r="AQ1147" s="127"/>
      <c r="AR1147" s="127"/>
      <c r="AS1147" s="127"/>
      <c r="AT1147" s="127"/>
      <c r="AU1147" s="127"/>
      <c r="AV1147" s="127"/>
      <c r="AW1147" s="127"/>
      <c r="AX1147" s="127"/>
      <c r="AY1147" s="127"/>
      <c r="AZ1147" s="127"/>
      <c r="BA1147" s="127"/>
      <c r="BB1147" s="127"/>
      <c r="BC1147" s="127"/>
      <c r="BD1147" s="127"/>
      <c r="BE1147" s="127"/>
      <c r="BF1147" s="127"/>
    </row>
    <row r="1148" spans="35:58" ht="17.25">
      <c r="AI1148" s="127"/>
      <c r="AJ1148" s="127"/>
      <c r="AK1148" s="127"/>
      <c r="AL1148" s="127"/>
      <c r="AM1148" s="127"/>
      <c r="AN1148" s="127"/>
      <c r="AO1148" s="127"/>
      <c r="AP1148" s="127"/>
      <c r="AQ1148" s="127"/>
      <c r="AR1148" s="127"/>
      <c r="AS1148" s="127"/>
      <c r="AT1148" s="127"/>
      <c r="AU1148" s="127"/>
      <c r="AV1148" s="127"/>
      <c r="AW1148" s="127"/>
      <c r="AX1148" s="127"/>
      <c r="AY1148" s="127"/>
      <c r="AZ1148" s="127"/>
      <c r="BA1148" s="127"/>
      <c r="BB1148" s="127"/>
      <c r="BC1148" s="127"/>
      <c r="BD1148" s="127"/>
      <c r="BE1148" s="127"/>
      <c r="BF1148" s="127"/>
    </row>
    <row r="1149" spans="35:58" ht="17.25">
      <c r="AI1149" s="127"/>
      <c r="AJ1149" s="127"/>
      <c r="AK1149" s="127"/>
      <c r="AL1149" s="127"/>
      <c r="AM1149" s="127"/>
      <c r="AN1149" s="127"/>
      <c r="AO1149" s="127"/>
      <c r="AP1149" s="127"/>
      <c r="AQ1149" s="127"/>
      <c r="AR1149" s="127"/>
      <c r="AS1149" s="127"/>
      <c r="AT1149" s="127"/>
      <c r="AU1149" s="127"/>
      <c r="AV1149" s="127"/>
      <c r="AW1149" s="127"/>
      <c r="AX1149" s="127"/>
      <c r="AY1149" s="127"/>
      <c r="AZ1149" s="127"/>
      <c r="BA1149" s="127"/>
      <c r="BB1149" s="127"/>
      <c r="BC1149" s="127"/>
      <c r="BD1149" s="127"/>
      <c r="BE1149" s="127"/>
      <c r="BF1149" s="127"/>
    </row>
    <row r="1150" spans="35:58" ht="17.25">
      <c r="AI1150" s="127"/>
      <c r="AJ1150" s="127"/>
      <c r="AK1150" s="127"/>
      <c r="AL1150" s="127"/>
      <c r="AM1150" s="127"/>
      <c r="AN1150" s="127"/>
      <c r="AO1150" s="127"/>
      <c r="AP1150" s="127"/>
      <c r="AQ1150" s="127"/>
      <c r="AR1150" s="127"/>
      <c r="AS1150" s="127"/>
      <c r="AT1150" s="127"/>
      <c r="AU1150" s="127"/>
      <c r="AV1150" s="127"/>
      <c r="AW1150" s="127"/>
      <c r="AX1150" s="127"/>
      <c r="AY1150" s="127"/>
      <c r="AZ1150" s="127"/>
      <c r="BA1150" s="127"/>
      <c r="BB1150" s="127"/>
      <c r="BC1150" s="127"/>
      <c r="BD1150" s="127"/>
      <c r="BE1150" s="127"/>
      <c r="BF1150" s="127"/>
    </row>
    <row r="1151" spans="35:58" ht="17.25">
      <c r="AI1151" s="127"/>
      <c r="AJ1151" s="127"/>
      <c r="AK1151" s="127"/>
      <c r="AL1151" s="127"/>
      <c r="AM1151" s="127"/>
      <c r="AN1151" s="127"/>
      <c r="AO1151" s="127"/>
      <c r="AP1151" s="127"/>
      <c r="AQ1151" s="127"/>
      <c r="AR1151" s="127"/>
      <c r="AS1151" s="127"/>
      <c r="AT1151" s="127"/>
      <c r="AU1151" s="127"/>
      <c r="AV1151" s="127"/>
      <c r="AW1151" s="127"/>
      <c r="AX1151" s="127"/>
      <c r="AY1151" s="127"/>
      <c r="AZ1151" s="127"/>
      <c r="BA1151" s="127"/>
      <c r="BB1151" s="127"/>
      <c r="BC1151" s="127"/>
      <c r="BD1151" s="127"/>
      <c r="BE1151" s="127"/>
      <c r="BF1151" s="127"/>
    </row>
    <row r="1152" spans="35:58" ht="17.25">
      <c r="AI1152" s="127"/>
      <c r="AJ1152" s="127"/>
      <c r="AK1152" s="127"/>
      <c r="AL1152" s="127"/>
      <c r="AM1152" s="127"/>
      <c r="AN1152" s="127"/>
      <c r="AO1152" s="127"/>
      <c r="AP1152" s="127"/>
      <c r="AQ1152" s="127"/>
      <c r="AR1152" s="127"/>
      <c r="AS1152" s="127"/>
      <c r="AT1152" s="127"/>
      <c r="AU1152" s="127"/>
      <c r="AV1152" s="127"/>
      <c r="AW1152" s="127"/>
      <c r="AX1152" s="127"/>
      <c r="AY1152" s="127"/>
      <c r="AZ1152" s="127"/>
      <c r="BA1152" s="127"/>
      <c r="BB1152" s="127"/>
      <c r="BC1152" s="127"/>
      <c r="BD1152" s="127"/>
      <c r="BE1152" s="127"/>
      <c r="BF1152" s="127"/>
    </row>
    <row r="1153" spans="35:58" ht="17.25">
      <c r="AI1153" s="127"/>
      <c r="AJ1153" s="127"/>
      <c r="AK1153" s="127"/>
      <c r="AL1153" s="127"/>
      <c r="AM1153" s="127"/>
      <c r="AN1153" s="127"/>
      <c r="AO1153" s="127"/>
      <c r="AP1153" s="127"/>
      <c r="AQ1153" s="127"/>
      <c r="AR1153" s="127"/>
      <c r="AS1153" s="127"/>
      <c r="AT1153" s="127"/>
      <c r="AU1153" s="127"/>
      <c r="AV1153" s="127"/>
      <c r="AW1153" s="127"/>
      <c r="AX1153" s="127"/>
      <c r="AY1153" s="127"/>
      <c r="AZ1153" s="127"/>
      <c r="BA1153" s="127"/>
      <c r="BB1153" s="127"/>
      <c r="BC1153" s="127"/>
      <c r="BD1153" s="127"/>
      <c r="BE1153" s="127"/>
      <c r="BF1153" s="127"/>
    </row>
    <row r="1154" spans="35:58" ht="17.25">
      <c r="AI1154" s="127"/>
      <c r="AJ1154" s="127"/>
      <c r="AK1154" s="127"/>
      <c r="AL1154" s="127"/>
      <c r="AM1154" s="127"/>
      <c r="AN1154" s="127"/>
      <c r="AO1154" s="127"/>
      <c r="AP1154" s="127"/>
      <c r="AQ1154" s="127"/>
      <c r="AR1154" s="127"/>
      <c r="AS1154" s="127"/>
      <c r="AT1154" s="127"/>
      <c r="AU1154" s="127"/>
      <c r="AV1154" s="127"/>
      <c r="AW1154" s="127"/>
      <c r="AX1154" s="127"/>
      <c r="AY1154" s="127"/>
      <c r="AZ1154" s="127"/>
      <c r="BA1154" s="127"/>
      <c r="BB1154" s="127"/>
      <c r="BC1154" s="127"/>
      <c r="BD1154" s="127"/>
      <c r="BE1154" s="127"/>
      <c r="BF1154" s="127"/>
    </row>
    <row r="1155" spans="35:58" ht="17.25">
      <c r="AI1155" s="127"/>
      <c r="AJ1155" s="127"/>
      <c r="AK1155" s="127"/>
      <c r="AL1155" s="127"/>
      <c r="AM1155" s="127"/>
      <c r="AN1155" s="127"/>
      <c r="AO1155" s="127"/>
      <c r="AP1155" s="127"/>
      <c r="AQ1155" s="127"/>
      <c r="AR1155" s="127"/>
      <c r="AS1155" s="127"/>
      <c r="AT1155" s="127"/>
      <c r="AU1155" s="127"/>
      <c r="AV1155" s="127"/>
      <c r="AW1155" s="127"/>
      <c r="AX1155" s="127"/>
      <c r="AY1155" s="127"/>
      <c r="AZ1155" s="127"/>
      <c r="BA1155" s="127"/>
      <c r="BB1155" s="127"/>
      <c r="BC1155" s="127"/>
      <c r="BD1155" s="127"/>
      <c r="BE1155" s="127"/>
      <c r="BF1155" s="127"/>
    </row>
    <row r="1156" spans="35:58" ht="17.25">
      <c r="AI1156" s="127"/>
      <c r="AJ1156" s="127"/>
      <c r="AK1156" s="127"/>
      <c r="AL1156" s="127"/>
      <c r="AM1156" s="127"/>
      <c r="AN1156" s="127"/>
      <c r="AO1156" s="127"/>
      <c r="AP1156" s="127"/>
      <c r="AQ1156" s="127"/>
      <c r="AR1156" s="127"/>
      <c r="AS1156" s="127"/>
      <c r="AT1156" s="127"/>
      <c r="AU1156" s="127"/>
      <c r="AV1156" s="127"/>
      <c r="AW1156" s="127"/>
      <c r="AX1156" s="127"/>
      <c r="AY1156" s="127"/>
      <c r="AZ1156" s="127"/>
      <c r="BA1156" s="127"/>
      <c r="BB1156" s="127"/>
      <c r="BC1156" s="127"/>
      <c r="BD1156" s="127"/>
      <c r="BE1156" s="127"/>
      <c r="BF1156" s="127"/>
    </row>
    <row r="1157" spans="35:58" ht="17.25">
      <c r="AI1157" s="127"/>
      <c r="AJ1157" s="127"/>
      <c r="AK1157" s="127"/>
      <c r="AL1157" s="127"/>
      <c r="AM1157" s="127"/>
      <c r="AN1157" s="127"/>
      <c r="AO1157" s="127"/>
      <c r="AP1157" s="127"/>
      <c r="AQ1157" s="127"/>
      <c r="AR1157" s="127"/>
      <c r="AS1157" s="127"/>
      <c r="AT1157" s="127"/>
      <c r="AU1157" s="127"/>
      <c r="AV1157" s="127"/>
      <c r="AW1157" s="127"/>
      <c r="AX1157" s="127"/>
      <c r="AY1157" s="127"/>
      <c r="AZ1157" s="127"/>
      <c r="BA1157" s="127"/>
      <c r="BB1157" s="127"/>
      <c r="BC1157" s="127"/>
      <c r="BD1157" s="127"/>
      <c r="BE1157" s="127"/>
      <c r="BF1157" s="127"/>
    </row>
    <row r="1158" spans="35:58" ht="17.25">
      <c r="AI1158" s="127"/>
      <c r="AJ1158" s="127"/>
      <c r="AK1158" s="127"/>
      <c r="AL1158" s="127"/>
      <c r="AM1158" s="127"/>
      <c r="AN1158" s="127"/>
      <c r="AO1158" s="127"/>
      <c r="AP1158" s="127"/>
      <c r="AQ1158" s="127"/>
      <c r="AR1158" s="127"/>
      <c r="AS1158" s="127"/>
      <c r="AT1158" s="127"/>
      <c r="AU1158" s="127"/>
      <c r="AV1158" s="127"/>
      <c r="AW1158" s="127"/>
      <c r="AX1158" s="127"/>
      <c r="AY1158" s="127"/>
      <c r="AZ1158" s="127"/>
      <c r="BA1158" s="127"/>
      <c r="BB1158" s="127"/>
      <c r="BC1158" s="127"/>
      <c r="BD1158" s="127"/>
      <c r="BE1158" s="127"/>
      <c r="BF1158" s="127"/>
    </row>
    <row r="1159" spans="35:58" ht="17.25">
      <c r="AI1159" s="127"/>
      <c r="AJ1159" s="127"/>
      <c r="AK1159" s="127"/>
      <c r="AL1159" s="127"/>
      <c r="AM1159" s="127"/>
      <c r="AN1159" s="127"/>
      <c r="AO1159" s="127"/>
      <c r="AP1159" s="127"/>
      <c r="AQ1159" s="127"/>
      <c r="AR1159" s="127"/>
      <c r="AS1159" s="127"/>
      <c r="AT1159" s="127"/>
      <c r="AU1159" s="127"/>
      <c r="AV1159" s="127"/>
      <c r="AW1159" s="127"/>
      <c r="AX1159" s="127"/>
      <c r="AY1159" s="127"/>
      <c r="AZ1159" s="127"/>
      <c r="BA1159" s="127"/>
      <c r="BB1159" s="127"/>
      <c r="BC1159" s="127"/>
      <c r="BD1159" s="127"/>
      <c r="BE1159" s="127"/>
      <c r="BF1159" s="127"/>
    </row>
    <row r="1160" spans="35:58" ht="17.25">
      <c r="AI1160" s="127"/>
      <c r="AJ1160" s="127"/>
      <c r="AK1160" s="127"/>
      <c r="AL1160" s="127"/>
      <c r="AM1160" s="127"/>
      <c r="AN1160" s="127"/>
      <c r="AO1160" s="127"/>
      <c r="AP1160" s="127"/>
      <c r="AQ1160" s="127"/>
      <c r="AR1160" s="127"/>
      <c r="AS1160" s="127"/>
      <c r="AT1160" s="127"/>
      <c r="AU1160" s="127"/>
      <c r="AV1160" s="127"/>
      <c r="AW1160" s="127"/>
      <c r="AX1160" s="127"/>
      <c r="AY1160" s="127"/>
      <c r="AZ1160" s="127"/>
      <c r="BA1160" s="127"/>
      <c r="BB1160" s="127"/>
      <c r="BC1160" s="127"/>
      <c r="BD1160" s="127"/>
      <c r="BE1160" s="127"/>
      <c r="BF1160" s="127"/>
    </row>
    <row r="1161" spans="35:58" ht="17.25">
      <c r="AI1161" s="127"/>
      <c r="AJ1161" s="127"/>
      <c r="AK1161" s="127"/>
      <c r="AL1161" s="127"/>
      <c r="AM1161" s="127"/>
      <c r="AN1161" s="127"/>
      <c r="AO1161" s="127"/>
      <c r="AP1161" s="127"/>
      <c r="AQ1161" s="127"/>
      <c r="AR1161" s="127"/>
      <c r="AS1161" s="127"/>
      <c r="AT1161" s="127"/>
      <c r="AU1161" s="127"/>
      <c r="AV1161" s="127"/>
      <c r="AW1161" s="127"/>
      <c r="AX1161" s="127"/>
      <c r="AY1161" s="127"/>
      <c r="AZ1161" s="127"/>
      <c r="BA1161" s="127"/>
      <c r="BB1161" s="127"/>
      <c r="BC1161" s="127"/>
      <c r="BD1161" s="127"/>
      <c r="BE1161" s="127"/>
      <c r="BF1161" s="127"/>
    </row>
    <row r="1162" spans="35:58" ht="17.25">
      <c r="AI1162" s="127"/>
      <c r="AJ1162" s="127"/>
      <c r="AK1162" s="127"/>
      <c r="AL1162" s="127"/>
      <c r="AM1162" s="127"/>
      <c r="AN1162" s="127"/>
      <c r="AO1162" s="127"/>
      <c r="AP1162" s="127"/>
      <c r="AQ1162" s="127"/>
      <c r="AR1162" s="127"/>
      <c r="AS1162" s="127"/>
      <c r="AT1162" s="127"/>
      <c r="AU1162" s="127"/>
      <c r="AV1162" s="127"/>
      <c r="AW1162" s="127"/>
      <c r="AX1162" s="127"/>
      <c r="AY1162" s="127"/>
      <c r="AZ1162" s="127"/>
      <c r="BA1162" s="127"/>
      <c r="BB1162" s="127"/>
      <c r="BC1162" s="127"/>
      <c r="BD1162" s="127"/>
      <c r="BE1162" s="127"/>
      <c r="BF1162" s="127"/>
    </row>
    <row r="1163" spans="35:58" ht="17.25">
      <c r="AI1163" s="127"/>
      <c r="AJ1163" s="127"/>
      <c r="AK1163" s="127"/>
      <c r="AL1163" s="127"/>
      <c r="AM1163" s="127"/>
      <c r="AN1163" s="127"/>
      <c r="AO1163" s="127"/>
      <c r="AP1163" s="127"/>
      <c r="AQ1163" s="127"/>
      <c r="AR1163" s="127"/>
      <c r="AS1163" s="127"/>
      <c r="AT1163" s="127"/>
      <c r="AU1163" s="127"/>
      <c r="AV1163" s="127"/>
      <c r="AW1163" s="127"/>
      <c r="AX1163" s="127"/>
      <c r="AY1163" s="127"/>
      <c r="AZ1163" s="127"/>
      <c r="BA1163" s="127"/>
      <c r="BB1163" s="127"/>
      <c r="BC1163" s="127"/>
      <c r="BD1163" s="127"/>
      <c r="BE1163" s="127"/>
      <c r="BF1163" s="127"/>
    </row>
    <row r="1164" spans="35:58" ht="17.25">
      <c r="AI1164" s="127"/>
      <c r="AJ1164" s="127"/>
      <c r="AK1164" s="127"/>
      <c r="AL1164" s="127"/>
      <c r="AM1164" s="127"/>
      <c r="AN1164" s="127"/>
      <c r="AO1164" s="127"/>
      <c r="AP1164" s="127"/>
      <c r="AQ1164" s="127"/>
      <c r="AR1164" s="127"/>
      <c r="AS1164" s="127"/>
      <c r="AT1164" s="127"/>
      <c r="AU1164" s="127"/>
      <c r="AV1164" s="127"/>
      <c r="AW1164" s="127"/>
      <c r="AX1164" s="127"/>
      <c r="AY1164" s="127"/>
      <c r="AZ1164" s="127"/>
      <c r="BA1164" s="127"/>
      <c r="BB1164" s="127"/>
      <c r="BC1164" s="127"/>
      <c r="BD1164" s="127"/>
      <c r="BE1164" s="127"/>
      <c r="BF1164" s="127"/>
    </row>
    <row r="1165" spans="35:58" ht="17.25">
      <c r="AI1165" s="127"/>
      <c r="AJ1165" s="127"/>
      <c r="AK1165" s="127"/>
      <c r="AL1165" s="127"/>
      <c r="AM1165" s="127"/>
      <c r="AN1165" s="127"/>
      <c r="AO1165" s="127"/>
      <c r="AP1165" s="127"/>
      <c r="AQ1165" s="127"/>
      <c r="AR1165" s="127"/>
      <c r="AS1165" s="127"/>
      <c r="AT1165" s="127"/>
      <c r="AU1165" s="127"/>
      <c r="AV1165" s="127"/>
      <c r="AW1165" s="127"/>
      <c r="AX1165" s="127"/>
      <c r="AY1165" s="127"/>
      <c r="AZ1165" s="127"/>
      <c r="BA1165" s="127"/>
      <c r="BB1165" s="127"/>
      <c r="BC1165" s="127"/>
      <c r="BD1165" s="127"/>
      <c r="BE1165" s="127"/>
      <c r="BF1165" s="127"/>
    </row>
    <row r="1166" spans="35:58" ht="17.25">
      <c r="AI1166" s="127"/>
      <c r="AJ1166" s="127"/>
      <c r="AK1166" s="127"/>
      <c r="AL1166" s="127"/>
      <c r="AM1166" s="127"/>
      <c r="AN1166" s="127"/>
      <c r="AO1166" s="127"/>
      <c r="AP1166" s="127"/>
      <c r="AQ1166" s="127"/>
      <c r="AR1166" s="127"/>
      <c r="AS1166" s="127"/>
      <c r="AT1166" s="127"/>
      <c r="AU1166" s="127"/>
      <c r="AV1166" s="127"/>
      <c r="AW1166" s="127"/>
      <c r="AX1166" s="127"/>
      <c r="AY1166" s="127"/>
      <c r="AZ1166" s="127"/>
      <c r="BA1166" s="127"/>
      <c r="BB1166" s="127"/>
      <c r="BC1166" s="127"/>
      <c r="BD1166" s="127"/>
      <c r="BE1166" s="127"/>
      <c r="BF1166" s="127"/>
    </row>
    <row r="1167" spans="35:58" ht="17.25">
      <c r="AI1167" s="127"/>
      <c r="AJ1167" s="127"/>
      <c r="AK1167" s="127"/>
      <c r="AL1167" s="127"/>
      <c r="AM1167" s="127"/>
      <c r="AN1167" s="127"/>
      <c r="AO1167" s="127"/>
      <c r="AP1167" s="127"/>
      <c r="AQ1167" s="127"/>
      <c r="AR1167" s="127"/>
      <c r="AS1167" s="127"/>
      <c r="AT1167" s="127"/>
      <c r="AU1167" s="127"/>
      <c r="AV1167" s="127"/>
      <c r="AW1167" s="127"/>
      <c r="AX1167" s="127"/>
      <c r="AY1167" s="127"/>
      <c r="AZ1167" s="127"/>
      <c r="BA1167" s="127"/>
      <c r="BB1167" s="127"/>
      <c r="BC1167" s="127"/>
      <c r="BD1167" s="127"/>
      <c r="BE1167" s="127"/>
      <c r="BF1167" s="127"/>
    </row>
    <row r="1168" spans="35:58" ht="17.25">
      <c r="AI1168" s="127"/>
      <c r="AJ1168" s="127"/>
      <c r="AK1168" s="127"/>
      <c r="AL1168" s="127"/>
      <c r="AM1168" s="127"/>
      <c r="AN1168" s="127"/>
      <c r="AO1168" s="127"/>
      <c r="AP1168" s="127"/>
      <c r="AQ1168" s="127"/>
      <c r="AR1168" s="127"/>
      <c r="AS1168" s="127"/>
      <c r="AT1168" s="127"/>
      <c r="AU1168" s="127"/>
      <c r="AV1168" s="127"/>
      <c r="AW1168" s="127"/>
      <c r="AX1168" s="127"/>
      <c r="AY1168" s="127"/>
      <c r="AZ1168" s="127"/>
      <c r="BA1168" s="127"/>
      <c r="BB1168" s="127"/>
      <c r="BC1168" s="127"/>
      <c r="BD1168" s="127"/>
      <c r="BE1168" s="127"/>
      <c r="BF1168" s="127"/>
    </row>
    <row r="1169" spans="35:58" ht="17.25">
      <c r="AI1169" s="127"/>
      <c r="AJ1169" s="127"/>
      <c r="AK1169" s="127"/>
      <c r="AL1169" s="127"/>
      <c r="AM1169" s="127"/>
      <c r="AN1169" s="127"/>
      <c r="AO1169" s="127"/>
      <c r="AP1169" s="127"/>
      <c r="AQ1169" s="127"/>
      <c r="AR1169" s="127"/>
      <c r="AS1169" s="127"/>
      <c r="AT1169" s="127"/>
      <c r="AU1169" s="127"/>
      <c r="AV1169" s="127"/>
      <c r="AW1169" s="127"/>
      <c r="AX1169" s="127"/>
      <c r="AY1169" s="127"/>
      <c r="AZ1169" s="127"/>
      <c r="BA1169" s="127"/>
      <c r="BB1169" s="127"/>
      <c r="BC1169" s="127"/>
      <c r="BD1169" s="127"/>
      <c r="BE1169" s="127"/>
      <c r="BF1169" s="127"/>
    </row>
    <row r="1170" spans="35:58" ht="17.25">
      <c r="AI1170" s="127"/>
      <c r="AJ1170" s="127"/>
      <c r="AK1170" s="127"/>
      <c r="AL1170" s="127"/>
      <c r="AM1170" s="127"/>
      <c r="AN1170" s="127"/>
      <c r="AO1170" s="127"/>
      <c r="AP1170" s="127"/>
      <c r="AQ1170" s="127"/>
      <c r="AR1170" s="127"/>
      <c r="AS1170" s="127"/>
      <c r="AT1170" s="127"/>
      <c r="AU1170" s="127"/>
      <c r="AV1170" s="127"/>
      <c r="AW1170" s="127"/>
      <c r="AX1170" s="127"/>
      <c r="AY1170" s="127"/>
      <c r="AZ1170" s="127"/>
      <c r="BA1170" s="127"/>
      <c r="BB1170" s="127"/>
      <c r="BC1170" s="127"/>
      <c r="BD1170" s="127"/>
      <c r="BE1170" s="127"/>
      <c r="BF1170" s="127"/>
    </row>
    <row r="1171" spans="35:58" ht="17.25">
      <c r="AI1171" s="127"/>
      <c r="AJ1171" s="127"/>
      <c r="AK1171" s="127"/>
      <c r="AL1171" s="127"/>
      <c r="AM1171" s="127"/>
      <c r="AN1171" s="127"/>
      <c r="AO1171" s="127"/>
      <c r="AP1171" s="127"/>
      <c r="AQ1171" s="127"/>
      <c r="AR1171" s="127"/>
      <c r="AS1171" s="127"/>
      <c r="AT1171" s="127"/>
      <c r="AU1171" s="127"/>
      <c r="AV1171" s="127"/>
      <c r="AW1171" s="127"/>
      <c r="AX1171" s="127"/>
      <c r="AY1171" s="127"/>
      <c r="AZ1171" s="127"/>
      <c r="BA1171" s="127"/>
      <c r="BB1171" s="127"/>
      <c r="BC1171" s="127"/>
      <c r="BD1171" s="127"/>
      <c r="BE1171" s="127"/>
      <c r="BF1171" s="127"/>
    </row>
    <row r="1172" spans="35:58" ht="17.25">
      <c r="AI1172" s="127"/>
      <c r="AJ1172" s="127"/>
      <c r="AK1172" s="127"/>
      <c r="AL1172" s="127"/>
      <c r="AM1172" s="127"/>
      <c r="AN1172" s="127"/>
      <c r="AO1172" s="127"/>
      <c r="AP1172" s="127"/>
      <c r="AQ1172" s="127"/>
      <c r="AR1172" s="127"/>
      <c r="AS1172" s="127"/>
      <c r="AT1172" s="127"/>
      <c r="AU1172" s="127"/>
      <c r="AV1172" s="127"/>
      <c r="AW1172" s="127"/>
      <c r="AX1172" s="127"/>
      <c r="AY1172" s="127"/>
      <c r="AZ1172" s="127"/>
      <c r="BA1172" s="127"/>
      <c r="BB1172" s="127"/>
      <c r="BC1172" s="127"/>
      <c r="BD1172" s="127"/>
      <c r="BE1172" s="127"/>
      <c r="BF1172" s="127"/>
    </row>
    <row r="1173" spans="35:58" ht="17.25">
      <c r="AI1173" s="127"/>
      <c r="AJ1173" s="127"/>
      <c r="AK1173" s="127"/>
      <c r="AL1173" s="127"/>
      <c r="AM1173" s="127"/>
      <c r="AN1173" s="127"/>
      <c r="AO1173" s="127"/>
      <c r="AP1173" s="127"/>
      <c r="AQ1173" s="127"/>
      <c r="AR1173" s="127"/>
      <c r="AS1173" s="127"/>
      <c r="AT1173" s="127"/>
      <c r="AU1173" s="127"/>
      <c r="AV1173" s="127"/>
      <c r="AW1173" s="127"/>
      <c r="AX1173" s="127"/>
      <c r="AY1173" s="127"/>
      <c r="AZ1173" s="127"/>
      <c r="BA1173" s="127"/>
      <c r="BB1173" s="127"/>
      <c r="BC1173" s="127"/>
      <c r="BD1173" s="127"/>
      <c r="BE1173" s="127"/>
      <c r="BF1173" s="127"/>
    </row>
    <row r="1174" spans="35:58" ht="17.25">
      <c r="AI1174" s="127"/>
      <c r="AJ1174" s="127"/>
      <c r="AK1174" s="127"/>
      <c r="AL1174" s="127"/>
      <c r="AM1174" s="127"/>
      <c r="AN1174" s="127"/>
      <c r="AO1174" s="127"/>
      <c r="AP1174" s="127"/>
      <c r="AQ1174" s="127"/>
      <c r="AR1174" s="127"/>
      <c r="AS1174" s="127"/>
      <c r="AT1174" s="127"/>
      <c r="AU1174" s="127"/>
      <c r="AV1174" s="127"/>
      <c r="AW1174" s="127"/>
      <c r="AX1174" s="127"/>
      <c r="AY1174" s="127"/>
      <c r="AZ1174" s="127"/>
      <c r="BA1174" s="127"/>
      <c r="BB1174" s="127"/>
      <c r="BC1174" s="127"/>
      <c r="BD1174" s="127"/>
      <c r="BE1174" s="127"/>
      <c r="BF1174" s="127"/>
    </row>
    <row r="1175" spans="35:58" ht="17.25">
      <c r="AI1175" s="127"/>
      <c r="AJ1175" s="127"/>
      <c r="AK1175" s="127"/>
      <c r="AL1175" s="127"/>
      <c r="AM1175" s="127"/>
      <c r="AN1175" s="127"/>
      <c r="AO1175" s="127"/>
      <c r="AP1175" s="127"/>
      <c r="AQ1175" s="127"/>
      <c r="AR1175" s="127"/>
      <c r="AS1175" s="127"/>
      <c r="AT1175" s="127"/>
      <c r="AU1175" s="127"/>
      <c r="AV1175" s="127"/>
      <c r="AW1175" s="127"/>
      <c r="AX1175" s="127"/>
      <c r="AY1175" s="127"/>
      <c r="AZ1175" s="127"/>
      <c r="BA1175" s="127"/>
      <c r="BB1175" s="127"/>
      <c r="BC1175" s="127"/>
      <c r="BD1175" s="127"/>
      <c r="BE1175" s="127"/>
      <c r="BF1175" s="127"/>
    </row>
    <row r="1176" spans="35:58" ht="17.25">
      <c r="AI1176" s="127"/>
      <c r="AJ1176" s="127"/>
      <c r="AK1176" s="127"/>
      <c r="AL1176" s="127"/>
      <c r="AM1176" s="127"/>
      <c r="AN1176" s="127"/>
      <c r="AO1176" s="127"/>
      <c r="AP1176" s="127"/>
      <c r="AQ1176" s="127"/>
      <c r="AR1176" s="127"/>
      <c r="AS1176" s="127"/>
      <c r="AT1176" s="127"/>
      <c r="AU1176" s="127"/>
      <c r="AV1176" s="127"/>
      <c r="AW1176" s="127"/>
      <c r="AX1176" s="127"/>
      <c r="AY1176" s="127"/>
      <c r="AZ1176" s="127"/>
      <c r="BA1176" s="127"/>
      <c r="BB1176" s="127"/>
      <c r="BC1176" s="127"/>
      <c r="BD1176" s="127"/>
      <c r="BE1176" s="127"/>
      <c r="BF1176" s="127"/>
    </row>
    <row r="1177" spans="35:58" ht="17.25">
      <c r="AI1177" s="127"/>
      <c r="AJ1177" s="127"/>
      <c r="AK1177" s="127"/>
      <c r="AL1177" s="127"/>
      <c r="AM1177" s="127"/>
      <c r="AN1177" s="127"/>
      <c r="AO1177" s="127"/>
      <c r="AP1177" s="127"/>
      <c r="AQ1177" s="127"/>
      <c r="AR1177" s="127"/>
      <c r="AS1177" s="127"/>
      <c r="AT1177" s="127"/>
      <c r="AU1177" s="127"/>
      <c r="AV1177" s="127"/>
      <c r="AW1177" s="127"/>
      <c r="AX1177" s="127"/>
      <c r="AY1177" s="127"/>
      <c r="AZ1177" s="127"/>
      <c r="BA1177" s="127"/>
      <c r="BB1177" s="127"/>
      <c r="BC1177" s="127"/>
      <c r="BD1177" s="127"/>
      <c r="BE1177" s="127"/>
      <c r="BF1177" s="127"/>
    </row>
    <row r="1178" spans="35:58" ht="17.25">
      <c r="AI1178" s="127"/>
      <c r="AJ1178" s="127"/>
      <c r="AK1178" s="127"/>
      <c r="AL1178" s="127"/>
      <c r="AM1178" s="127"/>
      <c r="AN1178" s="127"/>
      <c r="AO1178" s="127"/>
      <c r="AP1178" s="127"/>
      <c r="AQ1178" s="127"/>
      <c r="AR1178" s="127"/>
      <c r="AS1178" s="127"/>
      <c r="AT1178" s="127"/>
      <c r="AU1178" s="127"/>
      <c r="AV1178" s="127"/>
      <c r="AW1178" s="127"/>
      <c r="AX1178" s="127"/>
      <c r="AY1178" s="127"/>
      <c r="AZ1178" s="127"/>
      <c r="BA1178" s="127"/>
      <c r="BB1178" s="127"/>
      <c r="BC1178" s="127"/>
      <c r="BD1178" s="127"/>
      <c r="BE1178" s="127"/>
      <c r="BF1178" s="127"/>
    </row>
    <row r="1179" spans="35:58" ht="17.25">
      <c r="AI1179" s="127"/>
      <c r="AJ1179" s="127"/>
      <c r="AK1179" s="127"/>
      <c r="AL1179" s="127"/>
      <c r="AM1179" s="127"/>
      <c r="AN1179" s="127"/>
      <c r="AO1179" s="127"/>
      <c r="AP1179" s="127"/>
      <c r="AQ1179" s="127"/>
      <c r="AR1179" s="127"/>
      <c r="AS1179" s="127"/>
      <c r="AT1179" s="127"/>
      <c r="AU1179" s="127"/>
      <c r="AV1179" s="127"/>
      <c r="AW1179" s="127"/>
      <c r="AX1179" s="127"/>
      <c r="AY1179" s="127"/>
      <c r="AZ1179" s="127"/>
      <c r="BA1179" s="127"/>
      <c r="BB1179" s="127"/>
      <c r="BC1179" s="127"/>
      <c r="BD1179" s="127"/>
      <c r="BE1179" s="127"/>
      <c r="BF1179" s="127"/>
    </row>
    <row r="1180" spans="35:58" ht="17.25">
      <c r="AI1180" s="127"/>
      <c r="AJ1180" s="127"/>
      <c r="AK1180" s="127"/>
      <c r="AL1180" s="127"/>
      <c r="AM1180" s="127"/>
      <c r="AN1180" s="127"/>
      <c r="AO1180" s="127"/>
      <c r="AP1180" s="127"/>
      <c r="AQ1180" s="127"/>
      <c r="AR1180" s="127"/>
      <c r="AS1180" s="127"/>
      <c r="AT1180" s="127"/>
      <c r="AU1180" s="127"/>
      <c r="AV1180" s="127"/>
      <c r="AW1180" s="127"/>
      <c r="AX1180" s="127"/>
      <c r="AY1180" s="127"/>
      <c r="AZ1180" s="127"/>
      <c r="BA1180" s="127"/>
      <c r="BB1180" s="127"/>
      <c r="BC1180" s="127"/>
      <c r="BD1180" s="127"/>
      <c r="BE1180" s="127"/>
      <c r="BF1180" s="127"/>
    </row>
    <row r="1181" spans="35:58" ht="17.25">
      <c r="AI1181" s="127"/>
      <c r="AJ1181" s="127"/>
      <c r="AK1181" s="127"/>
      <c r="AL1181" s="127"/>
      <c r="AM1181" s="127"/>
      <c r="AN1181" s="127"/>
      <c r="AO1181" s="127"/>
      <c r="AP1181" s="127"/>
      <c r="AQ1181" s="127"/>
      <c r="AR1181" s="127"/>
      <c r="AS1181" s="127"/>
      <c r="AT1181" s="127"/>
      <c r="AU1181" s="127"/>
      <c r="AV1181" s="127"/>
      <c r="AW1181" s="127"/>
      <c r="AX1181" s="127"/>
      <c r="AY1181" s="127"/>
      <c r="AZ1181" s="127"/>
      <c r="BA1181" s="127"/>
      <c r="BB1181" s="127"/>
      <c r="BC1181" s="127"/>
      <c r="BD1181" s="127"/>
      <c r="BE1181" s="127"/>
      <c r="BF1181" s="127"/>
    </row>
    <row r="1182" spans="35:58" ht="17.25">
      <c r="AI1182" s="127"/>
      <c r="AJ1182" s="127"/>
      <c r="AK1182" s="127"/>
      <c r="AL1182" s="127"/>
      <c r="AM1182" s="127"/>
      <c r="AN1182" s="127"/>
      <c r="AO1182" s="127"/>
      <c r="AP1182" s="127"/>
      <c r="AQ1182" s="127"/>
      <c r="AR1182" s="127"/>
      <c r="AS1182" s="127"/>
      <c r="AT1182" s="127"/>
      <c r="AU1182" s="127"/>
      <c r="AV1182" s="127"/>
      <c r="AW1182" s="127"/>
      <c r="AX1182" s="127"/>
      <c r="AY1182" s="127"/>
      <c r="AZ1182" s="127"/>
      <c r="BA1182" s="127"/>
      <c r="BB1182" s="127"/>
      <c r="BC1182" s="127"/>
      <c r="BD1182" s="127"/>
      <c r="BE1182" s="127"/>
      <c r="BF1182" s="127"/>
    </row>
    <row r="1183" spans="35:58" ht="17.25">
      <c r="AI1183" s="127"/>
      <c r="AJ1183" s="127"/>
      <c r="AK1183" s="127"/>
      <c r="AL1183" s="127"/>
      <c r="AM1183" s="127"/>
      <c r="AN1183" s="127"/>
      <c r="AO1183" s="127"/>
      <c r="AP1183" s="127"/>
      <c r="AQ1183" s="127"/>
      <c r="AR1183" s="127"/>
      <c r="AS1183" s="127"/>
      <c r="AT1183" s="127"/>
      <c r="AU1183" s="127"/>
      <c r="AV1183" s="127"/>
      <c r="AW1183" s="127"/>
      <c r="AX1183" s="127"/>
      <c r="AY1183" s="127"/>
      <c r="AZ1183" s="127"/>
      <c r="BA1183" s="127"/>
      <c r="BB1183" s="127"/>
      <c r="BC1183" s="127"/>
      <c r="BD1183" s="127"/>
      <c r="BE1183" s="127"/>
      <c r="BF1183" s="127"/>
    </row>
    <row r="1184" spans="35:58" ht="17.25">
      <c r="AI1184" s="127"/>
      <c r="AJ1184" s="127"/>
      <c r="AK1184" s="127"/>
      <c r="AL1184" s="127"/>
      <c r="AM1184" s="127"/>
      <c r="AN1184" s="127"/>
      <c r="AO1184" s="127"/>
      <c r="AP1184" s="127"/>
      <c r="AQ1184" s="127"/>
      <c r="AR1184" s="127"/>
      <c r="AS1184" s="127"/>
      <c r="AT1184" s="127"/>
      <c r="AU1184" s="127"/>
      <c r="AV1184" s="127"/>
      <c r="AW1184" s="127"/>
      <c r="AX1184" s="127"/>
      <c r="AY1184" s="127"/>
      <c r="AZ1184" s="127"/>
      <c r="BA1184" s="127"/>
      <c r="BB1184" s="127"/>
      <c r="BC1184" s="127"/>
      <c r="BD1184" s="127"/>
      <c r="BE1184" s="127"/>
      <c r="BF1184" s="127"/>
    </row>
    <row r="1185" spans="35:58" ht="17.25">
      <c r="AI1185" s="127"/>
      <c r="AJ1185" s="127"/>
      <c r="AK1185" s="127"/>
      <c r="AL1185" s="127"/>
      <c r="AM1185" s="127"/>
      <c r="AN1185" s="127"/>
      <c r="AO1185" s="127"/>
      <c r="AP1185" s="127"/>
      <c r="AQ1185" s="127"/>
      <c r="AR1185" s="127"/>
      <c r="AS1185" s="127"/>
      <c r="AT1185" s="127"/>
      <c r="AU1185" s="127"/>
      <c r="AV1185" s="127"/>
      <c r="AW1185" s="127"/>
      <c r="AX1185" s="127"/>
      <c r="AY1185" s="127"/>
      <c r="AZ1185" s="127"/>
      <c r="BA1185" s="127"/>
      <c r="BB1185" s="127"/>
      <c r="BC1185" s="127"/>
      <c r="BD1185" s="127"/>
      <c r="BE1185" s="127"/>
      <c r="BF1185" s="127"/>
    </row>
    <row r="1186" spans="35:58" ht="17.25">
      <c r="AI1186" s="127"/>
      <c r="AJ1186" s="127"/>
      <c r="AK1186" s="127"/>
      <c r="AL1186" s="127"/>
      <c r="AM1186" s="127"/>
      <c r="AN1186" s="127"/>
      <c r="AO1186" s="127"/>
      <c r="AP1186" s="127"/>
      <c r="AQ1186" s="127"/>
      <c r="AR1186" s="127"/>
      <c r="AS1186" s="127"/>
      <c r="AT1186" s="127"/>
      <c r="AU1186" s="127"/>
      <c r="AV1186" s="127"/>
      <c r="AW1186" s="127"/>
      <c r="AX1186" s="127"/>
      <c r="AY1186" s="127"/>
      <c r="AZ1186" s="127"/>
      <c r="BA1186" s="127"/>
      <c r="BB1186" s="127"/>
      <c r="BC1186" s="127"/>
      <c r="BD1186" s="127"/>
      <c r="BE1186" s="127"/>
      <c r="BF1186" s="127"/>
    </row>
    <row r="1187" spans="35:58" ht="17.25">
      <c r="AI1187" s="127"/>
      <c r="AJ1187" s="127"/>
      <c r="AK1187" s="127"/>
      <c r="AL1187" s="127"/>
      <c r="AM1187" s="127"/>
      <c r="AN1187" s="127"/>
      <c r="AO1187" s="127"/>
      <c r="AP1187" s="127"/>
      <c r="AQ1187" s="127"/>
      <c r="AR1187" s="127"/>
      <c r="AS1187" s="127"/>
      <c r="AT1187" s="127"/>
      <c r="AU1187" s="127"/>
      <c r="AV1187" s="127"/>
      <c r="AW1187" s="127"/>
      <c r="AX1187" s="127"/>
      <c r="AY1187" s="127"/>
      <c r="AZ1187" s="127"/>
      <c r="BA1187" s="127"/>
      <c r="BB1187" s="127"/>
      <c r="BC1187" s="127"/>
      <c r="BD1187" s="127"/>
      <c r="BE1187" s="127"/>
      <c r="BF1187" s="127"/>
    </row>
    <row r="1188" spans="35:58" ht="17.25">
      <c r="AI1188" s="127"/>
      <c r="AJ1188" s="127"/>
      <c r="AK1188" s="127"/>
      <c r="AL1188" s="127"/>
      <c r="AM1188" s="127"/>
      <c r="AN1188" s="127"/>
      <c r="AO1188" s="127"/>
      <c r="AP1188" s="127"/>
      <c r="AQ1188" s="127"/>
      <c r="AR1188" s="127"/>
      <c r="AS1188" s="127"/>
      <c r="AT1188" s="127"/>
      <c r="AU1188" s="127"/>
      <c r="AV1188" s="127"/>
      <c r="AW1188" s="127"/>
      <c r="AX1188" s="127"/>
      <c r="AY1188" s="127"/>
      <c r="AZ1188" s="127"/>
      <c r="BA1188" s="127"/>
      <c r="BB1188" s="127"/>
      <c r="BC1188" s="127"/>
      <c r="BD1188" s="127"/>
      <c r="BE1188" s="127"/>
      <c r="BF1188" s="127"/>
    </row>
    <row r="1189" spans="35:58" ht="17.25">
      <c r="AI1189" s="127"/>
      <c r="AJ1189" s="127"/>
      <c r="AK1189" s="127"/>
      <c r="AL1189" s="127"/>
      <c r="AM1189" s="127"/>
      <c r="AN1189" s="127"/>
      <c r="AO1189" s="127"/>
      <c r="AP1189" s="127"/>
      <c r="AQ1189" s="127"/>
      <c r="AR1189" s="127"/>
      <c r="AS1189" s="127"/>
      <c r="AT1189" s="127"/>
      <c r="AU1189" s="127"/>
      <c r="AV1189" s="127"/>
      <c r="AW1189" s="127"/>
      <c r="AX1189" s="127"/>
      <c r="AY1189" s="127"/>
      <c r="AZ1189" s="127"/>
      <c r="BA1189" s="127"/>
      <c r="BB1189" s="127"/>
      <c r="BC1189" s="127"/>
      <c r="BD1189" s="127"/>
      <c r="BE1189" s="127"/>
      <c r="BF1189" s="127"/>
    </row>
    <row r="1190" spans="35:58" ht="17.25">
      <c r="AI1190" s="127"/>
      <c r="AJ1190" s="127"/>
      <c r="AK1190" s="127"/>
      <c r="AL1190" s="127"/>
      <c r="AM1190" s="127"/>
      <c r="AN1190" s="127"/>
      <c r="AO1190" s="127"/>
      <c r="AP1190" s="127"/>
      <c r="AQ1190" s="127"/>
      <c r="AR1190" s="127"/>
      <c r="AS1190" s="127"/>
      <c r="AT1190" s="127"/>
      <c r="AU1190" s="127"/>
      <c r="AV1190" s="127"/>
      <c r="AW1190" s="127"/>
      <c r="AX1190" s="127"/>
      <c r="AY1190" s="127"/>
      <c r="AZ1190" s="127"/>
      <c r="BA1190" s="127"/>
      <c r="BB1190" s="127"/>
      <c r="BC1190" s="127"/>
      <c r="BD1190" s="127"/>
      <c r="BE1190" s="127"/>
      <c r="BF1190" s="127"/>
    </row>
    <row r="1191" spans="35:58" ht="17.25">
      <c r="AI1191" s="127"/>
      <c r="AJ1191" s="127"/>
      <c r="AK1191" s="127"/>
      <c r="AL1191" s="127"/>
      <c r="AM1191" s="127"/>
      <c r="AN1191" s="127"/>
      <c r="AO1191" s="127"/>
      <c r="AP1191" s="127"/>
      <c r="AQ1191" s="127"/>
      <c r="AR1191" s="127"/>
      <c r="AS1191" s="127"/>
      <c r="AT1191" s="127"/>
      <c r="AU1191" s="127"/>
      <c r="AV1191" s="127"/>
      <c r="AW1191" s="127"/>
      <c r="AX1191" s="127"/>
      <c r="AY1191" s="127"/>
      <c r="AZ1191" s="127"/>
      <c r="BA1191" s="127"/>
      <c r="BB1191" s="127"/>
      <c r="BC1191" s="127"/>
      <c r="BD1191" s="127"/>
      <c r="BE1191" s="127"/>
      <c r="BF1191" s="127"/>
    </row>
    <row r="1192" spans="35:58" ht="17.25">
      <c r="AI1192" s="127"/>
      <c r="AJ1192" s="127"/>
      <c r="AK1192" s="127"/>
      <c r="AL1192" s="127"/>
      <c r="AM1192" s="127"/>
      <c r="AN1192" s="127"/>
      <c r="AO1192" s="127"/>
      <c r="AP1192" s="127"/>
      <c r="AQ1192" s="127"/>
      <c r="AR1192" s="127"/>
      <c r="AS1192" s="127"/>
      <c r="AT1192" s="127"/>
      <c r="AU1192" s="127"/>
      <c r="AV1192" s="127"/>
      <c r="AW1192" s="127"/>
      <c r="AX1192" s="127"/>
      <c r="AY1192" s="127"/>
      <c r="AZ1192" s="127"/>
      <c r="BA1192" s="127"/>
      <c r="BB1192" s="127"/>
      <c r="BC1192" s="127"/>
      <c r="BD1192" s="127"/>
      <c r="BE1192" s="127"/>
      <c r="BF1192" s="127"/>
    </row>
    <row r="1193" spans="35:58" ht="17.25">
      <c r="AI1193" s="127"/>
      <c r="AJ1193" s="127"/>
      <c r="AK1193" s="127"/>
      <c r="AL1193" s="127"/>
      <c r="AM1193" s="127"/>
      <c r="AN1193" s="127"/>
      <c r="AO1193" s="127"/>
      <c r="AP1193" s="127"/>
      <c r="AQ1193" s="127"/>
      <c r="AR1193" s="127"/>
      <c r="AS1193" s="127"/>
      <c r="AT1193" s="127"/>
      <c r="AU1193" s="127"/>
      <c r="AV1193" s="127"/>
      <c r="AW1193" s="127"/>
      <c r="AX1193" s="127"/>
      <c r="AY1193" s="127"/>
      <c r="AZ1193" s="127"/>
      <c r="BA1193" s="127"/>
      <c r="BB1193" s="127"/>
      <c r="BC1193" s="127"/>
      <c r="BD1193" s="127"/>
      <c r="BE1193" s="127"/>
      <c r="BF1193" s="127"/>
    </row>
    <row r="1194" spans="35:58" ht="17.25">
      <c r="AI1194" s="127"/>
      <c r="AJ1194" s="127"/>
      <c r="AK1194" s="127"/>
      <c r="AL1194" s="127"/>
      <c r="AM1194" s="127"/>
      <c r="AN1194" s="127"/>
      <c r="AO1194" s="127"/>
      <c r="AP1194" s="127"/>
      <c r="AQ1194" s="127"/>
      <c r="AR1194" s="127"/>
      <c r="AS1194" s="127"/>
      <c r="AT1194" s="127"/>
      <c r="AU1194" s="127"/>
      <c r="AV1194" s="127"/>
      <c r="AW1194" s="127"/>
      <c r="AX1194" s="127"/>
      <c r="AY1194" s="127"/>
      <c r="AZ1194" s="127"/>
      <c r="BA1194" s="127"/>
      <c r="BB1194" s="127"/>
      <c r="BC1194" s="127"/>
      <c r="BD1194" s="127"/>
      <c r="BE1194" s="127"/>
      <c r="BF1194" s="127"/>
    </row>
    <row r="1195" spans="35:58" ht="17.25">
      <c r="AI1195" s="127"/>
      <c r="AJ1195" s="127"/>
      <c r="AK1195" s="127"/>
      <c r="AL1195" s="127"/>
      <c r="AM1195" s="127"/>
      <c r="AN1195" s="127"/>
      <c r="AO1195" s="127"/>
      <c r="AP1195" s="127"/>
      <c r="AQ1195" s="127"/>
      <c r="AR1195" s="127"/>
      <c r="AS1195" s="127"/>
      <c r="AT1195" s="127"/>
      <c r="AU1195" s="127"/>
      <c r="AV1195" s="127"/>
      <c r="AW1195" s="127"/>
      <c r="AX1195" s="127"/>
      <c r="AY1195" s="127"/>
      <c r="AZ1195" s="127"/>
      <c r="BA1195" s="127"/>
      <c r="BB1195" s="127"/>
      <c r="BC1195" s="127"/>
      <c r="BD1195" s="127"/>
      <c r="BE1195" s="127"/>
      <c r="BF1195" s="127"/>
    </row>
    <row r="1196" spans="35:58" ht="17.25">
      <c r="AI1196" s="127"/>
      <c r="AJ1196" s="127"/>
      <c r="AK1196" s="127"/>
      <c r="AL1196" s="127"/>
      <c r="AM1196" s="127"/>
      <c r="AN1196" s="127"/>
      <c r="AO1196" s="127"/>
      <c r="AP1196" s="127"/>
      <c r="AQ1196" s="127"/>
      <c r="AR1196" s="127"/>
      <c r="AS1196" s="127"/>
      <c r="AT1196" s="127"/>
      <c r="AU1196" s="127"/>
      <c r="AV1196" s="127"/>
      <c r="AW1196" s="127"/>
      <c r="AX1196" s="127"/>
      <c r="AY1196" s="127"/>
      <c r="AZ1196" s="127"/>
      <c r="BA1196" s="127"/>
      <c r="BB1196" s="127"/>
      <c r="BC1196" s="127"/>
      <c r="BD1196" s="127"/>
      <c r="BE1196" s="127"/>
      <c r="BF1196" s="127"/>
    </row>
    <row r="1197" spans="35:58" ht="17.25">
      <c r="AI1197" s="127"/>
      <c r="AJ1197" s="127"/>
      <c r="AK1197" s="127"/>
      <c r="AL1197" s="127"/>
      <c r="AM1197" s="127"/>
      <c r="AN1197" s="127"/>
      <c r="AO1197" s="127"/>
      <c r="AP1197" s="127"/>
      <c r="AQ1197" s="127"/>
      <c r="AR1197" s="127"/>
      <c r="AS1197" s="127"/>
      <c r="AT1197" s="127"/>
      <c r="AU1197" s="127"/>
      <c r="AV1197" s="127"/>
      <c r="AW1197" s="127"/>
      <c r="AX1197" s="127"/>
      <c r="AY1197" s="127"/>
      <c r="AZ1197" s="127"/>
      <c r="BA1197" s="127"/>
      <c r="BB1197" s="127"/>
      <c r="BC1197" s="127"/>
      <c r="BD1197" s="127"/>
      <c r="BE1197" s="127"/>
      <c r="BF1197" s="127"/>
    </row>
    <row r="1198" spans="35:58" ht="17.25">
      <c r="AI1198" s="127"/>
      <c r="AJ1198" s="127"/>
      <c r="AK1198" s="127"/>
      <c r="AL1198" s="127"/>
      <c r="AM1198" s="127"/>
      <c r="AN1198" s="127"/>
      <c r="AO1198" s="127"/>
      <c r="AP1198" s="127"/>
      <c r="AQ1198" s="127"/>
      <c r="AR1198" s="127"/>
      <c r="AS1198" s="127"/>
      <c r="AT1198" s="127"/>
      <c r="AU1198" s="127"/>
      <c r="AV1198" s="127"/>
      <c r="AW1198" s="127"/>
      <c r="AX1198" s="127"/>
      <c r="AY1198" s="127"/>
      <c r="AZ1198" s="127"/>
      <c r="BA1198" s="127"/>
      <c r="BB1198" s="127"/>
      <c r="BC1198" s="127"/>
      <c r="BD1198" s="127"/>
      <c r="BE1198" s="127"/>
      <c r="BF1198" s="127"/>
    </row>
    <row r="1199" spans="35:58" ht="17.25">
      <c r="AI1199" s="127"/>
      <c r="AJ1199" s="127"/>
      <c r="AK1199" s="127"/>
      <c r="AL1199" s="127"/>
      <c r="AM1199" s="127"/>
      <c r="AN1199" s="127"/>
      <c r="AO1199" s="127"/>
      <c r="AP1199" s="127"/>
      <c r="AQ1199" s="127"/>
      <c r="AR1199" s="127"/>
      <c r="AS1199" s="127"/>
      <c r="AT1199" s="127"/>
      <c r="AU1199" s="127"/>
      <c r="AV1199" s="127"/>
      <c r="AW1199" s="127"/>
      <c r="AX1199" s="127"/>
      <c r="AY1199" s="127"/>
      <c r="AZ1199" s="127"/>
      <c r="BA1199" s="127"/>
      <c r="BB1199" s="127"/>
      <c r="BC1199" s="127"/>
      <c r="BD1199" s="127"/>
      <c r="BE1199" s="127"/>
      <c r="BF1199" s="127"/>
    </row>
    <row r="1200" spans="35:58" ht="17.25">
      <c r="AI1200" s="127"/>
      <c r="AJ1200" s="127"/>
      <c r="AK1200" s="127"/>
      <c r="AL1200" s="127"/>
      <c r="AM1200" s="127"/>
      <c r="AN1200" s="127"/>
      <c r="AO1200" s="127"/>
      <c r="AP1200" s="127"/>
      <c r="AQ1200" s="127"/>
      <c r="AR1200" s="127"/>
      <c r="AS1200" s="127"/>
      <c r="AT1200" s="127"/>
      <c r="AU1200" s="127"/>
      <c r="AV1200" s="127"/>
      <c r="AW1200" s="127"/>
      <c r="AX1200" s="127"/>
      <c r="AY1200" s="127"/>
      <c r="AZ1200" s="127"/>
      <c r="BA1200" s="127"/>
      <c r="BB1200" s="127"/>
      <c r="BC1200" s="127"/>
      <c r="BD1200" s="127"/>
      <c r="BE1200" s="127"/>
      <c r="BF1200" s="127"/>
    </row>
    <row r="1201" spans="35:58" ht="17.25">
      <c r="AI1201" s="127"/>
      <c r="AJ1201" s="127"/>
      <c r="AK1201" s="127"/>
      <c r="AL1201" s="127"/>
      <c r="AM1201" s="127"/>
      <c r="AN1201" s="127"/>
      <c r="AO1201" s="127"/>
      <c r="AP1201" s="127"/>
      <c r="AQ1201" s="127"/>
      <c r="AR1201" s="127"/>
      <c r="AS1201" s="127"/>
      <c r="AT1201" s="127"/>
      <c r="AU1201" s="127"/>
      <c r="AV1201" s="127"/>
      <c r="AW1201" s="127"/>
      <c r="AX1201" s="127"/>
      <c r="AY1201" s="127"/>
      <c r="AZ1201" s="127"/>
      <c r="BA1201" s="127"/>
      <c r="BB1201" s="127"/>
      <c r="BC1201" s="127"/>
      <c r="BD1201" s="127"/>
      <c r="BE1201" s="127"/>
      <c r="BF1201" s="127"/>
    </row>
    <row r="1202" spans="35:58" ht="17.25">
      <c r="AI1202" s="127"/>
      <c r="AJ1202" s="127"/>
      <c r="AK1202" s="127"/>
      <c r="AL1202" s="127"/>
      <c r="AM1202" s="127"/>
      <c r="AN1202" s="127"/>
      <c r="AO1202" s="127"/>
      <c r="AP1202" s="127"/>
      <c r="AQ1202" s="127"/>
      <c r="AR1202" s="127"/>
      <c r="AS1202" s="127"/>
      <c r="AT1202" s="127"/>
      <c r="AU1202" s="127"/>
      <c r="AV1202" s="127"/>
      <c r="AW1202" s="127"/>
      <c r="AX1202" s="127"/>
      <c r="AY1202" s="127"/>
      <c r="AZ1202" s="127"/>
      <c r="BA1202" s="127"/>
      <c r="BB1202" s="127"/>
      <c r="BC1202" s="127"/>
      <c r="BD1202" s="127"/>
      <c r="BE1202" s="127"/>
      <c r="BF1202" s="127"/>
    </row>
    <row r="1203" spans="35:58" ht="17.25">
      <c r="AI1203" s="127"/>
      <c r="AJ1203" s="127"/>
      <c r="AK1203" s="127"/>
      <c r="AL1203" s="127"/>
      <c r="AM1203" s="127"/>
      <c r="AN1203" s="127"/>
      <c r="AO1203" s="127"/>
      <c r="AP1203" s="127"/>
      <c r="AQ1203" s="127"/>
      <c r="AR1203" s="127"/>
      <c r="AS1203" s="127"/>
      <c r="AT1203" s="127"/>
      <c r="AU1203" s="127"/>
      <c r="AV1203" s="127"/>
      <c r="AW1203" s="127"/>
      <c r="AX1203" s="127"/>
      <c r="AY1203" s="127"/>
      <c r="AZ1203" s="127"/>
      <c r="BA1203" s="127"/>
      <c r="BB1203" s="127"/>
      <c r="BC1203" s="127"/>
      <c r="BD1203" s="127"/>
      <c r="BE1203" s="127"/>
      <c r="BF1203" s="127"/>
    </row>
    <row r="1204" spans="35:58" ht="17.25">
      <c r="AI1204" s="127"/>
      <c r="AJ1204" s="127"/>
      <c r="AK1204" s="127"/>
      <c r="AL1204" s="127"/>
      <c r="AM1204" s="127"/>
      <c r="AN1204" s="127"/>
      <c r="AO1204" s="127"/>
      <c r="AP1204" s="127"/>
      <c r="AQ1204" s="127"/>
      <c r="AR1204" s="127"/>
      <c r="AS1204" s="127"/>
      <c r="AT1204" s="127"/>
      <c r="AU1204" s="127"/>
      <c r="AV1204" s="127"/>
      <c r="AW1204" s="127"/>
      <c r="AX1204" s="127"/>
      <c r="AY1204" s="127"/>
      <c r="AZ1204" s="127"/>
      <c r="BA1204" s="127"/>
      <c r="BB1204" s="127"/>
      <c r="BC1204" s="127"/>
      <c r="BD1204" s="127"/>
      <c r="BE1204" s="127"/>
      <c r="BF1204" s="127"/>
    </row>
    <row r="1205" spans="35:58" ht="17.25">
      <c r="AI1205" s="127"/>
      <c r="AJ1205" s="127"/>
      <c r="AK1205" s="127"/>
      <c r="AL1205" s="127"/>
      <c r="AM1205" s="127"/>
      <c r="AN1205" s="127"/>
      <c r="AO1205" s="127"/>
      <c r="AP1205" s="127"/>
      <c r="AQ1205" s="127"/>
      <c r="AR1205" s="127"/>
      <c r="AS1205" s="127"/>
      <c r="AT1205" s="127"/>
      <c r="AU1205" s="127"/>
      <c r="AV1205" s="127"/>
      <c r="AW1205" s="127"/>
      <c r="AX1205" s="127"/>
      <c r="AY1205" s="127"/>
      <c r="AZ1205" s="127"/>
      <c r="BA1205" s="127"/>
      <c r="BB1205" s="127"/>
      <c r="BC1205" s="127"/>
      <c r="BD1205" s="127"/>
      <c r="BE1205" s="127"/>
      <c r="BF1205" s="127"/>
    </row>
    <row r="1206" spans="35:58" ht="17.25">
      <c r="AI1206" s="127"/>
      <c r="AJ1206" s="127"/>
      <c r="AK1206" s="127"/>
      <c r="AL1206" s="127"/>
      <c r="AM1206" s="127"/>
      <c r="AN1206" s="127"/>
      <c r="AO1206" s="127"/>
      <c r="AP1206" s="127"/>
      <c r="AQ1206" s="127"/>
      <c r="AR1206" s="127"/>
      <c r="AS1206" s="127"/>
      <c r="AT1206" s="127"/>
      <c r="AU1206" s="127"/>
      <c r="AV1206" s="127"/>
      <c r="AW1206" s="127"/>
      <c r="AX1206" s="127"/>
      <c r="AY1206" s="127"/>
      <c r="AZ1206" s="127"/>
      <c r="BA1206" s="127"/>
      <c r="BB1206" s="127"/>
      <c r="BC1206" s="127"/>
      <c r="BD1206" s="127"/>
      <c r="BE1206" s="127"/>
      <c r="BF1206" s="127"/>
    </row>
    <row r="1207" spans="35:58" ht="17.25">
      <c r="AI1207" s="127"/>
      <c r="AJ1207" s="127"/>
      <c r="AK1207" s="127"/>
      <c r="AL1207" s="127"/>
      <c r="AM1207" s="127"/>
      <c r="AN1207" s="127"/>
      <c r="AO1207" s="127"/>
      <c r="AP1207" s="127"/>
      <c r="AQ1207" s="127"/>
      <c r="AR1207" s="127"/>
      <c r="AS1207" s="127"/>
      <c r="AT1207" s="127"/>
      <c r="AU1207" s="127"/>
      <c r="AV1207" s="127"/>
      <c r="AW1207" s="127"/>
      <c r="AX1207" s="127"/>
      <c r="AY1207" s="127"/>
      <c r="AZ1207" s="127"/>
      <c r="BA1207" s="127"/>
      <c r="BB1207" s="127"/>
      <c r="BC1207" s="127"/>
      <c r="BD1207" s="127"/>
      <c r="BE1207" s="127"/>
      <c r="BF1207" s="127"/>
    </row>
    <row r="1208" spans="35:58" ht="17.25">
      <c r="AI1208" s="127"/>
      <c r="AJ1208" s="127"/>
      <c r="AK1208" s="127"/>
      <c r="AL1208" s="127"/>
      <c r="AM1208" s="127"/>
      <c r="AN1208" s="127"/>
      <c r="AO1208" s="127"/>
      <c r="AP1208" s="127"/>
      <c r="AQ1208" s="127"/>
      <c r="AR1208" s="127"/>
      <c r="AS1208" s="127"/>
      <c r="AT1208" s="127"/>
      <c r="AU1208" s="127"/>
      <c r="AV1208" s="127"/>
      <c r="AW1208" s="127"/>
      <c r="AX1208" s="127"/>
      <c r="AY1208" s="127"/>
      <c r="AZ1208" s="127"/>
      <c r="BA1208" s="127"/>
      <c r="BB1208" s="127"/>
      <c r="BC1208" s="127"/>
      <c r="BD1208" s="127"/>
      <c r="BE1208" s="127"/>
      <c r="BF1208" s="127"/>
    </row>
    <row r="1209" spans="35:58" ht="17.25">
      <c r="AI1209" s="127"/>
      <c r="AJ1209" s="127"/>
      <c r="AK1209" s="127"/>
      <c r="AL1209" s="127"/>
      <c r="AM1209" s="127"/>
      <c r="AN1209" s="127"/>
      <c r="AO1209" s="127"/>
      <c r="AP1209" s="127"/>
      <c r="AQ1209" s="127"/>
      <c r="AR1209" s="127"/>
      <c r="AS1209" s="127"/>
      <c r="AT1209" s="127"/>
      <c r="AU1209" s="127"/>
      <c r="AV1209" s="127"/>
      <c r="AW1209" s="127"/>
      <c r="AX1209" s="127"/>
      <c r="AY1209" s="127"/>
      <c r="AZ1209" s="127"/>
      <c r="BA1209" s="127"/>
      <c r="BB1209" s="127"/>
      <c r="BC1209" s="127"/>
      <c r="BD1209" s="127"/>
      <c r="BE1209" s="127"/>
      <c r="BF1209" s="127"/>
    </row>
    <row r="1210" spans="35:58" ht="17.25">
      <c r="AI1210" s="127"/>
      <c r="AJ1210" s="127"/>
      <c r="AK1210" s="127"/>
      <c r="AL1210" s="127"/>
      <c r="AM1210" s="127"/>
      <c r="AN1210" s="127"/>
      <c r="AO1210" s="127"/>
      <c r="AP1210" s="127"/>
      <c r="AQ1210" s="127"/>
      <c r="AR1210" s="127"/>
      <c r="AS1210" s="127"/>
      <c r="AT1210" s="127"/>
      <c r="AU1210" s="127"/>
      <c r="AV1210" s="127"/>
      <c r="AW1210" s="127"/>
      <c r="AX1210" s="127"/>
      <c r="AY1210" s="127"/>
      <c r="AZ1210" s="127"/>
      <c r="BA1210" s="127"/>
      <c r="BB1210" s="127"/>
      <c r="BC1210" s="127"/>
      <c r="BD1210" s="127"/>
      <c r="BE1210" s="127"/>
      <c r="BF1210" s="127"/>
    </row>
    <row r="1211" spans="35:58" ht="17.25">
      <c r="AI1211" s="127"/>
      <c r="AJ1211" s="127"/>
      <c r="AK1211" s="127"/>
      <c r="AL1211" s="127"/>
      <c r="AM1211" s="127"/>
      <c r="AN1211" s="127"/>
      <c r="AO1211" s="127"/>
      <c r="AP1211" s="127"/>
      <c r="AQ1211" s="127"/>
      <c r="AR1211" s="127"/>
      <c r="AS1211" s="127"/>
      <c r="AT1211" s="127"/>
      <c r="AU1211" s="127"/>
      <c r="AV1211" s="127"/>
      <c r="AW1211" s="127"/>
      <c r="AX1211" s="127"/>
      <c r="AY1211" s="127"/>
      <c r="AZ1211" s="127"/>
      <c r="BA1211" s="127"/>
      <c r="BB1211" s="127"/>
      <c r="BC1211" s="127"/>
      <c r="BD1211" s="127"/>
      <c r="BE1211" s="127"/>
      <c r="BF1211" s="127"/>
    </row>
    <row r="1212" spans="35:58" ht="17.25">
      <c r="AI1212" s="127"/>
      <c r="AJ1212" s="127"/>
      <c r="AK1212" s="127"/>
      <c r="AL1212" s="127"/>
      <c r="AM1212" s="127"/>
      <c r="AN1212" s="127"/>
      <c r="AO1212" s="127"/>
      <c r="AP1212" s="127"/>
      <c r="AQ1212" s="127"/>
      <c r="AR1212" s="127"/>
      <c r="AS1212" s="127"/>
      <c r="AT1212" s="127"/>
      <c r="AU1212" s="127"/>
      <c r="AV1212" s="127"/>
      <c r="AW1212" s="127"/>
      <c r="AX1212" s="127"/>
      <c r="AY1212" s="127"/>
      <c r="AZ1212" s="127"/>
      <c r="BA1212" s="127"/>
      <c r="BB1212" s="127"/>
      <c r="BC1212" s="127"/>
      <c r="BD1212" s="127"/>
      <c r="BE1212" s="127"/>
      <c r="BF1212" s="127"/>
    </row>
    <row r="1213" spans="35:58" ht="17.25">
      <c r="AI1213" s="127"/>
      <c r="AJ1213" s="127"/>
      <c r="AK1213" s="127"/>
      <c r="AL1213" s="127"/>
      <c r="AM1213" s="127"/>
      <c r="AN1213" s="127"/>
      <c r="AO1213" s="127"/>
      <c r="AP1213" s="127"/>
      <c r="AQ1213" s="127"/>
      <c r="AR1213" s="127"/>
      <c r="AS1213" s="127"/>
      <c r="AT1213" s="127"/>
      <c r="AU1213" s="127"/>
      <c r="AV1213" s="127"/>
      <c r="AW1213" s="127"/>
      <c r="AX1213" s="127"/>
      <c r="AY1213" s="127"/>
      <c r="AZ1213" s="127"/>
      <c r="BA1213" s="127"/>
      <c r="BB1213" s="127"/>
      <c r="BC1213" s="127"/>
      <c r="BD1213" s="127"/>
      <c r="BE1213" s="127"/>
      <c r="BF1213" s="127"/>
    </row>
    <row r="1214" spans="35:58" ht="17.25">
      <c r="AI1214" s="127"/>
      <c r="AJ1214" s="127"/>
      <c r="AK1214" s="127"/>
      <c r="AL1214" s="127"/>
      <c r="AM1214" s="127"/>
      <c r="AN1214" s="127"/>
      <c r="AO1214" s="127"/>
      <c r="AP1214" s="127"/>
      <c r="AQ1214" s="127"/>
      <c r="AR1214" s="127"/>
      <c r="AS1214" s="127"/>
      <c r="AT1214" s="127"/>
      <c r="AU1214" s="127"/>
      <c r="AV1214" s="127"/>
      <c r="AW1214" s="127"/>
      <c r="AX1214" s="127"/>
      <c r="AY1214" s="127"/>
      <c r="AZ1214" s="127"/>
      <c r="BA1214" s="127"/>
      <c r="BB1214" s="127"/>
      <c r="BC1214" s="127"/>
      <c r="BD1214" s="127"/>
      <c r="BE1214" s="127"/>
      <c r="BF1214" s="127"/>
    </row>
    <row r="1215" spans="35:58" ht="17.25">
      <c r="AI1215" s="127"/>
      <c r="AJ1215" s="127"/>
      <c r="AK1215" s="127"/>
      <c r="AL1215" s="127"/>
      <c r="AM1215" s="127"/>
      <c r="AN1215" s="127"/>
      <c r="AO1215" s="127"/>
      <c r="AP1215" s="127"/>
      <c r="AQ1215" s="127"/>
      <c r="AR1215" s="127"/>
      <c r="AS1215" s="127"/>
      <c r="AT1215" s="127"/>
      <c r="AU1215" s="127"/>
      <c r="AV1215" s="127"/>
      <c r="AW1215" s="127"/>
      <c r="AX1215" s="127"/>
      <c r="AY1215" s="127"/>
      <c r="AZ1215" s="127"/>
      <c r="BA1215" s="127"/>
      <c r="BB1215" s="127"/>
      <c r="BC1215" s="127"/>
      <c r="BD1215" s="127"/>
      <c r="BE1215" s="127"/>
      <c r="BF1215" s="127"/>
    </row>
    <row r="1216" spans="35:58" ht="17.25">
      <c r="AI1216" s="127"/>
      <c r="AJ1216" s="127"/>
      <c r="AK1216" s="127"/>
      <c r="AL1216" s="127"/>
      <c r="AM1216" s="127"/>
      <c r="AN1216" s="127"/>
      <c r="AO1216" s="127"/>
      <c r="AP1216" s="127"/>
      <c r="AQ1216" s="127"/>
      <c r="AR1216" s="127"/>
      <c r="AS1216" s="127"/>
      <c r="AT1216" s="127"/>
      <c r="AU1216" s="127"/>
      <c r="AV1216" s="127"/>
      <c r="AW1216" s="127"/>
      <c r="AX1216" s="127"/>
      <c r="AY1216" s="127"/>
      <c r="AZ1216" s="127"/>
      <c r="BA1216" s="127"/>
      <c r="BB1216" s="127"/>
      <c r="BC1216" s="127"/>
      <c r="BD1216" s="127"/>
      <c r="BE1216" s="127"/>
      <c r="BF1216" s="127"/>
    </row>
    <row r="1217" spans="35:58" ht="17.25">
      <c r="AI1217" s="127"/>
      <c r="AJ1217" s="127"/>
      <c r="AK1217" s="127"/>
      <c r="AL1217" s="127"/>
      <c r="AM1217" s="127"/>
      <c r="AN1217" s="127"/>
      <c r="AO1217" s="127"/>
      <c r="AP1217" s="127"/>
      <c r="AQ1217" s="127"/>
      <c r="AR1217" s="127"/>
      <c r="AS1217" s="127"/>
      <c r="AT1217" s="127"/>
      <c r="AU1217" s="127"/>
      <c r="AV1217" s="127"/>
      <c r="AW1217" s="127"/>
      <c r="AX1217" s="127"/>
      <c r="AY1217" s="127"/>
      <c r="AZ1217" s="127"/>
      <c r="BA1217" s="127"/>
      <c r="BB1217" s="127"/>
      <c r="BC1217" s="127"/>
      <c r="BD1217" s="127"/>
      <c r="BE1217" s="127"/>
      <c r="BF1217" s="127"/>
    </row>
    <row r="1218" spans="35:58" ht="17.25">
      <c r="AI1218" s="127"/>
      <c r="AJ1218" s="127"/>
      <c r="AK1218" s="127"/>
      <c r="AL1218" s="127"/>
      <c r="AM1218" s="127"/>
      <c r="AN1218" s="127"/>
      <c r="AO1218" s="127"/>
      <c r="AP1218" s="127"/>
      <c r="AQ1218" s="127"/>
      <c r="AR1218" s="127"/>
      <c r="AS1218" s="127"/>
      <c r="AT1218" s="127"/>
      <c r="AU1218" s="127"/>
      <c r="AV1218" s="127"/>
      <c r="AW1218" s="127"/>
      <c r="AX1218" s="127"/>
      <c r="AY1218" s="127"/>
      <c r="AZ1218" s="127"/>
      <c r="BA1218" s="127"/>
      <c r="BB1218" s="127"/>
      <c r="BC1218" s="127"/>
      <c r="BD1218" s="127"/>
      <c r="BE1218" s="127"/>
      <c r="BF1218" s="127"/>
    </row>
    <row r="1219" spans="35:58" ht="17.25">
      <c r="AI1219" s="127"/>
      <c r="AJ1219" s="127"/>
      <c r="AK1219" s="127"/>
      <c r="AL1219" s="127"/>
      <c r="AM1219" s="127"/>
      <c r="AN1219" s="127"/>
      <c r="AO1219" s="127"/>
      <c r="AP1219" s="127"/>
      <c r="AQ1219" s="127"/>
      <c r="AR1219" s="127"/>
      <c r="AS1219" s="127"/>
      <c r="AT1219" s="127"/>
      <c r="AU1219" s="127"/>
      <c r="AV1219" s="127"/>
      <c r="AW1219" s="127"/>
      <c r="AX1219" s="127"/>
      <c r="AY1219" s="127"/>
      <c r="AZ1219" s="127"/>
      <c r="BA1219" s="127"/>
      <c r="BB1219" s="127"/>
      <c r="BC1219" s="127"/>
      <c r="BD1219" s="127"/>
      <c r="BE1219" s="127"/>
      <c r="BF1219" s="127"/>
    </row>
    <row r="1220" spans="35:58" ht="17.25">
      <c r="AI1220" s="127"/>
      <c r="AJ1220" s="127"/>
      <c r="AK1220" s="127"/>
      <c r="AL1220" s="127"/>
      <c r="AM1220" s="127"/>
      <c r="AN1220" s="127"/>
      <c r="AO1220" s="127"/>
      <c r="AP1220" s="127"/>
      <c r="AQ1220" s="127"/>
      <c r="AR1220" s="127"/>
      <c r="AS1220" s="127"/>
      <c r="AT1220" s="127"/>
      <c r="AU1220" s="127"/>
      <c r="AV1220" s="127"/>
      <c r="AW1220" s="127"/>
      <c r="AX1220" s="127"/>
      <c r="AY1220" s="127"/>
      <c r="AZ1220" s="127"/>
      <c r="BA1220" s="127"/>
      <c r="BB1220" s="127"/>
      <c r="BC1220" s="127"/>
      <c r="BD1220" s="127"/>
      <c r="BE1220" s="127"/>
      <c r="BF1220" s="127"/>
    </row>
    <row r="1221" spans="35:58" ht="17.25">
      <c r="AI1221" s="127"/>
      <c r="AJ1221" s="127"/>
      <c r="AK1221" s="127"/>
      <c r="AL1221" s="127"/>
      <c r="AM1221" s="127"/>
      <c r="AN1221" s="127"/>
      <c r="AO1221" s="127"/>
      <c r="AP1221" s="127"/>
      <c r="AQ1221" s="127"/>
      <c r="AR1221" s="127"/>
      <c r="AS1221" s="127"/>
      <c r="AT1221" s="127"/>
      <c r="AU1221" s="127"/>
      <c r="AV1221" s="127"/>
      <c r="AW1221" s="127"/>
      <c r="AX1221" s="127"/>
      <c r="AY1221" s="127"/>
      <c r="AZ1221" s="127"/>
      <c r="BA1221" s="127"/>
      <c r="BB1221" s="127"/>
      <c r="BC1221" s="127"/>
      <c r="BD1221" s="127"/>
      <c r="BE1221" s="127"/>
      <c r="BF1221" s="127"/>
    </row>
    <row r="1222" spans="35:58" ht="17.25">
      <c r="AI1222" s="127"/>
      <c r="AJ1222" s="127"/>
      <c r="AK1222" s="127"/>
      <c r="AL1222" s="127"/>
      <c r="AM1222" s="127"/>
      <c r="AN1222" s="127"/>
      <c r="AO1222" s="127"/>
      <c r="AP1222" s="127"/>
      <c r="AQ1222" s="127"/>
      <c r="AR1222" s="127"/>
      <c r="AS1222" s="127"/>
      <c r="AT1222" s="127"/>
      <c r="AU1222" s="127"/>
      <c r="AV1222" s="127"/>
      <c r="AW1222" s="127"/>
      <c r="AX1222" s="127"/>
      <c r="AY1222" s="127"/>
      <c r="AZ1222" s="127"/>
      <c r="BA1222" s="127"/>
      <c r="BB1222" s="127"/>
      <c r="BC1222" s="127"/>
      <c r="BD1222" s="127"/>
      <c r="BE1222" s="127"/>
      <c r="BF1222" s="127"/>
    </row>
    <row r="1223" spans="35:58" ht="17.25">
      <c r="AI1223" s="127"/>
      <c r="AJ1223" s="127"/>
      <c r="AK1223" s="127"/>
      <c r="AL1223" s="127"/>
      <c r="AM1223" s="127"/>
      <c r="AN1223" s="127"/>
      <c r="AO1223" s="127"/>
      <c r="AP1223" s="127"/>
      <c r="AQ1223" s="127"/>
      <c r="AR1223" s="127"/>
      <c r="AS1223" s="127"/>
      <c r="AT1223" s="127"/>
      <c r="AU1223" s="127"/>
      <c r="AV1223" s="127"/>
      <c r="AW1223" s="127"/>
      <c r="AX1223" s="127"/>
      <c r="AY1223" s="127"/>
      <c r="AZ1223" s="127"/>
      <c r="BA1223" s="127"/>
      <c r="BB1223" s="127"/>
      <c r="BC1223" s="127"/>
      <c r="BD1223" s="127"/>
      <c r="BE1223" s="127"/>
      <c r="BF1223" s="127"/>
    </row>
    <row r="1224" spans="35:58" ht="17.25">
      <c r="AI1224" s="127"/>
      <c r="AJ1224" s="127"/>
      <c r="AK1224" s="127"/>
      <c r="AL1224" s="127"/>
      <c r="AM1224" s="127"/>
      <c r="AN1224" s="127"/>
      <c r="AO1224" s="127"/>
      <c r="AP1224" s="127"/>
      <c r="AQ1224" s="127"/>
      <c r="AR1224" s="127"/>
      <c r="AS1224" s="127"/>
      <c r="AT1224" s="127"/>
      <c r="AU1224" s="127"/>
      <c r="AV1224" s="127"/>
      <c r="AW1224" s="127"/>
      <c r="AX1224" s="127"/>
      <c r="AY1224" s="127"/>
      <c r="AZ1224" s="127"/>
      <c r="BA1224" s="127"/>
      <c r="BB1224" s="127"/>
      <c r="BC1224" s="127"/>
      <c r="BD1224" s="127"/>
      <c r="BE1224" s="127"/>
      <c r="BF1224" s="127"/>
    </row>
    <row r="1225" spans="35:58" ht="17.25">
      <c r="AI1225" s="127"/>
      <c r="AJ1225" s="127"/>
      <c r="AK1225" s="127"/>
      <c r="AL1225" s="127"/>
      <c r="AM1225" s="127"/>
      <c r="AN1225" s="127"/>
      <c r="AO1225" s="127"/>
      <c r="AP1225" s="127"/>
      <c r="AQ1225" s="127"/>
      <c r="AR1225" s="127"/>
      <c r="AS1225" s="127"/>
      <c r="AT1225" s="127"/>
      <c r="AU1225" s="127"/>
      <c r="AV1225" s="127"/>
      <c r="AW1225" s="127"/>
      <c r="AX1225" s="127"/>
      <c r="AY1225" s="127"/>
      <c r="AZ1225" s="127"/>
      <c r="BA1225" s="127"/>
      <c r="BB1225" s="127"/>
      <c r="BC1225" s="127"/>
      <c r="BD1225" s="127"/>
      <c r="BE1225" s="127"/>
      <c r="BF1225" s="127"/>
    </row>
    <row r="1226" spans="35:58" ht="17.25">
      <c r="AI1226" s="127"/>
      <c r="AJ1226" s="127"/>
      <c r="AK1226" s="127"/>
      <c r="AL1226" s="127"/>
      <c r="AM1226" s="127"/>
      <c r="AN1226" s="127"/>
      <c r="AO1226" s="127"/>
      <c r="AP1226" s="127"/>
      <c r="AQ1226" s="127"/>
      <c r="AR1226" s="127"/>
      <c r="AS1226" s="127"/>
      <c r="AT1226" s="127"/>
      <c r="AU1226" s="127"/>
      <c r="AV1226" s="127"/>
      <c r="AW1226" s="127"/>
      <c r="AX1226" s="127"/>
      <c r="AY1226" s="127"/>
      <c r="AZ1226" s="127"/>
      <c r="BA1226" s="127"/>
      <c r="BB1226" s="127"/>
      <c r="BC1226" s="127"/>
      <c r="BD1226" s="127"/>
      <c r="BE1226" s="127"/>
      <c r="BF1226" s="127"/>
    </row>
    <row r="1227" spans="35:58" ht="17.25">
      <c r="AI1227" s="127"/>
      <c r="AJ1227" s="127"/>
      <c r="AK1227" s="127"/>
      <c r="AL1227" s="127"/>
      <c r="AM1227" s="127"/>
      <c r="AN1227" s="127"/>
      <c r="AO1227" s="127"/>
      <c r="AP1227" s="127"/>
      <c r="AQ1227" s="127"/>
      <c r="AR1227" s="127"/>
      <c r="AS1227" s="127"/>
      <c r="AT1227" s="127"/>
      <c r="AU1227" s="127"/>
      <c r="AV1227" s="127"/>
      <c r="AW1227" s="127"/>
      <c r="AX1227" s="127"/>
      <c r="AY1227" s="127"/>
      <c r="AZ1227" s="127"/>
      <c r="BA1227" s="127"/>
      <c r="BB1227" s="127"/>
      <c r="BC1227" s="127"/>
      <c r="BD1227" s="127"/>
      <c r="BE1227" s="127"/>
      <c r="BF1227" s="127"/>
    </row>
    <row r="1228" spans="35:58" ht="17.25">
      <c r="AI1228" s="127"/>
      <c r="AJ1228" s="127"/>
      <c r="AK1228" s="127"/>
      <c r="AL1228" s="127"/>
      <c r="AM1228" s="127"/>
      <c r="AN1228" s="127"/>
      <c r="AO1228" s="127"/>
      <c r="AP1228" s="127"/>
      <c r="AQ1228" s="127"/>
      <c r="AR1228" s="127"/>
      <c r="AS1228" s="127"/>
      <c r="AT1228" s="127"/>
      <c r="AU1228" s="127"/>
      <c r="AV1228" s="127"/>
      <c r="AW1228" s="127"/>
      <c r="AX1228" s="127"/>
      <c r="AY1228" s="127"/>
      <c r="AZ1228" s="127"/>
      <c r="BA1228" s="127"/>
      <c r="BB1228" s="127"/>
      <c r="BC1228" s="127"/>
      <c r="BD1228" s="127"/>
      <c r="BE1228" s="127"/>
      <c r="BF1228" s="127"/>
    </row>
    <row r="1229" spans="35:58" ht="17.25">
      <c r="AI1229" s="127"/>
      <c r="AJ1229" s="127"/>
      <c r="AK1229" s="127"/>
      <c r="AL1229" s="127"/>
      <c r="AM1229" s="127"/>
      <c r="AN1229" s="127"/>
      <c r="AO1229" s="127"/>
      <c r="AP1229" s="127"/>
      <c r="AQ1229" s="127"/>
      <c r="AR1229" s="127"/>
      <c r="AS1229" s="127"/>
      <c r="AT1229" s="127"/>
      <c r="AU1229" s="127"/>
      <c r="AV1229" s="127"/>
      <c r="AW1229" s="127"/>
      <c r="AX1229" s="127"/>
      <c r="AY1229" s="127"/>
      <c r="AZ1229" s="127"/>
      <c r="BA1229" s="127"/>
      <c r="BB1229" s="127"/>
      <c r="BC1229" s="127"/>
      <c r="BD1229" s="127"/>
      <c r="BE1229" s="127"/>
      <c r="BF1229" s="127"/>
    </row>
    <row r="1230" spans="35:58" ht="17.25">
      <c r="AI1230" s="127"/>
      <c r="AJ1230" s="127"/>
      <c r="AK1230" s="127"/>
      <c r="AL1230" s="127"/>
      <c r="AM1230" s="127"/>
      <c r="AN1230" s="127"/>
      <c r="AO1230" s="127"/>
      <c r="AP1230" s="127"/>
      <c r="AQ1230" s="127"/>
      <c r="AR1230" s="127"/>
      <c r="AS1230" s="127"/>
      <c r="AT1230" s="127"/>
      <c r="AU1230" s="127"/>
      <c r="AV1230" s="127"/>
      <c r="AW1230" s="127"/>
      <c r="AX1230" s="127"/>
      <c r="AY1230" s="127"/>
      <c r="AZ1230" s="127"/>
      <c r="BA1230" s="127"/>
      <c r="BB1230" s="127"/>
      <c r="BC1230" s="127"/>
      <c r="BD1230" s="127"/>
      <c r="BE1230" s="127"/>
      <c r="BF1230" s="127"/>
    </row>
    <row r="1231" spans="35:58" ht="17.25">
      <c r="AI1231" s="127"/>
      <c r="AJ1231" s="127"/>
      <c r="AK1231" s="127"/>
      <c r="AL1231" s="127"/>
      <c r="AM1231" s="127"/>
      <c r="AN1231" s="127"/>
      <c r="AO1231" s="127"/>
      <c r="AP1231" s="127"/>
      <c r="AQ1231" s="127"/>
      <c r="AR1231" s="127"/>
      <c r="AS1231" s="127"/>
      <c r="AT1231" s="127"/>
      <c r="AU1231" s="127"/>
      <c r="AV1231" s="127"/>
      <c r="AW1231" s="127"/>
      <c r="AX1231" s="127"/>
      <c r="AY1231" s="127"/>
      <c r="AZ1231" s="127"/>
      <c r="BA1231" s="127"/>
      <c r="BB1231" s="127"/>
      <c r="BC1231" s="127"/>
      <c r="BD1231" s="127"/>
      <c r="BE1231" s="127"/>
      <c r="BF1231" s="127"/>
    </row>
    <row r="1232" spans="35:58" ht="17.25">
      <c r="AI1232" s="127"/>
      <c r="AJ1232" s="127"/>
      <c r="AK1232" s="127"/>
      <c r="AL1232" s="127"/>
      <c r="AM1232" s="127"/>
      <c r="AN1232" s="127"/>
      <c r="AO1232" s="127"/>
      <c r="AP1232" s="127"/>
      <c r="AQ1232" s="127"/>
      <c r="AR1232" s="127"/>
      <c r="AS1232" s="127"/>
      <c r="AT1232" s="127"/>
      <c r="AU1232" s="127"/>
      <c r="AV1232" s="127"/>
      <c r="AW1232" s="127"/>
      <c r="AX1232" s="127"/>
      <c r="AY1232" s="127"/>
      <c r="AZ1232" s="127"/>
      <c r="BA1232" s="127"/>
      <c r="BB1232" s="127"/>
      <c r="BC1232" s="127"/>
      <c r="BD1232" s="127"/>
      <c r="BE1232" s="127"/>
      <c r="BF1232" s="127"/>
    </row>
    <row r="1233" spans="35:58" ht="17.25">
      <c r="AI1233" s="127"/>
      <c r="AJ1233" s="127"/>
      <c r="AK1233" s="127"/>
      <c r="AL1233" s="127"/>
      <c r="AM1233" s="127"/>
      <c r="AN1233" s="127"/>
      <c r="AO1233" s="127"/>
      <c r="AP1233" s="127"/>
      <c r="AQ1233" s="127"/>
      <c r="AR1233" s="127"/>
      <c r="AS1233" s="127"/>
      <c r="AT1233" s="127"/>
      <c r="AU1233" s="127"/>
      <c r="AV1233" s="127"/>
      <c r="AW1233" s="127"/>
      <c r="AX1233" s="127"/>
      <c r="AY1233" s="127"/>
      <c r="AZ1233" s="127"/>
      <c r="BA1233" s="127"/>
      <c r="BB1233" s="127"/>
      <c r="BC1233" s="127"/>
      <c r="BD1233" s="127"/>
      <c r="BE1233" s="127"/>
      <c r="BF1233" s="127"/>
    </row>
    <row r="1234" spans="35:58" ht="17.25">
      <c r="AI1234" s="127"/>
      <c r="AJ1234" s="127"/>
      <c r="AK1234" s="127"/>
      <c r="AL1234" s="127"/>
      <c r="AM1234" s="127"/>
      <c r="AN1234" s="127"/>
      <c r="AO1234" s="127"/>
      <c r="AP1234" s="127"/>
      <c r="AQ1234" s="127"/>
      <c r="AR1234" s="127"/>
      <c r="AS1234" s="127"/>
      <c r="AT1234" s="127"/>
      <c r="AU1234" s="127"/>
      <c r="AV1234" s="127"/>
      <c r="AW1234" s="127"/>
      <c r="AX1234" s="127"/>
      <c r="AY1234" s="127"/>
      <c r="AZ1234" s="127"/>
      <c r="BA1234" s="127"/>
      <c r="BB1234" s="127"/>
      <c r="BC1234" s="127"/>
      <c r="BD1234" s="127"/>
      <c r="BE1234" s="127"/>
      <c r="BF1234" s="127"/>
    </row>
    <row r="1235" spans="35:58" ht="17.25">
      <c r="AI1235" s="127"/>
      <c r="AJ1235" s="127"/>
      <c r="AK1235" s="127"/>
      <c r="AL1235" s="127"/>
      <c r="AM1235" s="127"/>
      <c r="AN1235" s="127"/>
      <c r="AO1235" s="127"/>
      <c r="AP1235" s="127"/>
      <c r="AQ1235" s="127"/>
      <c r="AR1235" s="127"/>
      <c r="AS1235" s="127"/>
      <c r="AT1235" s="127"/>
      <c r="AU1235" s="127"/>
      <c r="AV1235" s="127"/>
      <c r="AW1235" s="127"/>
      <c r="AX1235" s="127"/>
      <c r="AY1235" s="127"/>
      <c r="AZ1235" s="127"/>
      <c r="BA1235" s="127"/>
      <c r="BB1235" s="127"/>
      <c r="BC1235" s="127"/>
      <c r="BD1235" s="127"/>
      <c r="BE1235" s="127"/>
      <c r="BF1235" s="127"/>
    </row>
    <row r="1236" spans="35:58" ht="17.25">
      <c r="AI1236" s="127"/>
      <c r="AJ1236" s="127"/>
      <c r="AK1236" s="127"/>
      <c r="AL1236" s="127"/>
      <c r="AM1236" s="127"/>
      <c r="AN1236" s="127"/>
      <c r="AO1236" s="127"/>
      <c r="AP1236" s="127"/>
      <c r="AQ1236" s="127"/>
      <c r="AR1236" s="127"/>
      <c r="AS1236" s="127"/>
      <c r="AT1236" s="127"/>
      <c r="AU1236" s="127"/>
      <c r="AV1236" s="127"/>
      <c r="AW1236" s="127"/>
      <c r="AX1236" s="127"/>
      <c r="AY1236" s="127"/>
      <c r="AZ1236" s="127"/>
      <c r="BA1236" s="127"/>
      <c r="BB1236" s="127"/>
      <c r="BC1236" s="127"/>
      <c r="BD1236" s="127"/>
      <c r="BE1236" s="127"/>
      <c r="BF1236" s="127"/>
    </row>
    <row r="1237" spans="35:58" ht="17.25">
      <c r="AI1237" s="127"/>
      <c r="AJ1237" s="127"/>
      <c r="AK1237" s="127"/>
      <c r="AL1237" s="127"/>
      <c r="AM1237" s="127"/>
      <c r="AN1237" s="127"/>
      <c r="AO1237" s="127"/>
      <c r="AP1237" s="127"/>
      <c r="AQ1237" s="127"/>
      <c r="AR1237" s="127"/>
      <c r="AS1237" s="127"/>
      <c r="AT1237" s="127"/>
      <c r="AU1237" s="127"/>
      <c r="AV1237" s="127"/>
      <c r="AW1237" s="127"/>
      <c r="AX1237" s="127"/>
      <c r="AY1237" s="127"/>
      <c r="AZ1237" s="127"/>
      <c r="BA1237" s="127"/>
      <c r="BB1237" s="127"/>
      <c r="BC1237" s="127"/>
      <c r="BD1237" s="127"/>
      <c r="BE1237" s="127"/>
      <c r="BF1237" s="127"/>
    </row>
    <row r="1238" spans="35:58" ht="17.25">
      <c r="AI1238" s="127"/>
      <c r="AJ1238" s="127"/>
      <c r="AK1238" s="127"/>
      <c r="AL1238" s="127"/>
      <c r="AM1238" s="127"/>
      <c r="AN1238" s="127"/>
      <c r="AO1238" s="127"/>
      <c r="AP1238" s="127"/>
      <c r="AQ1238" s="127"/>
      <c r="AR1238" s="127"/>
      <c r="AS1238" s="127"/>
      <c r="AT1238" s="127"/>
      <c r="AU1238" s="127"/>
      <c r="AV1238" s="127"/>
      <c r="AW1238" s="127"/>
      <c r="AX1238" s="127"/>
      <c r="AY1238" s="127"/>
      <c r="AZ1238" s="127"/>
      <c r="BA1238" s="127"/>
      <c r="BB1238" s="127"/>
      <c r="BC1238" s="127"/>
      <c r="BD1238" s="127"/>
      <c r="BE1238" s="127"/>
      <c r="BF1238" s="127"/>
    </row>
    <row r="1239" spans="35:58" ht="17.25">
      <c r="AI1239" s="127"/>
      <c r="AJ1239" s="127"/>
      <c r="AK1239" s="127"/>
      <c r="AL1239" s="127"/>
      <c r="AM1239" s="127"/>
      <c r="AN1239" s="127"/>
      <c r="AO1239" s="127"/>
      <c r="AP1239" s="127"/>
      <c r="AQ1239" s="127"/>
      <c r="AR1239" s="127"/>
      <c r="AS1239" s="127"/>
      <c r="AT1239" s="127"/>
      <c r="AU1239" s="127"/>
      <c r="AV1239" s="127"/>
      <c r="AW1239" s="127"/>
      <c r="AX1239" s="127"/>
      <c r="AY1239" s="127"/>
      <c r="AZ1239" s="127"/>
      <c r="BA1239" s="127"/>
      <c r="BB1239" s="127"/>
      <c r="BC1239" s="127"/>
      <c r="BD1239" s="127"/>
      <c r="BE1239" s="127"/>
      <c r="BF1239" s="127"/>
    </row>
    <row r="1240" spans="35:58" ht="17.25">
      <c r="AI1240" s="127"/>
      <c r="AJ1240" s="127"/>
      <c r="AK1240" s="127"/>
      <c r="AL1240" s="127"/>
      <c r="AM1240" s="127"/>
      <c r="AN1240" s="127"/>
      <c r="AO1240" s="127"/>
      <c r="AP1240" s="127"/>
      <c r="AQ1240" s="127"/>
      <c r="AR1240" s="127"/>
      <c r="AS1240" s="127"/>
      <c r="AT1240" s="127"/>
      <c r="AU1240" s="127"/>
      <c r="AV1240" s="127"/>
      <c r="AW1240" s="127"/>
      <c r="AX1240" s="127"/>
      <c r="AY1240" s="127"/>
      <c r="AZ1240" s="127"/>
      <c r="BA1240" s="127"/>
      <c r="BB1240" s="127"/>
      <c r="BC1240" s="127"/>
      <c r="BD1240" s="127"/>
      <c r="BE1240" s="127"/>
      <c r="BF1240" s="127"/>
    </row>
    <row r="1241" spans="35:58" ht="17.25">
      <c r="AI1241" s="127"/>
      <c r="AJ1241" s="127"/>
      <c r="AK1241" s="127"/>
      <c r="AL1241" s="127"/>
      <c r="AM1241" s="127"/>
      <c r="AN1241" s="127"/>
      <c r="AO1241" s="127"/>
      <c r="AP1241" s="127"/>
      <c r="AQ1241" s="127"/>
      <c r="AR1241" s="127"/>
      <c r="AS1241" s="127"/>
      <c r="AT1241" s="127"/>
      <c r="AU1241" s="127"/>
      <c r="AV1241" s="127"/>
      <c r="AW1241" s="127"/>
      <c r="AX1241" s="127"/>
      <c r="AY1241" s="127"/>
      <c r="AZ1241" s="127"/>
      <c r="BA1241" s="127"/>
      <c r="BB1241" s="127"/>
      <c r="BC1241" s="127"/>
      <c r="BD1241" s="127"/>
      <c r="BE1241" s="127"/>
      <c r="BF1241" s="127"/>
    </row>
    <row r="1242" spans="35:58" ht="17.25">
      <c r="AI1242" s="127"/>
      <c r="AJ1242" s="127"/>
      <c r="AK1242" s="127"/>
      <c r="AL1242" s="127"/>
      <c r="AM1242" s="127"/>
      <c r="AN1242" s="127"/>
      <c r="AO1242" s="127"/>
      <c r="AP1242" s="127"/>
      <c r="AQ1242" s="127"/>
      <c r="AR1242" s="127"/>
      <c r="AS1242" s="127"/>
      <c r="AT1242" s="127"/>
      <c r="AU1242" s="127"/>
      <c r="AV1242" s="127"/>
      <c r="AW1242" s="127"/>
      <c r="AX1242" s="127"/>
      <c r="AY1242" s="127"/>
      <c r="AZ1242" s="127"/>
      <c r="BA1242" s="127"/>
      <c r="BB1242" s="127"/>
      <c r="BC1242" s="127"/>
      <c r="BD1242" s="127"/>
      <c r="BE1242" s="127"/>
      <c r="BF1242" s="127"/>
    </row>
    <row r="1243" spans="35:58" ht="17.25">
      <c r="AI1243" s="127"/>
      <c r="AJ1243" s="127"/>
      <c r="AK1243" s="127"/>
      <c r="AL1243" s="127"/>
      <c r="AM1243" s="127"/>
      <c r="AN1243" s="127"/>
      <c r="AO1243" s="127"/>
      <c r="AP1243" s="127"/>
      <c r="AQ1243" s="127"/>
      <c r="AR1243" s="127"/>
      <c r="AS1243" s="127"/>
      <c r="AT1243" s="127"/>
      <c r="AU1243" s="127"/>
      <c r="AV1243" s="127"/>
      <c r="AW1243" s="127"/>
      <c r="AX1243" s="127"/>
      <c r="AY1243" s="127"/>
      <c r="AZ1243" s="127"/>
      <c r="BA1243" s="127"/>
      <c r="BB1243" s="127"/>
      <c r="BC1243" s="127"/>
      <c r="BD1243" s="127"/>
      <c r="BE1243" s="127"/>
      <c r="BF1243" s="127"/>
    </row>
    <row r="1244" spans="35:58" ht="17.25">
      <c r="AI1244" s="127"/>
      <c r="AJ1244" s="127"/>
      <c r="AK1244" s="127"/>
      <c r="AL1244" s="127"/>
      <c r="AM1244" s="127"/>
      <c r="AN1244" s="127"/>
      <c r="AO1244" s="127"/>
      <c r="AP1244" s="127"/>
      <c r="AQ1244" s="127"/>
      <c r="AR1244" s="127"/>
      <c r="AS1244" s="127"/>
      <c r="AT1244" s="127"/>
      <c r="AU1244" s="127"/>
      <c r="AV1244" s="127"/>
      <c r="AW1244" s="127"/>
      <c r="AX1244" s="127"/>
      <c r="AY1244" s="127"/>
      <c r="AZ1244" s="127"/>
      <c r="BA1244" s="127"/>
      <c r="BB1244" s="127"/>
      <c r="BC1244" s="127"/>
      <c r="BD1244" s="127"/>
      <c r="BE1244" s="127"/>
      <c r="BF1244" s="127"/>
    </row>
    <row r="1245" spans="35:58" ht="17.25">
      <c r="AI1245" s="127"/>
      <c r="AJ1245" s="127"/>
      <c r="AK1245" s="127"/>
      <c r="AL1245" s="127"/>
      <c r="AM1245" s="127"/>
      <c r="AN1245" s="127"/>
      <c r="AO1245" s="127"/>
      <c r="AP1245" s="127"/>
      <c r="AQ1245" s="127"/>
      <c r="AR1245" s="127"/>
      <c r="AS1245" s="127"/>
      <c r="AT1245" s="127"/>
      <c r="AU1245" s="127"/>
      <c r="AV1245" s="127"/>
      <c r="AW1245" s="127"/>
      <c r="AX1245" s="127"/>
      <c r="AY1245" s="127"/>
      <c r="AZ1245" s="127"/>
      <c r="BA1245" s="127"/>
      <c r="BB1245" s="127"/>
      <c r="BC1245" s="127"/>
      <c r="BD1245" s="127"/>
      <c r="BE1245" s="127"/>
      <c r="BF1245" s="127"/>
    </row>
    <row r="1246" spans="35:58" ht="17.25">
      <c r="AI1246" s="127"/>
      <c r="AJ1246" s="127"/>
      <c r="AK1246" s="127"/>
      <c r="AL1246" s="127"/>
      <c r="AM1246" s="127"/>
      <c r="AN1246" s="127"/>
      <c r="AO1246" s="127"/>
      <c r="AP1246" s="127"/>
      <c r="AQ1246" s="127"/>
      <c r="AR1246" s="127"/>
      <c r="AS1246" s="127"/>
      <c r="AT1246" s="127"/>
      <c r="AU1246" s="127"/>
      <c r="AV1246" s="127"/>
      <c r="AW1246" s="127"/>
      <c r="AX1246" s="127"/>
      <c r="AY1246" s="127"/>
      <c r="AZ1246" s="127"/>
      <c r="BA1246" s="127"/>
      <c r="BB1246" s="127"/>
      <c r="BC1246" s="127"/>
      <c r="BD1246" s="127"/>
      <c r="BE1246" s="127"/>
      <c r="BF1246" s="127"/>
    </row>
    <row r="1247" spans="35:58" ht="17.25">
      <c r="AI1247" s="127"/>
      <c r="AJ1247" s="127"/>
      <c r="AK1247" s="127"/>
      <c r="AL1247" s="127"/>
      <c r="AM1247" s="127"/>
      <c r="AN1247" s="127"/>
      <c r="AO1247" s="127"/>
      <c r="AP1247" s="127"/>
      <c r="AQ1247" s="127"/>
      <c r="AR1247" s="127"/>
      <c r="AS1247" s="127"/>
      <c r="AT1247" s="127"/>
      <c r="AU1247" s="127"/>
      <c r="AV1247" s="127"/>
      <c r="AW1247" s="127"/>
      <c r="AX1247" s="127"/>
      <c r="AY1247" s="127"/>
      <c r="AZ1247" s="127"/>
      <c r="BA1247" s="127"/>
      <c r="BB1247" s="127"/>
      <c r="BC1247" s="127"/>
      <c r="BD1247" s="127"/>
      <c r="BE1247" s="127"/>
      <c r="BF1247" s="127"/>
    </row>
    <row r="1248" spans="35:58" ht="17.25">
      <c r="AI1248" s="127"/>
      <c r="AJ1248" s="127"/>
      <c r="AK1248" s="127"/>
      <c r="AL1248" s="127"/>
      <c r="AM1248" s="127"/>
      <c r="AN1248" s="127"/>
      <c r="AO1248" s="127"/>
      <c r="AP1248" s="127"/>
      <c r="AQ1248" s="127"/>
      <c r="AR1248" s="127"/>
      <c r="AS1248" s="127"/>
      <c r="AT1248" s="127"/>
      <c r="AU1248" s="127"/>
      <c r="AV1248" s="127"/>
      <c r="AW1248" s="127"/>
      <c r="AX1248" s="127"/>
      <c r="AY1248" s="127"/>
      <c r="AZ1248" s="127"/>
      <c r="BA1248" s="127"/>
      <c r="BB1248" s="127"/>
      <c r="BC1248" s="127"/>
      <c r="BD1248" s="127"/>
      <c r="BE1248" s="127"/>
      <c r="BF1248" s="127"/>
    </row>
    <row r="1249" spans="35:58" ht="17.25">
      <c r="AI1249" s="127"/>
      <c r="AJ1249" s="127"/>
      <c r="AK1249" s="127"/>
      <c r="AL1249" s="127"/>
      <c r="AM1249" s="127"/>
      <c r="AN1249" s="127"/>
      <c r="AO1249" s="127"/>
      <c r="AP1249" s="127"/>
      <c r="AQ1249" s="127"/>
      <c r="AR1249" s="127"/>
      <c r="AS1249" s="127"/>
      <c r="AT1249" s="127"/>
      <c r="AU1249" s="127"/>
      <c r="AV1249" s="127"/>
      <c r="AW1249" s="127"/>
      <c r="AX1249" s="127"/>
      <c r="AY1249" s="127"/>
      <c r="AZ1249" s="127"/>
      <c r="BA1249" s="127"/>
      <c r="BB1249" s="127"/>
      <c r="BC1249" s="127"/>
      <c r="BD1249" s="127"/>
      <c r="BE1249" s="127"/>
      <c r="BF1249" s="127"/>
    </row>
    <row r="1250" spans="35:58" ht="17.25">
      <c r="AI1250" s="127"/>
      <c r="AJ1250" s="127"/>
      <c r="AK1250" s="127"/>
      <c r="AL1250" s="127"/>
      <c r="AM1250" s="127"/>
      <c r="AN1250" s="127"/>
      <c r="AO1250" s="127"/>
      <c r="AP1250" s="127"/>
      <c r="AQ1250" s="127"/>
      <c r="AR1250" s="127"/>
      <c r="AS1250" s="127"/>
      <c r="AT1250" s="127"/>
      <c r="AU1250" s="127"/>
      <c r="AV1250" s="127"/>
      <c r="AW1250" s="127"/>
      <c r="AX1250" s="127"/>
      <c r="AY1250" s="127"/>
      <c r="AZ1250" s="127"/>
      <c r="BA1250" s="127"/>
      <c r="BB1250" s="127"/>
      <c r="BC1250" s="127"/>
      <c r="BD1250" s="127"/>
      <c r="BE1250" s="127"/>
      <c r="BF1250" s="127"/>
    </row>
    <row r="1251" spans="35:58" ht="17.25">
      <c r="AI1251" s="127"/>
      <c r="AJ1251" s="127"/>
      <c r="AK1251" s="127"/>
      <c r="AL1251" s="127"/>
      <c r="AM1251" s="127"/>
      <c r="AN1251" s="127"/>
      <c r="AO1251" s="127"/>
      <c r="AP1251" s="127"/>
      <c r="AQ1251" s="127"/>
      <c r="AR1251" s="127"/>
      <c r="AS1251" s="127"/>
      <c r="AT1251" s="127"/>
      <c r="AU1251" s="127"/>
      <c r="AV1251" s="127"/>
      <c r="AW1251" s="127"/>
      <c r="AX1251" s="127"/>
      <c r="AY1251" s="127"/>
      <c r="AZ1251" s="127"/>
      <c r="BA1251" s="127"/>
      <c r="BB1251" s="127"/>
      <c r="BC1251" s="127"/>
      <c r="BD1251" s="127"/>
      <c r="BE1251" s="127"/>
      <c r="BF1251" s="127"/>
    </row>
    <row r="1252" spans="35:58" ht="17.25">
      <c r="AI1252" s="127"/>
      <c r="AJ1252" s="127"/>
      <c r="AK1252" s="127"/>
      <c r="AL1252" s="127"/>
      <c r="AM1252" s="127"/>
      <c r="AN1252" s="127"/>
      <c r="AO1252" s="127"/>
      <c r="AP1252" s="127"/>
      <c r="AQ1252" s="127"/>
      <c r="AR1252" s="127"/>
      <c r="AS1252" s="127"/>
      <c r="AT1252" s="127"/>
      <c r="AU1252" s="127"/>
      <c r="AV1252" s="127"/>
      <c r="AW1252" s="127"/>
      <c r="AX1252" s="127"/>
      <c r="AY1252" s="127"/>
      <c r="AZ1252" s="127"/>
      <c r="BA1252" s="127"/>
      <c r="BB1252" s="127"/>
      <c r="BC1252" s="127"/>
      <c r="BD1252" s="127"/>
      <c r="BE1252" s="127"/>
      <c r="BF1252" s="127"/>
    </row>
    <row r="1253" spans="35:58" ht="17.25">
      <c r="AI1253" s="127"/>
      <c r="AJ1253" s="127"/>
      <c r="AK1253" s="127"/>
      <c r="AL1253" s="127"/>
      <c r="AM1253" s="127"/>
      <c r="AN1253" s="127"/>
      <c r="AO1253" s="127"/>
      <c r="AP1253" s="127"/>
      <c r="AQ1253" s="127"/>
      <c r="AR1253" s="127"/>
      <c r="AS1253" s="127"/>
      <c r="AT1253" s="127"/>
      <c r="AU1253" s="127"/>
      <c r="AV1253" s="127"/>
      <c r="AW1253" s="127"/>
      <c r="AX1253" s="127"/>
      <c r="AY1253" s="127"/>
      <c r="AZ1253" s="127"/>
      <c r="BA1253" s="127"/>
      <c r="BB1253" s="127"/>
      <c r="BC1253" s="127"/>
      <c r="BD1253" s="127"/>
      <c r="BE1253" s="127"/>
      <c r="BF1253" s="127"/>
    </row>
    <row r="1254" spans="35:58" ht="17.25">
      <c r="AI1254" s="127"/>
      <c r="AJ1254" s="127"/>
      <c r="AK1254" s="127"/>
      <c r="AL1254" s="127"/>
      <c r="AM1254" s="127"/>
      <c r="AN1254" s="127"/>
      <c r="AO1254" s="127"/>
      <c r="AP1254" s="127"/>
      <c r="AQ1254" s="127"/>
      <c r="AR1254" s="127"/>
      <c r="AS1254" s="127"/>
      <c r="AT1254" s="127"/>
      <c r="AU1254" s="127"/>
      <c r="AV1254" s="127"/>
      <c r="AW1254" s="127"/>
      <c r="AX1254" s="127"/>
      <c r="AY1254" s="127"/>
      <c r="AZ1254" s="127"/>
      <c r="BA1254" s="127"/>
      <c r="BB1254" s="127"/>
      <c r="BC1254" s="127"/>
      <c r="BD1254" s="127"/>
      <c r="BE1254" s="127"/>
      <c r="BF1254" s="127"/>
    </row>
    <row r="1255" spans="35:58" ht="17.25">
      <c r="AI1255" s="127"/>
      <c r="AJ1255" s="127"/>
      <c r="AK1255" s="127"/>
      <c r="AL1255" s="127"/>
      <c r="AM1255" s="127"/>
      <c r="AN1255" s="127"/>
      <c r="AO1255" s="127"/>
      <c r="AP1255" s="127"/>
      <c r="AQ1255" s="127"/>
      <c r="AR1255" s="127"/>
      <c r="AS1255" s="127"/>
      <c r="AT1255" s="127"/>
      <c r="AU1255" s="127"/>
      <c r="AV1255" s="127"/>
      <c r="AW1255" s="127"/>
      <c r="AX1255" s="127"/>
      <c r="AY1255" s="127"/>
      <c r="AZ1255" s="127"/>
      <c r="BA1255" s="127"/>
      <c r="BB1255" s="127"/>
      <c r="BC1255" s="127"/>
      <c r="BD1255" s="127"/>
      <c r="BE1255" s="127"/>
      <c r="BF1255" s="127"/>
    </row>
    <row r="1256" spans="35:58" ht="17.25">
      <c r="AI1256" s="127"/>
      <c r="AJ1256" s="127"/>
      <c r="AK1256" s="127"/>
      <c r="AL1256" s="127"/>
      <c r="AM1256" s="127"/>
      <c r="AN1256" s="127"/>
      <c r="AO1256" s="127"/>
      <c r="AP1256" s="127"/>
      <c r="AQ1256" s="127"/>
      <c r="AR1256" s="127"/>
      <c r="AS1256" s="127"/>
      <c r="AT1256" s="127"/>
      <c r="AU1256" s="127"/>
      <c r="AV1256" s="127"/>
      <c r="AW1256" s="127"/>
      <c r="AX1256" s="127"/>
      <c r="AY1256" s="127"/>
      <c r="AZ1256" s="127"/>
      <c r="BA1256" s="127"/>
      <c r="BB1256" s="127"/>
      <c r="BC1256" s="127"/>
      <c r="BD1256" s="127"/>
      <c r="BE1256" s="127"/>
      <c r="BF1256" s="127"/>
    </row>
    <row r="1257" spans="35:58" ht="17.25">
      <c r="AI1257" s="127"/>
      <c r="AJ1257" s="127"/>
      <c r="AK1257" s="127"/>
      <c r="AL1257" s="127"/>
      <c r="AM1257" s="127"/>
      <c r="AN1257" s="127"/>
      <c r="AO1257" s="127"/>
      <c r="AP1257" s="127"/>
      <c r="AQ1257" s="127"/>
      <c r="AR1257" s="127"/>
      <c r="AS1257" s="127"/>
      <c r="AT1257" s="127"/>
      <c r="AU1257" s="127"/>
      <c r="AV1257" s="127"/>
      <c r="AW1257" s="127"/>
      <c r="AX1257" s="127"/>
      <c r="AY1257" s="127"/>
      <c r="AZ1257" s="127"/>
      <c r="BA1257" s="127"/>
      <c r="BB1257" s="127"/>
      <c r="BC1257" s="127"/>
      <c r="BD1257" s="127"/>
      <c r="BE1257" s="127"/>
      <c r="BF1257" s="127"/>
    </row>
    <row r="1258" spans="35:58" ht="17.25">
      <c r="AI1258" s="127"/>
      <c r="AJ1258" s="127"/>
      <c r="AK1258" s="127"/>
      <c r="AL1258" s="127"/>
      <c r="AM1258" s="127"/>
      <c r="AN1258" s="127"/>
      <c r="AO1258" s="127"/>
      <c r="AP1258" s="127"/>
      <c r="AQ1258" s="127"/>
      <c r="AR1258" s="127"/>
      <c r="AS1258" s="127"/>
      <c r="AT1258" s="127"/>
      <c r="AU1258" s="127"/>
      <c r="AV1258" s="127"/>
      <c r="AW1258" s="127"/>
      <c r="AX1258" s="127"/>
      <c r="AY1258" s="127"/>
      <c r="AZ1258" s="127"/>
      <c r="BA1258" s="127"/>
      <c r="BB1258" s="127"/>
      <c r="BC1258" s="127"/>
      <c r="BD1258" s="127"/>
      <c r="BE1258" s="127"/>
      <c r="BF1258" s="127"/>
    </row>
    <row r="1259" spans="35:58" ht="17.25">
      <c r="AI1259" s="127"/>
      <c r="AJ1259" s="127"/>
      <c r="AK1259" s="127"/>
      <c r="AL1259" s="127"/>
      <c r="AM1259" s="127"/>
      <c r="AN1259" s="127"/>
      <c r="AO1259" s="127"/>
      <c r="AP1259" s="127"/>
      <c r="AQ1259" s="127"/>
      <c r="AR1259" s="127"/>
      <c r="AS1259" s="127"/>
      <c r="AT1259" s="127"/>
      <c r="AU1259" s="127"/>
      <c r="AV1259" s="127"/>
      <c r="AW1259" s="127"/>
      <c r="AX1259" s="127"/>
      <c r="AY1259" s="127"/>
      <c r="AZ1259" s="127"/>
      <c r="BA1259" s="127"/>
      <c r="BB1259" s="127"/>
      <c r="BC1259" s="127"/>
      <c r="BD1259" s="127"/>
      <c r="BE1259" s="127"/>
      <c r="BF1259" s="127"/>
    </row>
    <row r="1260" spans="35:58" ht="17.25">
      <c r="AI1260" s="127"/>
      <c r="AJ1260" s="127"/>
      <c r="AK1260" s="127"/>
      <c r="AL1260" s="127"/>
      <c r="AM1260" s="127"/>
      <c r="AN1260" s="127"/>
      <c r="AO1260" s="127"/>
      <c r="AP1260" s="127"/>
      <c r="AQ1260" s="127"/>
      <c r="AR1260" s="127"/>
      <c r="AS1260" s="127"/>
      <c r="AT1260" s="127"/>
      <c r="AU1260" s="127"/>
      <c r="AV1260" s="127"/>
      <c r="AW1260" s="127"/>
      <c r="AX1260" s="127"/>
      <c r="AY1260" s="127"/>
      <c r="AZ1260" s="127"/>
      <c r="BA1260" s="127"/>
      <c r="BB1260" s="127"/>
      <c r="BC1260" s="127"/>
      <c r="BD1260" s="127"/>
      <c r="BE1260" s="127"/>
      <c r="BF1260" s="127"/>
    </row>
    <row r="1261" spans="35:58" ht="17.25">
      <c r="AI1261" s="127"/>
      <c r="AJ1261" s="127"/>
      <c r="AK1261" s="127"/>
      <c r="AL1261" s="127"/>
      <c r="AM1261" s="127"/>
      <c r="AN1261" s="127"/>
      <c r="AO1261" s="127"/>
      <c r="AP1261" s="127"/>
      <c r="AQ1261" s="127"/>
      <c r="AR1261" s="127"/>
      <c r="AS1261" s="127"/>
      <c r="AT1261" s="127"/>
      <c r="AU1261" s="127"/>
      <c r="AV1261" s="127"/>
      <c r="AW1261" s="127"/>
      <c r="AX1261" s="127"/>
      <c r="AY1261" s="127"/>
      <c r="AZ1261" s="127"/>
      <c r="BA1261" s="127"/>
      <c r="BB1261" s="127"/>
      <c r="BC1261" s="127"/>
      <c r="BD1261" s="127"/>
      <c r="BE1261" s="127"/>
      <c r="BF1261" s="127"/>
    </row>
    <row r="1262" spans="35:58" ht="17.25">
      <c r="AI1262" s="127"/>
      <c r="AJ1262" s="127"/>
      <c r="AK1262" s="127"/>
      <c r="AL1262" s="127"/>
      <c r="AM1262" s="127"/>
      <c r="AN1262" s="127"/>
      <c r="AO1262" s="127"/>
      <c r="AP1262" s="127"/>
      <c r="AQ1262" s="127"/>
      <c r="AR1262" s="127"/>
      <c r="AS1262" s="127"/>
      <c r="AT1262" s="127"/>
      <c r="AU1262" s="127"/>
      <c r="AV1262" s="127"/>
      <c r="AW1262" s="127"/>
      <c r="AX1262" s="127"/>
      <c r="AY1262" s="127"/>
      <c r="AZ1262" s="127"/>
      <c r="BA1262" s="127"/>
      <c r="BB1262" s="127"/>
      <c r="BC1262" s="127"/>
      <c r="BD1262" s="127"/>
      <c r="BE1262" s="127"/>
      <c r="BF1262" s="127"/>
    </row>
    <row r="1263" spans="35:58" ht="17.25">
      <c r="AI1263" s="127"/>
      <c r="AJ1263" s="127"/>
      <c r="AK1263" s="127"/>
      <c r="AL1263" s="127"/>
      <c r="AM1263" s="127"/>
      <c r="AN1263" s="127"/>
      <c r="AO1263" s="127"/>
      <c r="AP1263" s="127"/>
      <c r="AQ1263" s="127"/>
      <c r="AR1263" s="127"/>
      <c r="AS1263" s="127"/>
      <c r="AT1263" s="127"/>
      <c r="AU1263" s="127"/>
      <c r="AV1263" s="127"/>
      <c r="AW1263" s="127"/>
      <c r="AX1263" s="127"/>
      <c r="AY1263" s="127"/>
      <c r="AZ1263" s="127"/>
      <c r="BA1263" s="127"/>
      <c r="BB1263" s="127"/>
      <c r="BC1263" s="127"/>
      <c r="BD1263" s="127"/>
      <c r="BE1263" s="127"/>
      <c r="BF1263" s="127"/>
    </row>
    <row r="1264" spans="35:58" ht="17.25">
      <c r="AI1264" s="127"/>
      <c r="AJ1264" s="127"/>
      <c r="AK1264" s="127"/>
      <c r="AL1264" s="127"/>
      <c r="AM1264" s="127"/>
      <c r="AN1264" s="127"/>
      <c r="AO1264" s="127"/>
      <c r="AP1264" s="127"/>
      <c r="AQ1264" s="127"/>
      <c r="AR1264" s="127"/>
      <c r="AS1264" s="127"/>
      <c r="AT1264" s="127"/>
      <c r="AU1264" s="127"/>
      <c r="AV1264" s="127"/>
      <c r="AW1264" s="127"/>
      <c r="AX1264" s="127"/>
      <c r="AY1264" s="127"/>
      <c r="AZ1264" s="127"/>
      <c r="BA1264" s="127"/>
      <c r="BB1264" s="127"/>
      <c r="BC1264" s="127"/>
      <c r="BD1264" s="127"/>
      <c r="BE1264" s="127"/>
      <c r="BF1264" s="127"/>
    </row>
    <row r="1265" spans="35:58" ht="17.25">
      <c r="AI1265" s="127"/>
      <c r="AJ1265" s="127"/>
      <c r="AK1265" s="127"/>
      <c r="AL1265" s="127"/>
      <c r="AM1265" s="127"/>
      <c r="AN1265" s="127"/>
      <c r="AO1265" s="127"/>
      <c r="AP1265" s="127"/>
      <c r="AQ1265" s="127"/>
      <c r="AR1265" s="127"/>
      <c r="AS1265" s="127"/>
      <c r="AT1265" s="127"/>
      <c r="AU1265" s="127"/>
      <c r="AV1265" s="127"/>
      <c r="AW1265" s="127"/>
      <c r="AX1265" s="127"/>
      <c r="AY1265" s="127"/>
      <c r="AZ1265" s="127"/>
      <c r="BA1265" s="127"/>
      <c r="BB1265" s="127"/>
      <c r="BC1265" s="127"/>
      <c r="BD1265" s="127"/>
      <c r="BE1265" s="127"/>
      <c r="BF1265" s="127"/>
    </row>
    <row r="1266" spans="35:58" ht="17.25">
      <c r="AI1266" s="127"/>
      <c r="AJ1266" s="127"/>
      <c r="AK1266" s="127"/>
      <c r="AL1266" s="127"/>
      <c r="AM1266" s="127"/>
      <c r="AN1266" s="127"/>
      <c r="AO1266" s="127"/>
      <c r="AP1266" s="127"/>
      <c r="AQ1266" s="127"/>
      <c r="AR1266" s="127"/>
      <c r="AS1266" s="127"/>
      <c r="AT1266" s="127"/>
      <c r="AU1266" s="127"/>
      <c r="AV1266" s="127"/>
      <c r="AW1266" s="127"/>
      <c r="AX1266" s="127"/>
      <c r="AY1266" s="127"/>
      <c r="AZ1266" s="127"/>
      <c r="BA1266" s="127"/>
      <c r="BB1266" s="127"/>
      <c r="BC1266" s="127"/>
      <c r="BD1266" s="127"/>
      <c r="BE1266" s="127"/>
      <c r="BF1266" s="127"/>
    </row>
    <row r="1267" spans="35:58" ht="17.25">
      <c r="AI1267" s="127"/>
      <c r="AJ1267" s="127"/>
      <c r="AK1267" s="127"/>
      <c r="AL1267" s="127"/>
      <c r="AM1267" s="127"/>
      <c r="AN1267" s="127"/>
      <c r="AO1267" s="127"/>
      <c r="AP1267" s="127"/>
      <c r="AQ1267" s="127"/>
      <c r="AR1267" s="127"/>
      <c r="AS1267" s="127"/>
      <c r="AT1267" s="127"/>
      <c r="AU1267" s="127"/>
      <c r="AV1267" s="127"/>
      <c r="AW1267" s="127"/>
      <c r="AX1267" s="127"/>
      <c r="AY1267" s="127"/>
      <c r="AZ1267" s="127"/>
      <c r="BA1267" s="127"/>
      <c r="BB1267" s="127"/>
      <c r="BC1267" s="127"/>
      <c r="BD1267" s="127"/>
      <c r="BE1267" s="127"/>
      <c r="BF1267" s="127"/>
    </row>
    <row r="1268" spans="35:58" ht="17.25">
      <c r="AI1268" s="127"/>
      <c r="AJ1268" s="127"/>
      <c r="AK1268" s="127"/>
      <c r="AL1268" s="127"/>
      <c r="AM1268" s="127"/>
      <c r="AN1268" s="127"/>
      <c r="AO1268" s="127"/>
      <c r="AP1268" s="127"/>
      <c r="AQ1268" s="127"/>
      <c r="AR1268" s="127"/>
      <c r="AS1268" s="127"/>
      <c r="AT1268" s="127"/>
      <c r="AU1268" s="127"/>
      <c r="AV1268" s="127"/>
      <c r="AW1268" s="127"/>
      <c r="AX1268" s="127"/>
      <c r="AY1268" s="127"/>
      <c r="AZ1268" s="127"/>
      <c r="BA1268" s="127"/>
      <c r="BB1268" s="127"/>
      <c r="BC1268" s="127"/>
      <c r="BD1268" s="127"/>
      <c r="BE1268" s="127"/>
      <c r="BF1268" s="127"/>
    </row>
    <row r="1269" spans="35:58" ht="17.25">
      <c r="AI1269" s="127"/>
      <c r="AJ1269" s="127"/>
      <c r="AK1269" s="127"/>
      <c r="AL1269" s="127"/>
      <c r="AM1269" s="127"/>
      <c r="AN1269" s="127"/>
      <c r="AO1269" s="127"/>
      <c r="AP1269" s="127"/>
      <c r="AQ1269" s="127"/>
      <c r="AR1269" s="127"/>
      <c r="AS1269" s="127"/>
      <c r="AT1269" s="127"/>
      <c r="AU1269" s="127"/>
      <c r="AV1269" s="127"/>
      <c r="AW1269" s="127"/>
      <c r="AX1269" s="127"/>
      <c r="AY1269" s="127"/>
      <c r="AZ1269" s="127"/>
      <c r="BA1269" s="127"/>
      <c r="BB1269" s="127"/>
      <c r="BC1269" s="127"/>
      <c r="BD1269" s="127"/>
      <c r="BE1269" s="127"/>
      <c r="BF1269" s="127"/>
    </row>
    <row r="1270" spans="35:58" ht="17.25">
      <c r="AI1270" s="127"/>
      <c r="AJ1270" s="127"/>
      <c r="AK1270" s="127"/>
      <c r="AL1270" s="127"/>
      <c r="AM1270" s="127"/>
      <c r="AN1270" s="127"/>
      <c r="AO1270" s="127"/>
      <c r="AP1270" s="127"/>
      <c r="AQ1270" s="127"/>
      <c r="AR1270" s="127"/>
      <c r="AS1270" s="127"/>
      <c r="AT1270" s="127"/>
      <c r="AU1270" s="127"/>
      <c r="AV1270" s="127"/>
      <c r="AW1270" s="127"/>
      <c r="AX1270" s="127"/>
      <c r="AY1270" s="127"/>
      <c r="AZ1270" s="127"/>
      <c r="BA1270" s="127"/>
      <c r="BB1270" s="127"/>
      <c r="BC1270" s="127"/>
      <c r="BD1270" s="127"/>
      <c r="BE1270" s="127"/>
      <c r="BF1270" s="127"/>
    </row>
    <row r="1271" spans="35:58" ht="17.25">
      <c r="AI1271" s="127"/>
      <c r="AJ1271" s="127"/>
      <c r="AK1271" s="127"/>
      <c r="AL1271" s="127"/>
      <c r="AM1271" s="127"/>
      <c r="AN1271" s="127"/>
      <c r="AO1271" s="127"/>
      <c r="AP1271" s="127"/>
      <c r="AQ1271" s="127"/>
      <c r="AR1271" s="127"/>
      <c r="AS1271" s="127"/>
      <c r="AT1271" s="127"/>
      <c r="AU1271" s="127"/>
      <c r="AV1271" s="127"/>
      <c r="AW1271" s="127"/>
      <c r="AX1271" s="127"/>
      <c r="AY1271" s="127"/>
      <c r="AZ1271" s="127"/>
      <c r="BA1271" s="127"/>
      <c r="BB1271" s="127"/>
      <c r="BC1271" s="127"/>
      <c r="BD1271" s="127"/>
      <c r="BE1271" s="127"/>
      <c r="BF1271" s="127"/>
    </row>
    <row r="1272" spans="35:58" ht="17.25">
      <c r="AI1272" s="127"/>
      <c r="AJ1272" s="127"/>
      <c r="AK1272" s="127"/>
      <c r="AL1272" s="127"/>
      <c r="AM1272" s="127"/>
      <c r="AN1272" s="127"/>
      <c r="AO1272" s="127"/>
      <c r="AP1272" s="127"/>
      <c r="AQ1272" s="127"/>
      <c r="AR1272" s="127"/>
      <c r="AS1272" s="127"/>
      <c r="AT1272" s="127"/>
      <c r="AU1272" s="127"/>
      <c r="AV1272" s="127"/>
      <c r="AW1272" s="127"/>
      <c r="AX1272" s="127"/>
      <c r="AY1272" s="127"/>
      <c r="AZ1272" s="127"/>
      <c r="BA1272" s="127"/>
      <c r="BB1272" s="127"/>
      <c r="BC1272" s="127"/>
      <c r="BD1272" s="127"/>
      <c r="BE1272" s="127"/>
      <c r="BF1272" s="127"/>
    </row>
    <row r="1273" spans="35:58" ht="17.25">
      <c r="AI1273" s="127"/>
      <c r="AJ1273" s="127"/>
      <c r="AK1273" s="127"/>
      <c r="AL1273" s="127"/>
      <c r="AM1273" s="127"/>
      <c r="AN1273" s="127"/>
      <c r="AO1273" s="127"/>
      <c r="AP1273" s="127"/>
      <c r="AQ1273" s="127"/>
      <c r="AR1273" s="127"/>
      <c r="AS1273" s="127"/>
      <c r="AT1273" s="127"/>
      <c r="AU1273" s="127"/>
      <c r="AV1273" s="127"/>
      <c r="AW1273" s="127"/>
      <c r="AX1273" s="127"/>
      <c r="AY1273" s="127"/>
      <c r="AZ1273" s="127"/>
      <c r="BA1273" s="127"/>
      <c r="BB1273" s="127"/>
      <c r="BC1273" s="127"/>
      <c r="BD1273" s="127"/>
      <c r="BE1273" s="127"/>
      <c r="BF1273" s="127"/>
    </row>
    <row r="1274" spans="35:58" ht="17.25">
      <c r="AI1274" s="127"/>
      <c r="AJ1274" s="127"/>
      <c r="AK1274" s="127"/>
      <c r="AL1274" s="127"/>
      <c r="AM1274" s="127"/>
      <c r="AN1274" s="127"/>
      <c r="AO1274" s="127"/>
      <c r="AP1274" s="127"/>
      <c r="AQ1274" s="127"/>
      <c r="AR1274" s="127"/>
      <c r="AS1274" s="127"/>
      <c r="AT1274" s="127"/>
      <c r="AU1274" s="127"/>
      <c r="AV1274" s="127"/>
      <c r="AW1274" s="127"/>
      <c r="AX1274" s="127"/>
      <c r="AY1274" s="127"/>
      <c r="AZ1274" s="127"/>
      <c r="BA1274" s="127"/>
      <c r="BB1274" s="127"/>
      <c r="BC1274" s="127"/>
      <c r="BD1274" s="127"/>
      <c r="BE1274" s="127"/>
      <c r="BF1274" s="127"/>
    </row>
    <row r="1275" spans="35:58" ht="17.25">
      <c r="AI1275" s="127"/>
      <c r="AJ1275" s="127"/>
      <c r="AK1275" s="127"/>
      <c r="AL1275" s="127"/>
      <c r="AM1275" s="127"/>
      <c r="AN1275" s="127"/>
      <c r="AO1275" s="127"/>
      <c r="AP1275" s="127"/>
      <c r="AQ1275" s="127"/>
      <c r="AR1275" s="127"/>
      <c r="AS1275" s="127"/>
      <c r="AT1275" s="127"/>
      <c r="AU1275" s="127"/>
      <c r="AV1275" s="127"/>
      <c r="AW1275" s="127"/>
      <c r="AX1275" s="127"/>
      <c r="AY1275" s="127"/>
      <c r="AZ1275" s="127"/>
      <c r="BA1275" s="127"/>
      <c r="BB1275" s="127"/>
      <c r="BC1275" s="127"/>
      <c r="BD1275" s="127"/>
      <c r="BE1275" s="127"/>
      <c r="BF1275" s="127"/>
    </row>
    <row r="1276" spans="35:58" ht="17.25">
      <c r="AI1276" s="127"/>
      <c r="AJ1276" s="127"/>
      <c r="AK1276" s="127"/>
      <c r="AL1276" s="127"/>
      <c r="AM1276" s="127"/>
      <c r="AN1276" s="127"/>
      <c r="AO1276" s="127"/>
      <c r="AP1276" s="127"/>
      <c r="AQ1276" s="127"/>
      <c r="AR1276" s="127"/>
      <c r="AS1276" s="127"/>
      <c r="AT1276" s="127"/>
      <c r="AU1276" s="127"/>
      <c r="AV1276" s="127"/>
      <c r="AW1276" s="127"/>
      <c r="AX1276" s="127"/>
      <c r="AY1276" s="127"/>
      <c r="AZ1276" s="127"/>
      <c r="BA1276" s="127"/>
      <c r="BB1276" s="127"/>
      <c r="BC1276" s="127"/>
      <c r="BD1276" s="127"/>
      <c r="BE1276" s="127"/>
      <c r="BF1276" s="127"/>
    </row>
    <row r="1277" spans="35:58" ht="17.25">
      <c r="AI1277" s="127"/>
      <c r="AJ1277" s="127"/>
      <c r="AK1277" s="127"/>
      <c r="AL1277" s="127"/>
      <c r="AM1277" s="127"/>
      <c r="AN1277" s="127"/>
      <c r="AO1277" s="127"/>
      <c r="AP1277" s="127"/>
      <c r="AQ1277" s="127"/>
      <c r="AR1277" s="127"/>
      <c r="AS1277" s="127"/>
      <c r="AT1277" s="127"/>
      <c r="AU1277" s="127"/>
      <c r="AV1277" s="127"/>
      <c r="AW1277" s="127"/>
      <c r="AX1277" s="127"/>
      <c r="AY1277" s="127"/>
      <c r="AZ1277" s="127"/>
      <c r="BA1277" s="127"/>
      <c r="BB1277" s="127"/>
      <c r="BC1277" s="127"/>
      <c r="BD1277" s="127"/>
      <c r="BE1277" s="127"/>
      <c r="BF1277" s="127"/>
    </row>
    <row r="1278" spans="35:58" ht="17.25">
      <c r="AI1278" s="127"/>
      <c r="AJ1278" s="127"/>
      <c r="AK1278" s="127"/>
      <c r="AL1278" s="127"/>
      <c r="AM1278" s="127"/>
      <c r="AN1278" s="127"/>
      <c r="AO1278" s="127"/>
      <c r="AP1278" s="127"/>
      <c r="AQ1278" s="127"/>
      <c r="AR1278" s="127"/>
      <c r="AS1278" s="127"/>
      <c r="AT1278" s="127"/>
      <c r="AU1278" s="127"/>
      <c r="AV1278" s="127"/>
      <c r="AW1278" s="127"/>
      <c r="AX1278" s="127"/>
      <c r="AY1278" s="127"/>
      <c r="AZ1278" s="127"/>
      <c r="BA1278" s="127"/>
      <c r="BB1278" s="127"/>
      <c r="BC1278" s="127"/>
      <c r="BD1278" s="127"/>
      <c r="BE1278" s="127"/>
      <c r="BF1278" s="127"/>
    </row>
    <row r="1279" spans="35:58" ht="17.25">
      <c r="AI1279" s="127"/>
      <c r="AJ1279" s="127"/>
      <c r="AK1279" s="127"/>
      <c r="AL1279" s="127"/>
      <c r="AM1279" s="127"/>
      <c r="AN1279" s="127"/>
      <c r="AO1279" s="127"/>
      <c r="AP1279" s="127"/>
      <c r="AQ1279" s="127"/>
      <c r="AR1279" s="127"/>
      <c r="AS1279" s="127"/>
      <c r="AT1279" s="127"/>
      <c r="AU1279" s="127"/>
      <c r="AV1279" s="127"/>
      <c r="AW1279" s="127"/>
      <c r="AX1279" s="127"/>
      <c r="AY1279" s="127"/>
      <c r="AZ1279" s="127"/>
      <c r="BA1279" s="127"/>
      <c r="BB1279" s="127"/>
      <c r="BC1279" s="127"/>
      <c r="BD1279" s="127"/>
      <c r="BE1279" s="127"/>
      <c r="BF1279" s="127"/>
    </row>
    <row r="1280" spans="35:58" ht="17.25">
      <c r="AI1280" s="127"/>
      <c r="AJ1280" s="127"/>
      <c r="AK1280" s="127"/>
      <c r="AL1280" s="127"/>
      <c r="AM1280" s="127"/>
      <c r="AN1280" s="127"/>
      <c r="AO1280" s="127"/>
      <c r="AP1280" s="127"/>
      <c r="AQ1280" s="127"/>
      <c r="AR1280" s="127"/>
      <c r="AS1280" s="127"/>
      <c r="AT1280" s="127"/>
      <c r="AU1280" s="127"/>
      <c r="AV1280" s="127"/>
      <c r="AW1280" s="127"/>
      <c r="AX1280" s="127"/>
      <c r="AY1280" s="127"/>
      <c r="AZ1280" s="127"/>
      <c r="BA1280" s="127"/>
      <c r="BB1280" s="127"/>
      <c r="BC1280" s="127"/>
      <c r="BD1280" s="127"/>
      <c r="BE1280" s="127"/>
      <c r="BF1280" s="127"/>
    </row>
    <row r="1281" spans="35:58" ht="17.25">
      <c r="AI1281" s="127"/>
      <c r="AJ1281" s="127"/>
      <c r="AK1281" s="127"/>
      <c r="AL1281" s="127"/>
      <c r="AM1281" s="127"/>
      <c r="AN1281" s="127"/>
      <c r="AO1281" s="127"/>
      <c r="AP1281" s="127"/>
      <c r="AQ1281" s="127"/>
      <c r="AR1281" s="127"/>
      <c r="AS1281" s="127"/>
      <c r="AT1281" s="127"/>
      <c r="AU1281" s="127"/>
      <c r="AV1281" s="127"/>
      <c r="AW1281" s="127"/>
      <c r="AX1281" s="127"/>
      <c r="AY1281" s="127"/>
      <c r="AZ1281" s="127"/>
      <c r="BA1281" s="127"/>
      <c r="BB1281" s="127"/>
      <c r="BC1281" s="127"/>
      <c r="BD1281" s="127"/>
      <c r="BE1281" s="127"/>
      <c r="BF1281" s="127"/>
    </row>
    <row r="1282" spans="35:58" ht="17.25">
      <c r="AI1282" s="127"/>
      <c r="AJ1282" s="127"/>
      <c r="AK1282" s="127"/>
      <c r="AL1282" s="127"/>
      <c r="AM1282" s="127"/>
      <c r="AN1282" s="127"/>
      <c r="AO1282" s="127"/>
      <c r="AP1282" s="127"/>
      <c r="AQ1282" s="127"/>
      <c r="AR1282" s="127"/>
      <c r="AS1282" s="127"/>
      <c r="AT1282" s="127"/>
      <c r="AU1282" s="127"/>
      <c r="AV1282" s="127"/>
      <c r="AW1282" s="127"/>
      <c r="AX1282" s="127"/>
      <c r="AY1282" s="127"/>
      <c r="AZ1282" s="127"/>
      <c r="BA1282" s="127"/>
      <c r="BB1282" s="127"/>
      <c r="BC1282" s="127"/>
      <c r="BD1282" s="127"/>
      <c r="BE1282" s="127"/>
      <c r="BF1282" s="127"/>
    </row>
    <row r="1283" spans="35:58" ht="17.25">
      <c r="AI1283" s="127"/>
      <c r="AJ1283" s="127"/>
      <c r="AK1283" s="127"/>
      <c r="AL1283" s="127"/>
      <c r="AM1283" s="127"/>
      <c r="AN1283" s="127"/>
      <c r="AO1283" s="127"/>
      <c r="AP1283" s="127"/>
      <c r="AQ1283" s="127"/>
      <c r="AR1283" s="127"/>
      <c r="AS1283" s="127"/>
      <c r="AT1283" s="127"/>
      <c r="AU1283" s="127"/>
      <c r="AV1283" s="127"/>
      <c r="AW1283" s="127"/>
      <c r="AX1283" s="127"/>
      <c r="AY1283" s="127"/>
      <c r="AZ1283" s="127"/>
      <c r="BA1283" s="127"/>
      <c r="BB1283" s="127"/>
      <c r="BC1283" s="127"/>
      <c r="BD1283" s="127"/>
      <c r="BE1283" s="127"/>
      <c r="BF1283" s="127"/>
    </row>
    <row r="1284" spans="35:58" ht="17.25">
      <c r="AI1284" s="127"/>
      <c r="AJ1284" s="127"/>
      <c r="AK1284" s="127"/>
      <c r="AL1284" s="127"/>
      <c r="AM1284" s="127"/>
      <c r="AN1284" s="127"/>
      <c r="AO1284" s="127"/>
      <c r="AP1284" s="127"/>
      <c r="AQ1284" s="127"/>
      <c r="AR1284" s="127"/>
      <c r="AS1284" s="127"/>
      <c r="AT1284" s="127"/>
      <c r="AU1284" s="127"/>
      <c r="AV1284" s="127"/>
      <c r="AW1284" s="127"/>
      <c r="AX1284" s="127"/>
      <c r="AY1284" s="127"/>
      <c r="AZ1284" s="127"/>
      <c r="BA1284" s="127"/>
      <c r="BB1284" s="127"/>
      <c r="BC1284" s="127"/>
      <c r="BD1284" s="127"/>
      <c r="BE1284" s="127"/>
      <c r="BF1284" s="127"/>
    </row>
    <row r="1285" spans="35:58" ht="17.25">
      <c r="AI1285" s="127"/>
      <c r="AJ1285" s="127"/>
      <c r="AK1285" s="127"/>
      <c r="AL1285" s="127"/>
      <c r="AM1285" s="127"/>
      <c r="AN1285" s="127"/>
      <c r="AO1285" s="127"/>
      <c r="AP1285" s="127"/>
      <c r="AQ1285" s="127"/>
      <c r="AR1285" s="127"/>
      <c r="AS1285" s="127"/>
      <c r="AT1285" s="127"/>
      <c r="AU1285" s="127"/>
      <c r="AV1285" s="127"/>
      <c r="AW1285" s="127"/>
      <c r="AX1285" s="127"/>
      <c r="AY1285" s="127"/>
      <c r="AZ1285" s="127"/>
      <c r="BA1285" s="127"/>
      <c r="BB1285" s="127"/>
      <c r="BC1285" s="127"/>
      <c r="BD1285" s="127"/>
      <c r="BE1285" s="127"/>
      <c r="BF1285" s="127"/>
    </row>
    <row r="1286" spans="35:58" ht="17.25">
      <c r="AI1286" s="127"/>
      <c r="AJ1286" s="127"/>
      <c r="AK1286" s="127"/>
      <c r="AL1286" s="127"/>
      <c r="AM1286" s="127"/>
      <c r="AN1286" s="127"/>
      <c r="AO1286" s="127"/>
      <c r="AP1286" s="127"/>
      <c r="AQ1286" s="127"/>
      <c r="AR1286" s="127"/>
      <c r="AS1286" s="127"/>
      <c r="AT1286" s="127"/>
      <c r="AU1286" s="127"/>
      <c r="AV1286" s="127"/>
      <c r="AW1286" s="127"/>
      <c r="AX1286" s="127"/>
      <c r="AY1286" s="127"/>
      <c r="AZ1286" s="127"/>
      <c r="BA1286" s="127"/>
      <c r="BB1286" s="127"/>
      <c r="BC1286" s="127"/>
      <c r="BD1286" s="127"/>
      <c r="BE1286" s="127"/>
      <c r="BF1286" s="127"/>
    </row>
    <row r="1287" spans="35:58" ht="17.25">
      <c r="AI1287" s="127"/>
      <c r="AJ1287" s="127"/>
      <c r="AK1287" s="127"/>
      <c r="AL1287" s="127"/>
      <c r="AM1287" s="127"/>
      <c r="AN1287" s="127"/>
      <c r="AO1287" s="127"/>
      <c r="AP1287" s="127"/>
      <c r="AQ1287" s="127"/>
      <c r="AR1287" s="127"/>
      <c r="AS1287" s="127"/>
      <c r="AT1287" s="127"/>
      <c r="AU1287" s="127"/>
      <c r="AV1287" s="127"/>
      <c r="AW1287" s="127"/>
      <c r="AX1287" s="127"/>
      <c r="AY1287" s="127"/>
      <c r="AZ1287" s="127"/>
      <c r="BA1287" s="127"/>
      <c r="BB1287" s="127"/>
      <c r="BC1287" s="127"/>
      <c r="BD1287" s="127"/>
      <c r="BE1287" s="127"/>
      <c r="BF1287" s="127"/>
    </row>
    <row r="1288" spans="35:58" ht="17.25">
      <c r="AI1288" s="127"/>
      <c r="AJ1288" s="127"/>
      <c r="AK1288" s="127"/>
      <c r="AL1288" s="127"/>
      <c r="AM1288" s="127"/>
      <c r="AN1288" s="127"/>
      <c r="AO1288" s="127"/>
      <c r="AP1288" s="127"/>
      <c r="AQ1288" s="127"/>
      <c r="AR1288" s="127"/>
      <c r="AS1288" s="127"/>
      <c r="AT1288" s="127"/>
      <c r="AU1288" s="127"/>
      <c r="AV1288" s="127"/>
      <c r="AW1288" s="127"/>
      <c r="AX1288" s="127"/>
      <c r="AY1288" s="127"/>
      <c r="AZ1288" s="127"/>
      <c r="BA1288" s="127"/>
      <c r="BB1288" s="127"/>
      <c r="BC1288" s="127"/>
      <c r="BD1288" s="127"/>
      <c r="BE1288" s="127"/>
      <c r="BF1288" s="127"/>
    </row>
    <row r="1289" spans="35:58" ht="17.25">
      <c r="AI1289" s="127"/>
      <c r="AJ1289" s="127"/>
      <c r="AK1289" s="127"/>
      <c r="AL1289" s="127"/>
      <c r="AM1289" s="127"/>
      <c r="AN1289" s="127"/>
      <c r="AO1289" s="127"/>
      <c r="AP1289" s="127"/>
      <c r="AQ1289" s="127"/>
      <c r="AR1289" s="127"/>
      <c r="AS1289" s="127"/>
      <c r="AT1289" s="127"/>
      <c r="AU1289" s="127"/>
      <c r="AV1289" s="127"/>
      <c r="AW1289" s="127"/>
      <c r="AX1289" s="127"/>
      <c r="AY1289" s="127"/>
      <c r="AZ1289" s="127"/>
      <c r="BA1289" s="127"/>
      <c r="BB1289" s="127"/>
      <c r="BC1289" s="127"/>
      <c r="BD1289" s="127"/>
      <c r="BE1289" s="127"/>
      <c r="BF1289" s="127"/>
    </row>
    <row r="1290" spans="35:58" ht="17.25">
      <c r="AI1290" s="127"/>
      <c r="AJ1290" s="127"/>
      <c r="AK1290" s="127"/>
      <c r="AL1290" s="127"/>
      <c r="AM1290" s="127"/>
      <c r="AN1290" s="127"/>
      <c r="AO1290" s="127"/>
      <c r="AP1290" s="127"/>
      <c r="AQ1290" s="127"/>
      <c r="AR1290" s="127"/>
      <c r="AS1290" s="127"/>
      <c r="AT1290" s="127"/>
      <c r="AU1290" s="127"/>
      <c r="AV1290" s="127"/>
      <c r="AW1290" s="127"/>
      <c r="AX1290" s="127"/>
      <c r="AY1290" s="127"/>
      <c r="AZ1290" s="127"/>
      <c r="BA1290" s="127"/>
      <c r="BB1290" s="127"/>
      <c r="BC1290" s="127"/>
      <c r="BD1290" s="127"/>
      <c r="BE1290" s="127"/>
      <c r="BF1290" s="127"/>
    </row>
    <row r="1291" spans="35:58" ht="17.25">
      <c r="AI1291" s="127"/>
      <c r="AJ1291" s="127"/>
      <c r="AK1291" s="127"/>
      <c r="AL1291" s="127"/>
      <c r="AM1291" s="127"/>
      <c r="AN1291" s="127"/>
      <c r="AO1291" s="127"/>
      <c r="AP1291" s="127"/>
      <c r="AQ1291" s="127"/>
      <c r="AR1291" s="127"/>
      <c r="AS1291" s="127"/>
      <c r="AT1291" s="127"/>
      <c r="AU1291" s="127"/>
      <c r="AV1291" s="127"/>
      <c r="AW1291" s="127"/>
      <c r="AX1291" s="127"/>
      <c r="AY1291" s="127"/>
      <c r="AZ1291" s="127"/>
      <c r="BA1291" s="127"/>
      <c r="BB1291" s="127"/>
      <c r="BC1291" s="127"/>
      <c r="BD1291" s="127"/>
      <c r="BE1291" s="127"/>
      <c r="BF1291" s="127"/>
    </row>
    <row r="1292" spans="35:58" ht="17.25">
      <c r="AI1292" s="127"/>
      <c r="AJ1292" s="127"/>
      <c r="AK1292" s="127"/>
      <c r="AL1292" s="127"/>
      <c r="AM1292" s="127"/>
      <c r="AN1292" s="127"/>
      <c r="AO1292" s="127"/>
      <c r="AP1292" s="127"/>
      <c r="AQ1292" s="127"/>
      <c r="AR1292" s="127"/>
      <c r="AS1292" s="127"/>
      <c r="AT1292" s="127"/>
      <c r="AU1292" s="127"/>
      <c r="AV1292" s="127"/>
      <c r="AW1292" s="127"/>
      <c r="AX1292" s="127"/>
      <c r="AY1292" s="127"/>
      <c r="AZ1292" s="127"/>
      <c r="BA1292" s="127"/>
      <c r="BB1292" s="127"/>
      <c r="BC1292" s="127"/>
      <c r="BD1292" s="127"/>
      <c r="BE1292" s="127"/>
      <c r="BF1292" s="127"/>
    </row>
    <row r="1293" spans="35:58" ht="17.25">
      <c r="AI1293" s="127"/>
      <c r="AJ1293" s="127"/>
      <c r="AK1293" s="127"/>
      <c r="AL1293" s="127"/>
      <c r="AM1293" s="127"/>
      <c r="AN1293" s="127"/>
      <c r="AO1293" s="127"/>
      <c r="AP1293" s="127"/>
      <c r="AQ1293" s="127"/>
      <c r="AR1293" s="127"/>
      <c r="AS1293" s="127"/>
      <c r="AT1293" s="127"/>
      <c r="AU1293" s="127"/>
      <c r="AV1293" s="127"/>
      <c r="AW1293" s="127"/>
      <c r="AX1293" s="127"/>
      <c r="AY1293" s="127"/>
      <c r="AZ1293" s="127"/>
      <c r="BA1293" s="127"/>
      <c r="BB1293" s="127"/>
      <c r="BC1293" s="127"/>
      <c r="BD1293" s="127"/>
      <c r="BE1293" s="127"/>
      <c r="BF1293" s="127"/>
    </row>
    <row r="1294" spans="35:58" ht="17.25">
      <c r="AI1294" s="127"/>
      <c r="AJ1294" s="127"/>
      <c r="AK1294" s="127"/>
      <c r="AL1294" s="127"/>
      <c r="AM1294" s="127"/>
      <c r="AN1294" s="127"/>
      <c r="AO1294" s="127"/>
      <c r="AP1294" s="127"/>
      <c r="AQ1294" s="127"/>
      <c r="AR1294" s="127"/>
      <c r="AS1294" s="127"/>
      <c r="AT1294" s="127"/>
      <c r="AU1294" s="127"/>
      <c r="AV1294" s="127"/>
      <c r="AW1294" s="127"/>
      <c r="AX1294" s="127"/>
      <c r="AY1294" s="127"/>
      <c r="AZ1294" s="127"/>
      <c r="BA1294" s="127"/>
      <c r="BB1294" s="127"/>
      <c r="BC1294" s="127"/>
      <c r="BD1294" s="127"/>
      <c r="BE1294" s="127"/>
      <c r="BF1294" s="127"/>
    </row>
    <row r="1295" spans="35:58" ht="17.25">
      <c r="AI1295" s="127"/>
      <c r="AJ1295" s="127"/>
      <c r="AK1295" s="127"/>
      <c r="AL1295" s="127"/>
      <c r="AM1295" s="127"/>
      <c r="AN1295" s="127"/>
      <c r="AO1295" s="127"/>
      <c r="AP1295" s="127"/>
      <c r="AQ1295" s="127"/>
      <c r="AR1295" s="127"/>
      <c r="AS1295" s="127"/>
      <c r="AT1295" s="127"/>
      <c r="AU1295" s="127"/>
      <c r="AV1295" s="127"/>
      <c r="AW1295" s="127"/>
      <c r="AX1295" s="127"/>
      <c r="AY1295" s="127"/>
      <c r="AZ1295" s="127"/>
      <c r="BA1295" s="127"/>
      <c r="BB1295" s="127"/>
      <c r="BC1295" s="127"/>
      <c r="BD1295" s="127"/>
      <c r="BE1295" s="127"/>
      <c r="BF1295" s="127"/>
    </row>
    <row r="1296" spans="35:58" ht="17.25">
      <c r="AI1296" s="127"/>
      <c r="AJ1296" s="127"/>
      <c r="AK1296" s="127"/>
      <c r="AL1296" s="127"/>
      <c r="AM1296" s="127"/>
      <c r="AN1296" s="127"/>
      <c r="AO1296" s="127"/>
      <c r="AP1296" s="127"/>
      <c r="AQ1296" s="127"/>
      <c r="AR1296" s="127"/>
      <c r="AS1296" s="127"/>
      <c r="AT1296" s="127"/>
      <c r="AU1296" s="127"/>
      <c r="AV1296" s="127"/>
      <c r="AW1296" s="127"/>
      <c r="AX1296" s="127"/>
      <c r="AY1296" s="127"/>
      <c r="AZ1296" s="127"/>
      <c r="BA1296" s="127"/>
      <c r="BB1296" s="127"/>
      <c r="BC1296" s="127"/>
      <c r="BD1296" s="127"/>
      <c r="BE1296" s="127"/>
      <c r="BF1296" s="127"/>
    </row>
    <row r="1297" spans="35:58" ht="17.25">
      <c r="AI1297" s="127"/>
      <c r="AJ1297" s="127"/>
      <c r="AK1297" s="127"/>
      <c r="AL1297" s="127"/>
      <c r="AM1297" s="127"/>
      <c r="AN1297" s="127"/>
      <c r="AO1297" s="127"/>
      <c r="AP1297" s="127"/>
      <c r="AQ1297" s="127"/>
      <c r="AR1297" s="127"/>
      <c r="AS1297" s="127"/>
      <c r="AT1297" s="127"/>
      <c r="AU1297" s="127"/>
      <c r="AV1297" s="127"/>
      <c r="AW1297" s="127"/>
      <c r="AX1297" s="127"/>
      <c r="AY1297" s="127"/>
      <c r="AZ1297" s="127"/>
      <c r="BA1297" s="127"/>
      <c r="BB1297" s="127"/>
      <c r="BC1297" s="127"/>
      <c r="BD1297" s="127"/>
      <c r="BE1297" s="127"/>
      <c r="BF1297" s="127"/>
    </row>
    <row r="1298" spans="35:58" ht="17.25">
      <c r="AI1298" s="127"/>
      <c r="AJ1298" s="127"/>
      <c r="AK1298" s="127"/>
      <c r="AL1298" s="127"/>
      <c r="AM1298" s="127"/>
      <c r="AN1298" s="127"/>
      <c r="AO1298" s="127"/>
      <c r="AP1298" s="127"/>
      <c r="AQ1298" s="127"/>
      <c r="AR1298" s="127"/>
      <c r="AS1298" s="127"/>
      <c r="AT1298" s="127"/>
      <c r="AU1298" s="127"/>
      <c r="AV1298" s="127"/>
      <c r="AW1298" s="127"/>
      <c r="AX1298" s="127"/>
      <c r="AY1298" s="127"/>
      <c r="AZ1298" s="127"/>
      <c r="BA1298" s="127"/>
      <c r="BB1298" s="127"/>
      <c r="BC1298" s="127"/>
      <c r="BD1298" s="127"/>
      <c r="BE1298" s="127"/>
      <c r="BF1298" s="127"/>
    </row>
    <row r="1299" spans="35:58" ht="17.25">
      <c r="AI1299" s="127"/>
      <c r="AJ1299" s="127"/>
      <c r="AK1299" s="127"/>
      <c r="AL1299" s="127"/>
      <c r="AM1299" s="127"/>
      <c r="AN1299" s="127"/>
      <c r="AO1299" s="127"/>
      <c r="AP1299" s="127"/>
      <c r="AQ1299" s="127"/>
      <c r="AR1299" s="127"/>
      <c r="AS1299" s="127"/>
      <c r="AT1299" s="127"/>
      <c r="AU1299" s="127"/>
      <c r="AV1299" s="127"/>
      <c r="AW1299" s="127"/>
      <c r="AX1299" s="127"/>
      <c r="AY1299" s="127"/>
      <c r="AZ1299" s="127"/>
      <c r="BA1299" s="127"/>
      <c r="BB1299" s="127"/>
      <c r="BC1299" s="127"/>
      <c r="BD1299" s="127"/>
      <c r="BE1299" s="127"/>
      <c r="BF1299" s="127"/>
    </row>
    <row r="1300" spans="35:58" ht="17.25">
      <c r="AI1300" s="127"/>
      <c r="AJ1300" s="127"/>
      <c r="AK1300" s="127"/>
      <c r="AL1300" s="127"/>
      <c r="AM1300" s="127"/>
      <c r="AN1300" s="127"/>
      <c r="AO1300" s="127"/>
      <c r="AP1300" s="127"/>
      <c r="AQ1300" s="127"/>
      <c r="AR1300" s="127"/>
      <c r="AS1300" s="127"/>
      <c r="AT1300" s="127"/>
      <c r="AU1300" s="127"/>
      <c r="AV1300" s="127"/>
      <c r="AW1300" s="127"/>
      <c r="AX1300" s="127"/>
      <c r="AY1300" s="127"/>
      <c r="AZ1300" s="127"/>
      <c r="BA1300" s="127"/>
      <c r="BB1300" s="127"/>
      <c r="BC1300" s="127"/>
      <c r="BD1300" s="127"/>
      <c r="BE1300" s="127"/>
      <c r="BF1300" s="127"/>
    </row>
    <row r="1301" spans="35:58" ht="17.25">
      <c r="AI1301" s="127"/>
      <c r="AJ1301" s="127"/>
      <c r="AK1301" s="127"/>
      <c r="AL1301" s="127"/>
      <c r="AM1301" s="127"/>
      <c r="AN1301" s="127"/>
      <c r="AO1301" s="127"/>
      <c r="AP1301" s="127"/>
      <c r="AQ1301" s="127"/>
      <c r="AR1301" s="127"/>
      <c r="AS1301" s="127"/>
      <c r="AT1301" s="127"/>
      <c r="AU1301" s="127"/>
      <c r="AV1301" s="127"/>
      <c r="AW1301" s="127"/>
      <c r="AX1301" s="127"/>
      <c r="AY1301" s="127"/>
      <c r="AZ1301" s="127"/>
      <c r="BA1301" s="127"/>
      <c r="BB1301" s="127"/>
      <c r="BC1301" s="127"/>
      <c r="BD1301" s="127"/>
      <c r="BE1301" s="127"/>
      <c r="BF1301" s="127"/>
    </row>
    <row r="1302" spans="35:58" ht="17.25">
      <c r="AI1302" s="127"/>
      <c r="AJ1302" s="127"/>
      <c r="AK1302" s="127"/>
      <c r="AL1302" s="127"/>
      <c r="AM1302" s="127"/>
      <c r="AN1302" s="127"/>
      <c r="AO1302" s="127"/>
      <c r="AP1302" s="127"/>
      <c r="AQ1302" s="127"/>
      <c r="AR1302" s="127"/>
      <c r="AS1302" s="127"/>
      <c r="AT1302" s="127"/>
      <c r="AU1302" s="127"/>
      <c r="AV1302" s="127"/>
      <c r="AW1302" s="127"/>
      <c r="AX1302" s="127"/>
      <c r="AY1302" s="127"/>
      <c r="AZ1302" s="127"/>
      <c r="BA1302" s="127"/>
      <c r="BB1302" s="127"/>
      <c r="BC1302" s="127"/>
      <c r="BD1302" s="127"/>
      <c r="BE1302" s="127"/>
      <c r="BF1302" s="127"/>
    </row>
    <row r="1303" spans="35:58" ht="17.25">
      <c r="AI1303" s="127"/>
      <c r="AJ1303" s="127"/>
      <c r="AK1303" s="127"/>
      <c r="AL1303" s="127"/>
      <c r="AM1303" s="127"/>
      <c r="AN1303" s="127"/>
      <c r="AO1303" s="127"/>
      <c r="AP1303" s="127"/>
      <c r="AQ1303" s="127"/>
      <c r="AR1303" s="127"/>
      <c r="AS1303" s="127"/>
      <c r="AT1303" s="127"/>
      <c r="AU1303" s="127"/>
      <c r="AV1303" s="127"/>
      <c r="AW1303" s="127"/>
      <c r="AX1303" s="127"/>
      <c r="AY1303" s="127"/>
      <c r="AZ1303" s="127"/>
      <c r="BA1303" s="127"/>
      <c r="BB1303" s="127"/>
      <c r="BC1303" s="127"/>
      <c r="BD1303" s="127"/>
      <c r="BE1303" s="127"/>
      <c r="BF1303" s="127"/>
    </row>
    <row r="1304" spans="35:58" ht="17.25">
      <c r="AI1304" s="127"/>
      <c r="AJ1304" s="127"/>
      <c r="AK1304" s="127"/>
      <c r="AL1304" s="127"/>
      <c r="AM1304" s="127"/>
      <c r="AN1304" s="127"/>
      <c r="AO1304" s="127"/>
      <c r="AP1304" s="127"/>
      <c r="AQ1304" s="127"/>
      <c r="AR1304" s="127"/>
      <c r="AS1304" s="127"/>
      <c r="AT1304" s="127"/>
      <c r="AU1304" s="127"/>
      <c r="AV1304" s="127"/>
      <c r="AW1304" s="127"/>
      <c r="AX1304" s="127"/>
      <c r="AY1304" s="127"/>
      <c r="AZ1304" s="127"/>
      <c r="BA1304" s="127"/>
      <c r="BB1304" s="127"/>
      <c r="BC1304" s="127"/>
      <c r="BD1304" s="127"/>
      <c r="BE1304" s="127"/>
      <c r="BF1304" s="127"/>
    </row>
    <row r="1305" spans="35:58" ht="17.25">
      <c r="AI1305" s="127"/>
      <c r="AJ1305" s="127"/>
      <c r="AK1305" s="127"/>
      <c r="AL1305" s="127"/>
      <c r="AM1305" s="127"/>
      <c r="AN1305" s="127"/>
      <c r="AO1305" s="127"/>
      <c r="AP1305" s="127"/>
      <c r="AQ1305" s="127"/>
      <c r="AR1305" s="127"/>
      <c r="AS1305" s="127"/>
      <c r="AT1305" s="127"/>
      <c r="AU1305" s="127"/>
      <c r="AV1305" s="127"/>
      <c r="AW1305" s="127"/>
      <c r="AX1305" s="127"/>
      <c r="AY1305" s="127"/>
      <c r="AZ1305" s="127"/>
      <c r="BA1305" s="127"/>
      <c r="BB1305" s="127"/>
      <c r="BC1305" s="127"/>
      <c r="BD1305" s="127"/>
      <c r="BE1305" s="127"/>
      <c r="BF1305" s="127"/>
    </row>
    <row r="1306" spans="35:58" ht="17.25">
      <c r="AI1306" s="127"/>
      <c r="AJ1306" s="127"/>
      <c r="AK1306" s="127"/>
      <c r="AL1306" s="127"/>
      <c r="AM1306" s="127"/>
      <c r="AN1306" s="127"/>
      <c r="AO1306" s="127"/>
      <c r="AP1306" s="127"/>
      <c r="AQ1306" s="127"/>
      <c r="AR1306" s="127"/>
      <c r="AS1306" s="127"/>
      <c r="AT1306" s="127"/>
      <c r="AU1306" s="127"/>
      <c r="AV1306" s="127"/>
      <c r="AW1306" s="127"/>
      <c r="AX1306" s="127"/>
      <c r="AY1306" s="127"/>
      <c r="AZ1306" s="127"/>
      <c r="BA1306" s="127"/>
      <c r="BB1306" s="127"/>
      <c r="BC1306" s="127"/>
      <c r="BD1306" s="127"/>
      <c r="BE1306" s="127"/>
      <c r="BF1306" s="127"/>
    </row>
    <row r="1307" spans="35:58" ht="17.25">
      <c r="AI1307" s="127"/>
      <c r="AJ1307" s="127"/>
      <c r="AK1307" s="127"/>
      <c r="AL1307" s="127"/>
      <c r="AM1307" s="127"/>
      <c r="AN1307" s="127"/>
      <c r="AO1307" s="127"/>
      <c r="AP1307" s="127"/>
      <c r="AQ1307" s="127"/>
      <c r="AR1307" s="127"/>
      <c r="AS1307" s="127"/>
      <c r="AT1307" s="127"/>
      <c r="AU1307" s="127"/>
      <c r="AV1307" s="127"/>
      <c r="AW1307" s="127"/>
      <c r="AX1307" s="127"/>
      <c r="AY1307" s="127"/>
      <c r="AZ1307" s="127"/>
      <c r="BA1307" s="127"/>
      <c r="BB1307" s="127"/>
      <c r="BC1307" s="127"/>
      <c r="BD1307" s="127"/>
      <c r="BE1307" s="127"/>
      <c r="BF1307" s="127"/>
    </row>
    <row r="1308" spans="35:58" ht="17.25">
      <c r="AI1308" s="127"/>
      <c r="AJ1308" s="127"/>
      <c r="AK1308" s="127"/>
      <c r="AL1308" s="127"/>
      <c r="AM1308" s="127"/>
      <c r="AN1308" s="127"/>
      <c r="AO1308" s="127"/>
      <c r="AP1308" s="127"/>
      <c r="AQ1308" s="127"/>
      <c r="AR1308" s="127"/>
      <c r="AS1308" s="127"/>
      <c r="AT1308" s="127"/>
      <c r="AU1308" s="127"/>
      <c r="AV1308" s="127"/>
      <c r="AW1308" s="127"/>
      <c r="AX1308" s="127"/>
      <c r="AY1308" s="127"/>
      <c r="AZ1308" s="127"/>
      <c r="BA1308" s="127"/>
      <c r="BB1308" s="127"/>
      <c r="BC1308" s="127"/>
      <c r="BD1308" s="127"/>
      <c r="BE1308" s="127"/>
      <c r="BF1308" s="127"/>
    </row>
    <row r="1309" spans="35:58" ht="17.25">
      <c r="AI1309" s="127"/>
      <c r="AJ1309" s="127"/>
      <c r="AK1309" s="127"/>
      <c r="AL1309" s="127"/>
      <c r="AM1309" s="127"/>
      <c r="AN1309" s="127"/>
      <c r="AO1309" s="127"/>
      <c r="AP1309" s="127"/>
      <c r="AQ1309" s="127"/>
      <c r="AR1309" s="127"/>
      <c r="AS1309" s="127"/>
      <c r="AT1309" s="127"/>
      <c r="AU1309" s="127"/>
      <c r="AV1309" s="127"/>
      <c r="AW1309" s="127"/>
      <c r="AX1309" s="127"/>
      <c r="AY1309" s="127"/>
      <c r="AZ1309" s="127"/>
      <c r="BA1309" s="127"/>
      <c r="BB1309" s="127"/>
      <c r="BC1309" s="127"/>
      <c r="BD1309" s="127"/>
      <c r="BE1309" s="127"/>
      <c r="BF1309" s="127"/>
    </row>
    <row r="1310" spans="35:58" ht="17.25">
      <c r="AI1310" s="127"/>
      <c r="AJ1310" s="127"/>
      <c r="AK1310" s="127"/>
      <c r="AL1310" s="127"/>
      <c r="AM1310" s="127"/>
      <c r="AN1310" s="127"/>
      <c r="AO1310" s="127"/>
      <c r="AP1310" s="127"/>
      <c r="AQ1310" s="127"/>
      <c r="AR1310" s="127"/>
      <c r="AS1310" s="127"/>
      <c r="AT1310" s="127"/>
      <c r="AU1310" s="127"/>
      <c r="AV1310" s="127"/>
      <c r="AW1310" s="127"/>
      <c r="AX1310" s="127"/>
      <c r="AY1310" s="127"/>
      <c r="AZ1310" s="127"/>
      <c r="BA1310" s="127"/>
      <c r="BB1310" s="127"/>
      <c r="BC1310" s="127"/>
      <c r="BD1310" s="127"/>
      <c r="BE1310" s="127"/>
      <c r="BF1310" s="127"/>
    </row>
    <row r="1311" spans="35:58" ht="17.25">
      <c r="AI1311" s="127"/>
      <c r="AJ1311" s="127"/>
      <c r="AK1311" s="127"/>
      <c r="AL1311" s="127"/>
      <c r="AM1311" s="127"/>
      <c r="AN1311" s="127"/>
      <c r="AO1311" s="127"/>
      <c r="AP1311" s="127"/>
      <c r="AQ1311" s="127"/>
      <c r="AR1311" s="127"/>
      <c r="AS1311" s="127"/>
      <c r="AT1311" s="127"/>
      <c r="AU1311" s="127"/>
      <c r="AV1311" s="127"/>
      <c r="AW1311" s="127"/>
      <c r="AX1311" s="127"/>
      <c r="AY1311" s="127"/>
      <c r="AZ1311" s="127"/>
      <c r="BA1311" s="127"/>
      <c r="BB1311" s="127"/>
      <c r="BC1311" s="127"/>
      <c r="BD1311" s="127"/>
      <c r="BE1311" s="127"/>
      <c r="BF1311" s="127"/>
    </row>
    <row r="1312" spans="35:58" ht="17.25">
      <c r="AI1312" s="127"/>
      <c r="AJ1312" s="127"/>
      <c r="AK1312" s="127"/>
      <c r="AL1312" s="127"/>
      <c r="AM1312" s="127"/>
      <c r="AN1312" s="127"/>
      <c r="AO1312" s="127"/>
      <c r="AP1312" s="127"/>
      <c r="AQ1312" s="127"/>
      <c r="AR1312" s="127"/>
      <c r="AS1312" s="127"/>
      <c r="AT1312" s="127"/>
      <c r="AU1312" s="127"/>
      <c r="AV1312" s="127"/>
      <c r="AW1312" s="127"/>
      <c r="AX1312" s="127"/>
      <c r="AY1312" s="127"/>
      <c r="AZ1312" s="127"/>
      <c r="BA1312" s="127"/>
      <c r="BB1312" s="127"/>
      <c r="BC1312" s="127"/>
      <c r="BD1312" s="127"/>
      <c r="BE1312" s="127"/>
      <c r="BF1312" s="127"/>
    </row>
    <row r="1313" spans="35:58" ht="17.25">
      <c r="AI1313" s="127"/>
      <c r="AJ1313" s="127"/>
      <c r="AK1313" s="127"/>
      <c r="AL1313" s="127"/>
      <c r="AM1313" s="127"/>
      <c r="AN1313" s="127"/>
      <c r="AO1313" s="127"/>
      <c r="AP1313" s="127"/>
      <c r="AQ1313" s="127"/>
      <c r="AR1313" s="127"/>
      <c r="AS1313" s="127"/>
      <c r="AT1313" s="127"/>
      <c r="AU1313" s="127"/>
      <c r="AV1313" s="127"/>
      <c r="AW1313" s="127"/>
      <c r="AX1313" s="127"/>
      <c r="AY1313" s="127"/>
      <c r="AZ1313" s="127"/>
      <c r="BA1313" s="127"/>
      <c r="BB1313" s="127"/>
      <c r="BC1313" s="127"/>
      <c r="BD1313" s="127"/>
      <c r="BE1313" s="127"/>
      <c r="BF1313" s="127"/>
    </row>
    <row r="1314" spans="35:58" ht="17.25">
      <c r="AI1314" s="127"/>
      <c r="AJ1314" s="127"/>
      <c r="AK1314" s="127"/>
      <c r="AL1314" s="127"/>
      <c r="AM1314" s="127"/>
      <c r="AN1314" s="127"/>
      <c r="AO1314" s="127"/>
      <c r="AP1314" s="127"/>
      <c r="AQ1314" s="127"/>
      <c r="AR1314" s="127"/>
      <c r="AS1314" s="127"/>
      <c r="AT1314" s="127"/>
      <c r="AU1314" s="127"/>
      <c r="AV1314" s="127"/>
      <c r="AW1314" s="127"/>
      <c r="AX1314" s="127"/>
      <c r="AY1314" s="127"/>
      <c r="AZ1314" s="127"/>
      <c r="BA1314" s="127"/>
      <c r="BB1314" s="127"/>
      <c r="BC1314" s="127"/>
      <c r="BD1314" s="127"/>
      <c r="BE1314" s="127"/>
      <c r="BF1314" s="127"/>
    </row>
    <row r="1315" spans="35:58" ht="17.25">
      <c r="AI1315" s="127"/>
      <c r="AJ1315" s="127"/>
      <c r="AK1315" s="127"/>
      <c r="AL1315" s="127"/>
      <c r="AM1315" s="127"/>
      <c r="AN1315" s="127"/>
      <c r="AO1315" s="127"/>
      <c r="AP1315" s="127"/>
      <c r="AQ1315" s="127"/>
      <c r="AR1315" s="127"/>
      <c r="AS1315" s="127"/>
      <c r="AT1315" s="127"/>
      <c r="AU1315" s="127"/>
      <c r="AV1315" s="127"/>
      <c r="AW1315" s="127"/>
      <c r="AX1315" s="127"/>
      <c r="AY1315" s="127"/>
      <c r="AZ1315" s="127"/>
      <c r="BA1315" s="127"/>
      <c r="BB1315" s="127"/>
      <c r="BC1315" s="127"/>
      <c r="BD1315" s="127"/>
      <c r="BE1315" s="127"/>
      <c r="BF1315" s="127"/>
    </row>
    <row r="1316" spans="35:58" ht="17.25">
      <c r="AI1316" s="127"/>
      <c r="AJ1316" s="127"/>
      <c r="AK1316" s="127"/>
      <c r="AL1316" s="127"/>
      <c r="AM1316" s="127"/>
      <c r="AN1316" s="127"/>
      <c r="AO1316" s="127"/>
      <c r="AP1316" s="127"/>
      <c r="AQ1316" s="127"/>
      <c r="AR1316" s="127"/>
      <c r="AS1316" s="127"/>
      <c r="AT1316" s="127"/>
      <c r="AU1316" s="127"/>
      <c r="AV1316" s="127"/>
      <c r="AW1316" s="127"/>
      <c r="AX1316" s="127"/>
      <c r="AY1316" s="127"/>
      <c r="AZ1316" s="127"/>
      <c r="BA1316" s="127"/>
      <c r="BB1316" s="127"/>
      <c r="BC1316" s="127"/>
      <c r="BD1316" s="127"/>
      <c r="BE1316" s="127"/>
      <c r="BF1316" s="127"/>
    </row>
    <row r="1317" spans="35:58" ht="17.25">
      <c r="AI1317" s="127"/>
      <c r="AJ1317" s="127"/>
      <c r="AK1317" s="127"/>
      <c r="AL1317" s="127"/>
      <c r="AM1317" s="127"/>
      <c r="AN1317" s="127"/>
      <c r="AO1317" s="127"/>
      <c r="AP1317" s="127"/>
      <c r="AQ1317" s="127"/>
      <c r="AR1317" s="127"/>
      <c r="AS1317" s="127"/>
      <c r="AT1317" s="127"/>
      <c r="AU1317" s="127"/>
      <c r="AV1317" s="127"/>
      <c r="AW1317" s="127"/>
      <c r="AX1317" s="127"/>
      <c r="AY1317" s="127"/>
      <c r="AZ1317" s="127"/>
      <c r="BA1317" s="127"/>
      <c r="BB1317" s="127"/>
      <c r="BC1317" s="127"/>
      <c r="BD1317" s="127"/>
      <c r="BE1317" s="127"/>
      <c r="BF1317" s="127"/>
    </row>
    <row r="1318" spans="35:58" ht="17.25">
      <c r="AI1318" s="127"/>
      <c r="AJ1318" s="127"/>
      <c r="AK1318" s="127"/>
      <c r="AL1318" s="127"/>
      <c r="AM1318" s="127"/>
      <c r="AN1318" s="127"/>
      <c r="AO1318" s="127"/>
      <c r="AP1318" s="127"/>
      <c r="AQ1318" s="127"/>
      <c r="AR1318" s="127"/>
      <c r="AS1318" s="127"/>
      <c r="AT1318" s="127"/>
      <c r="AU1318" s="127"/>
      <c r="AV1318" s="127"/>
      <c r="AW1318" s="127"/>
      <c r="AX1318" s="127"/>
      <c r="AY1318" s="127"/>
      <c r="AZ1318" s="127"/>
      <c r="BA1318" s="127"/>
      <c r="BB1318" s="127"/>
      <c r="BC1318" s="127"/>
      <c r="BD1318" s="127"/>
      <c r="BE1318" s="127"/>
      <c r="BF1318" s="127"/>
    </row>
    <row r="1319" spans="35:58" ht="17.25">
      <c r="AI1319" s="127"/>
      <c r="AJ1319" s="127"/>
      <c r="AK1319" s="127"/>
      <c r="AL1319" s="127"/>
      <c r="AM1319" s="127"/>
      <c r="AN1319" s="127"/>
      <c r="AO1319" s="127"/>
      <c r="AP1319" s="127"/>
      <c r="AQ1319" s="127"/>
      <c r="AR1319" s="127"/>
      <c r="AS1319" s="127"/>
      <c r="AT1319" s="127"/>
      <c r="AU1319" s="127"/>
      <c r="AV1319" s="127"/>
      <c r="AW1319" s="127"/>
      <c r="AX1319" s="127"/>
      <c r="AY1319" s="127"/>
      <c r="AZ1319" s="127"/>
      <c r="BA1319" s="127"/>
      <c r="BB1319" s="127"/>
      <c r="BC1319" s="127"/>
      <c r="BD1319" s="127"/>
      <c r="BE1319" s="127"/>
      <c r="BF1319" s="127"/>
    </row>
    <row r="1320" spans="35:58" ht="17.25">
      <c r="AI1320" s="127"/>
      <c r="AJ1320" s="127"/>
      <c r="AK1320" s="127"/>
      <c r="AL1320" s="127"/>
      <c r="AM1320" s="127"/>
      <c r="AN1320" s="127"/>
      <c r="AO1320" s="127"/>
      <c r="AP1320" s="127"/>
      <c r="AQ1320" s="127"/>
      <c r="AR1320" s="127"/>
      <c r="AS1320" s="127"/>
      <c r="AT1320" s="127"/>
      <c r="AU1320" s="127"/>
      <c r="AV1320" s="127"/>
      <c r="AW1320" s="127"/>
      <c r="AX1320" s="127"/>
      <c r="AY1320" s="127"/>
      <c r="AZ1320" s="127"/>
      <c r="BA1320" s="127"/>
      <c r="BB1320" s="127"/>
      <c r="BC1320" s="127"/>
      <c r="BD1320" s="127"/>
      <c r="BE1320" s="127"/>
      <c r="BF1320" s="127"/>
    </row>
    <row r="1321" spans="35:58" ht="17.25">
      <c r="AI1321" s="127"/>
      <c r="AJ1321" s="127"/>
      <c r="AK1321" s="127"/>
      <c r="AL1321" s="127"/>
      <c r="AM1321" s="127"/>
      <c r="AN1321" s="127"/>
      <c r="AO1321" s="127"/>
      <c r="AP1321" s="127"/>
      <c r="AQ1321" s="127"/>
      <c r="AR1321" s="127"/>
      <c r="AS1321" s="127"/>
      <c r="AT1321" s="127"/>
      <c r="AU1321" s="127"/>
      <c r="AV1321" s="127"/>
      <c r="AW1321" s="127"/>
      <c r="AX1321" s="127"/>
      <c r="AY1321" s="127"/>
      <c r="AZ1321" s="127"/>
      <c r="BA1321" s="127"/>
      <c r="BB1321" s="127"/>
      <c r="BC1321" s="127"/>
      <c r="BD1321" s="127"/>
      <c r="BE1321" s="127"/>
      <c r="BF1321" s="127"/>
    </row>
    <row r="1322" spans="35:58" ht="17.25">
      <c r="AI1322" s="127"/>
      <c r="AJ1322" s="127"/>
      <c r="AK1322" s="127"/>
      <c r="AL1322" s="127"/>
      <c r="AM1322" s="127"/>
      <c r="AN1322" s="127"/>
      <c r="AO1322" s="127"/>
      <c r="AP1322" s="127"/>
      <c r="AQ1322" s="127"/>
      <c r="AR1322" s="127"/>
      <c r="AS1322" s="127"/>
      <c r="AT1322" s="127"/>
      <c r="AU1322" s="127"/>
      <c r="AV1322" s="127"/>
      <c r="AW1322" s="127"/>
      <c r="AX1322" s="127"/>
      <c r="AY1322" s="127"/>
      <c r="AZ1322" s="127"/>
      <c r="BA1322" s="127"/>
      <c r="BB1322" s="127"/>
      <c r="BC1322" s="127"/>
      <c r="BD1322" s="127"/>
      <c r="BE1322" s="127"/>
      <c r="BF1322" s="127"/>
    </row>
    <row r="1323" spans="35:58" ht="17.25">
      <c r="AI1323" s="127"/>
      <c r="AJ1323" s="127"/>
      <c r="AK1323" s="127"/>
      <c r="AL1323" s="127"/>
      <c r="AM1323" s="127"/>
      <c r="AN1323" s="127"/>
      <c r="AO1323" s="127"/>
      <c r="AP1323" s="127"/>
      <c r="AQ1323" s="127"/>
      <c r="AR1323" s="127"/>
      <c r="AS1323" s="127"/>
      <c r="AT1323" s="127"/>
      <c r="AU1323" s="127"/>
      <c r="AV1323" s="127"/>
      <c r="AW1323" s="127"/>
      <c r="AX1323" s="127"/>
      <c r="AY1323" s="127"/>
      <c r="AZ1323" s="127"/>
      <c r="BA1323" s="127"/>
      <c r="BB1323" s="127"/>
      <c r="BC1323" s="127"/>
      <c r="BD1323" s="127"/>
      <c r="BE1323" s="127"/>
      <c r="BF1323" s="127"/>
    </row>
    <row r="1324" spans="35:58" ht="17.25">
      <c r="AI1324" s="127"/>
      <c r="AJ1324" s="127"/>
      <c r="AK1324" s="127"/>
      <c r="AL1324" s="127"/>
      <c r="AM1324" s="127"/>
      <c r="AN1324" s="127"/>
      <c r="AO1324" s="127"/>
      <c r="AP1324" s="127"/>
      <c r="AQ1324" s="127"/>
      <c r="AR1324" s="127"/>
      <c r="AS1324" s="127"/>
      <c r="AT1324" s="127"/>
      <c r="AU1324" s="127"/>
      <c r="AV1324" s="127"/>
      <c r="AW1324" s="127"/>
      <c r="AX1324" s="127"/>
      <c r="AY1324" s="127"/>
      <c r="AZ1324" s="127"/>
      <c r="BA1324" s="127"/>
      <c r="BB1324" s="127"/>
      <c r="BC1324" s="127"/>
      <c r="BD1324" s="127"/>
      <c r="BE1324" s="127"/>
      <c r="BF1324" s="127"/>
    </row>
    <row r="1325" spans="35:58" ht="17.25">
      <c r="AI1325" s="127"/>
      <c r="AJ1325" s="127"/>
      <c r="AK1325" s="127"/>
      <c r="AL1325" s="127"/>
      <c r="AM1325" s="127"/>
      <c r="AN1325" s="127"/>
      <c r="AO1325" s="127"/>
      <c r="AP1325" s="127"/>
      <c r="AQ1325" s="127"/>
      <c r="AR1325" s="127"/>
      <c r="AS1325" s="127"/>
      <c r="AT1325" s="127"/>
      <c r="AU1325" s="127"/>
      <c r="AV1325" s="127"/>
      <c r="AW1325" s="127"/>
      <c r="AX1325" s="127"/>
      <c r="AY1325" s="127"/>
      <c r="AZ1325" s="127"/>
      <c r="BA1325" s="127"/>
      <c r="BB1325" s="127"/>
      <c r="BC1325" s="127"/>
      <c r="BD1325" s="127"/>
      <c r="BE1325" s="127"/>
      <c r="BF1325" s="127"/>
    </row>
    <row r="1326" spans="35:58" ht="17.25">
      <c r="AI1326" s="127"/>
      <c r="AJ1326" s="127"/>
      <c r="AK1326" s="127"/>
      <c r="AL1326" s="127"/>
      <c r="AM1326" s="127"/>
      <c r="AN1326" s="127"/>
      <c r="AO1326" s="127"/>
      <c r="AP1326" s="127"/>
      <c r="AQ1326" s="127"/>
      <c r="AR1326" s="127"/>
      <c r="AS1326" s="127"/>
      <c r="AT1326" s="127"/>
      <c r="AU1326" s="127"/>
      <c r="AV1326" s="127"/>
      <c r="AW1326" s="127"/>
      <c r="AX1326" s="127"/>
      <c r="AY1326" s="127"/>
      <c r="AZ1326" s="127"/>
      <c r="BA1326" s="127"/>
      <c r="BB1326" s="127"/>
      <c r="BC1326" s="127"/>
      <c r="BD1326" s="127"/>
      <c r="BE1326" s="127"/>
      <c r="BF1326" s="127"/>
    </row>
    <row r="1327" spans="35:58" ht="17.25">
      <c r="AI1327" s="127"/>
      <c r="AJ1327" s="127"/>
      <c r="AK1327" s="127"/>
      <c r="AL1327" s="127"/>
      <c r="AM1327" s="127"/>
      <c r="AN1327" s="127"/>
      <c r="AO1327" s="127"/>
      <c r="AP1327" s="127"/>
      <c r="AQ1327" s="127"/>
      <c r="AR1327" s="127"/>
      <c r="AS1327" s="127"/>
      <c r="AT1327" s="127"/>
      <c r="AU1327" s="127"/>
      <c r="AV1327" s="127"/>
      <c r="AW1327" s="127"/>
      <c r="AX1327" s="127"/>
      <c r="AY1327" s="127"/>
      <c r="AZ1327" s="127"/>
      <c r="BA1327" s="127"/>
      <c r="BB1327" s="127"/>
      <c r="BC1327" s="127"/>
      <c r="BD1327" s="127"/>
      <c r="BE1327" s="127"/>
      <c r="BF1327" s="127"/>
    </row>
    <row r="1328" spans="35:58" ht="17.25">
      <c r="AI1328" s="127"/>
      <c r="AJ1328" s="127"/>
      <c r="AK1328" s="127"/>
      <c r="AL1328" s="127"/>
      <c r="AM1328" s="127"/>
      <c r="AN1328" s="127"/>
      <c r="AO1328" s="127"/>
      <c r="AP1328" s="127"/>
      <c r="AQ1328" s="127"/>
      <c r="AR1328" s="127"/>
      <c r="AS1328" s="127"/>
      <c r="AT1328" s="127"/>
      <c r="AU1328" s="127"/>
      <c r="AV1328" s="127"/>
      <c r="AW1328" s="127"/>
      <c r="AX1328" s="127"/>
      <c r="AY1328" s="127"/>
      <c r="AZ1328" s="127"/>
      <c r="BA1328" s="127"/>
      <c r="BB1328" s="127"/>
      <c r="BC1328" s="127"/>
      <c r="BD1328" s="127"/>
      <c r="BE1328" s="127"/>
      <c r="BF1328" s="127"/>
    </row>
    <row r="1329" spans="35:58" ht="17.25">
      <c r="AI1329" s="127"/>
      <c r="AJ1329" s="127"/>
      <c r="AK1329" s="127"/>
      <c r="AL1329" s="127"/>
      <c r="AM1329" s="127"/>
      <c r="AN1329" s="127"/>
      <c r="AO1329" s="127"/>
      <c r="AP1329" s="127"/>
      <c r="AQ1329" s="127"/>
      <c r="AR1329" s="127"/>
      <c r="AS1329" s="127"/>
      <c r="AT1329" s="127"/>
      <c r="AU1329" s="127"/>
      <c r="AV1329" s="127"/>
      <c r="AW1329" s="127"/>
      <c r="AX1329" s="127"/>
      <c r="AY1329" s="127"/>
      <c r="AZ1329" s="127"/>
      <c r="BA1329" s="127"/>
      <c r="BB1329" s="127"/>
      <c r="BC1329" s="127"/>
      <c r="BD1329" s="127"/>
      <c r="BE1329" s="127"/>
      <c r="BF1329" s="127"/>
    </row>
    <row r="1330" spans="35:58" ht="17.25">
      <c r="AI1330" s="127"/>
      <c r="AJ1330" s="127"/>
      <c r="AK1330" s="127"/>
      <c r="AL1330" s="127"/>
      <c r="AM1330" s="127"/>
      <c r="AN1330" s="127"/>
      <c r="AO1330" s="127"/>
      <c r="AP1330" s="127"/>
      <c r="AQ1330" s="127"/>
      <c r="AR1330" s="127"/>
      <c r="AS1330" s="127"/>
      <c r="AT1330" s="127"/>
      <c r="AU1330" s="127"/>
      <c r="AV1330" s="127"/>
      <c r="AW1330" s="127"/>
      <c r="AX1330" s="127"/>
      <c r="AY1330" s="127"/>
      <c r="AZ1330" s="127"/>
      <c r="BA1330" s="127"/>
      <c r="BB1330" s="127"/>
      <c r="BC1330" s="127"/>
      <c r="BD1330" s="127"/>
      <c r="BE1330" s="127"/>
      <c r="BF1330" s="127"/>
    </row>
    <row r="1331" spans="35:58" ht="17.25">
      <c r="AI1331" s="127"/>
      <c r="AJ1331" s="127"/>
      <c r="AK1331" s="127"/>
      <c r="AL1331" s="127"/>
      <c r="AM1331" s="127"/>
      <c r="AN1331" s="127"/>
      <c r="AO1331" s="127"/>
      <c r="AP1331" s="127"/>
      <c r="AQ1331" s="127"/>
      <c r="AR1331" s="127"/>
      <c r="AS1331" s="127"/>
      <c r="AT1331" s="127"/>
      <c r="AU1331" s="127"/>
      <c r="AV1331" s="127"/>
      <c r="AW1331" s="127"/>
      <c r="AX1331" s="127"/>
      <c r="AY1331" s="127"/>
      <c r="AZ1331" s="127"/>
      <c r="BA1331" s="127"/>
      <c r="BB1331" s="127"/>
      <c r="BC1331" s="127"/>
      <c r="BD1331" s="127"/>
      <c r="BE1331" s="127"/>
      <c r="BF1331" s="127"/>
    </row>
    <row r="1332" spans="35:58" ht="17.25">
      <c r="AI1332" s="127"/>
      <c r="AJ1332" s="127"/>
      <c r="AK1332" s="127"/>
      <c r="AL1332" s="127"/>
      <c r="AM1332" s="127"/>
      <c r="AN1332" s="127"/>
      <c r="AO1332" s="127"/>
      <c r="AP1332" s="127"/>
      <c r="AQ1332" s="127"/>
      <c r="AR1332" s="127"/>
      <c r="AS1332" s="127"/>
      <c r="AT1332" s="127"/>
      <c r="AU1332" s="127"/>
      <c r="AV1332" s="127"/>
      <c r="AW1332" s="127"/>
      <c r="AX1332" s="127"/>
      <c r="AY1332" s="127"/>
      <c r="AZ1332" s="127"/>
      <c r="BA1332" s="127"/>
      <c r="BB1332" s="127"/>
      <c r="BC1332" s="127"/>
      <c r="BD1332" s="127"/>
      <c r="BE1332" s="127"/>
      <c r="BF1332" s="127"/>
    </row>
    <row r="1333" spans="35:58" ht="17.25">
      <c r="AI1333" s="127"/>
      <c r="AJ1333" s="127"/>
      <c r="AK1333" s="127"/>
      <c r="AL1333" s="127"/>
      <c r="AM1333" s="127"/>
      <c r="AN1333" s="127"/>
      <c r="AO1333" s="127"/>
      <c r="AP1333" s="127"/>
      <c r="AQ1333" s="127"/>
      <c r="AR1333" s="127"/>
      <c r="AS1333" s="127"/>
      <c r="AT1333" s="127"/>
      <c r="AU1333" s="127"/>
      <c r="AV1333" s="127"/>
      <c r="AW1333" s="127"/>
      <c r="AX1333" s="127"/>
      <c r="AY1333" s="127"/>
      <c r="AZ1333" s="127"/>
      <c r="BA1333" s="127"/>
      <c r="BB1333" s="127"/>
      <c r="BC1333" s="127"/>
      <c r="BD1333" s="127"/>
      <c r="BE1333" s="127"/>
      <c r="BF1333" s="127"/>
    </row>
    <row r="1334" spans="35:58" ht="17.25">
      <c r="AI1334" s="127"/>
      <c r="AJ1334" s="127"/>
      <c r="AK1334" s="127"/>
      <c r="AL1334" s="127"/>
      <c r="AM1334" s="127"/>
      <c r="AN1334" s="127"/>
      <c r="AO1334" s="127"/>
      <c r="AP1334" s="127"/>
      <c r="AQ1334" s="127"/>
      <c r="AR1334" s="127"/>
      <c r="AS1334" s="127"/>
      <c r="AT1334" s="127"/>
      <c r="AU1334" s="127"/>
      <c r="AV1334" s="127"/>
      <c r="AW1334" s="127"/>
      <c r="AX1334" s="127"/>
      <c r="AY1334" s="127"/>
      <c r="AZ1334" s="127"/>
      <c r="BA1334" s="127"/>
      <c r="BB1334" s="127"/>
      <c r="BC1334" s="127"/>
      <c r="BD1334" s="127"/>
      <c r="BE1334" s="127"/>
      <c r="BF1334" s="127"/>
    </row>
    <row r="1335" spans="35:58" ht="17.25">
      <c r="AI1335" s="127"/>
      <c r="AJ1335" s="127"/>
      <c r="AK1335" s="127"/>
      <c r="AL1335" s="127"/>
      <c r="AM1335" s="127"/>
      <c r="AN1335" s="127"/>
      <c r="AO1335" s="127"/>
      <c r="AP1335" s="127"/>
      <c r="AQ1335" s="127"/>
      <c r="AR1335" s="127"/>
      <c r="AS1335" s="127"/>
      <c r="AT1335" s="127"/>
      <c r="AU1335" s="127"/>
      <c r="AV1335" s="127"/>
      <c r="AW1335" s="127"/>
      <c r="AX1335" s="127"/>
      <c r="AY1335" s="127"/>
      <c r="AZ1335" s="127"/>
      <c r="BA1335" s="127"/>
      <c r="BB1335" s="127"/>
      <c r="BC1335" s="127"/>
      <c r="BD1335" s="127"/>
      <c r="BE1335" s="127"/>
      <c r="BF1335" s="127"/>
    </row>
    <row r="1336" spans="35:58" ht="17.25">
      <c r="AI1336" s="127"/>
      <c r="AJ1336" s="127"/>
      <c r="AK1336" s="127"/>
      <c r="AL1336" s="127"/>
      <c r="AM1336" s="127"/>
      <c r="AN1336" s="127"/>
      <c r="AO1336" s="127"/>
      <c r="AP1336" s="127"/>
      <c r="AQ1336" s="127"/>
      <c r="AR1336" s="127"/>
      <c r="AS1336" s="127"/>
      <c r="AT1336" s="127"/>
      <c r="AU1336" s="127"/>
      <c r="AV1336" s="127"/>
      <c r="AW1336" s="127"/>
      <c r="AX1336" s="127"/>
      <c r="AY1336" s="127"/>
      <c r="AZ1336" s="127"/>
      <c r="BA1336" s="127"/>
      <c r="BB1336" s="127"/>
      <c r="BC1336" s="127"/>
      <c r="BD1336" s="127"/>
      <c r="BE1336" s="127"/>
      <c r="BF1336" s="127"/>
    </row>
    <row r="1337" spans="35:58" ht="17.25">
      <c r="AI1337" s="127"/>
      <c r="AJ1337" s="127"/>
      <c r="AK1337" s="127"/>
      <c r="AL1337" s="127"/>
      <c r="AM1337" s="127"/>
      <c r="AN1337" s="127"/>
      <c r="AO1337" s="127"/>
      <c r="AP1337" s="127"/>
      <c r="AQ1337" s="127"/>
      <c r="AR1337" s="127"/>
      <c r="AS1337" s="127"/>
      <c r="AT1337" s="127"/>
      <c r="AU1337" s="127"/>
      <c r="AV1337" s="127"/>
      <c r="AW1337" s="127"/>
      <c r="AX1337" s="127"/>
      <c r="AY1337" s="127"/>
      <c r="AZ1337" s="127"/>
      <c r="BA1337" s="127"/>
      <c r="BB1337" s="127"/>
      <c r="BC1337" s="127"/>
      <c r="BD1337" s="127"/>
      <c r="BE1337" s="127"/>
      <c r="BF1337" s="127"/>
    </row>
    <row r="1338" spans="35:58" ht="17.25">
      <c r="AI1338" s="127"/>
      <c r="AJ1338" s="127"/>
      <c r="AK1338" s="127"/>
      <c r="AL1338" s="127"/>
      <c r="AM1338" s="127"/>
      <c r="AN1338" s="127"/>
      <c r="AO1338" s="127"/>
      <c r="AP1338" s="127"/>
      <c r="AQ1338" s="127"/>
      <c r="AR1338" s="127"/>
      <c r="AS1338" s="127"/>
      <c r="AT1338" s="127"/>
      <c r="AU1338" s="127"/>
      <c r="AV1338" s="127"/>
      <c r="AW1338" s="127"/>
      <c r="AX1338" s="127"/>
      <c r="AY1338" s="127"/>
      <c r="AZ1338" s="127"/>
      <c r="BA1338" s="127"/>
      <c r="BB1338" s="127"/>
      <c r="BC1338" s="127"/>
      <c r="BD1338" s="127"/>
      <c r="BE1338" s="127"/>
      <c r="BF1338" s="127"/>
    </row>
    <row r="1339" spans="35:58" ht="17.25">
      <c r="AI1339" s="127"/>
      <c r="AJ1339" s="127"/>
      <c r="AK1339" s="127"/>
      <c r="AL1339" s="127"/>
      <c r="AM1339" s="127"/>
      <c r="AN1339" s="127"/>
      <c r="AO1339" s="127"/>
      <c r="AP1339" s="127"/>
      <c r="AQ1339" s="127"/>
      <c r="AR1339" s="127"/>
      <c r="AS1339" s="127"/>
      <c r="AT1339" s="127"/>
      <c r="AU1339" s="127"/>
      <c r="AV1339" s="127"/>
      <c r="AW1339" s="127"/>
      <c r="AX1339" s="127"/>
      <c r="AY1339" s="127"/>
      <c r="AZ1339" s="127"/>
      <c r="BA1339" s="127"/>
      <c r="BB1339" s="127"/>
      <c r="BC1339" s="127"/>
      <c r="BD1339" s="127"/>
      <c r="BE1339" s="127"/>
      <c r="BF1339" s="127"/>
    </row>
    <row r="1340" spans="35:58" ht="17.25">
      <c r="AI1340" s="127"/>
      <c r="AJ1340" s="127"/>
      <c r="AK1340" s="127"/>
      <c r="AL1340" s="127"/>
      <c r="AM1340" s="127"/>
      <c r="AN1340" s="127"/>
      <c r="AO1340" s="127"/>
      <c r="AP1340" s="127"/>
      <c r="AQ1340" s="127"/>
      <c r="AR1340" s="127"/>
      <c r="AS1340" s="127"/>
      <c r="AT1340" s="127"/>
      <c r="AU1340" s="127"/>
      <c r="AV1340" s="127"/>
      <c r="AW1340" s="127"/>
      <c r="AX1340" s="127"/>
      <c r="AY1340" s="127"/>
      <c r="AZ1340" s="127"/>
      <c r="BA1340" s="127"/>
      <c r="BB1340" s="127"/>
      <c r="BC1340" s="127"/>
      <c r="BD1340" s="127"/>
      <c r="BE1340" s="127"/>
      <c r="BF1340" s="127"/>
    </row>
    <row r="1341" spans="35:58" ht="17.25">
      <c r="AI1341" s="127"/>
      <c r="AJ1341" s="127"/>
      <c r="AK1341" s="127"/>
      <c r="AL1341" s="127"/>
      <c r="AM1341" s="127"/>
      <c r="AN1341" s="127"/>
      <c r="AO1341" s="127"/>
      <c r="AP1341" s="127"/>
      <c r="AQ1341" s="127"/>
      <c r="AR1341" s="127"/>
      <c r="AS1341" s="127"/>
      <c r="AT1341" s="127"/>
      <c r="AU1341" s="127"/>
      <c r="AV1341" s="127"/>
      <c r="AW1341" s="127"/>
      <c r="AX1341" s="127"/>
      <c r="AY1341" s="127"/>
      <c r="AZ1341" s="127"/>
      <c r="BA1341" s="127"/>
      <c r="BB1341" s="127"/>
      <c r="BC1341" s="127"/>
      <c r="BD1341" s="127"/>
      <c r="BE1341" s="127"/>
      <c r="BF1341" s="127"/>
    </row>
    <row r="1342" spans="35:58" ht="17.25">
      <c r="AI1342" s="127"/>
      <c r="AJ1342" s="127"/>
      <c r="AK1342" s="127"/>
      <c r="AL1342" s="127"/>
      <c r="AM1342" s="127"/>
      <c r="AN1342" s="127"/>
      <c r="AO1342" s="127"/>
      <c r="AP1342" s="127"/>
      <c r="AQ1342" s="127"/>
      <c r="AR1342" s="127"/>
      <c r="AS1342" s="127"/>
      <c r="AT1342" s="127"/>
      <c r="AU1342" s="127"/>
      <c r="AV1342" s="127"/>
      <c r="AW1342" s="127"/>
      <c r="AX1342" s="127"/>
      <c r="AY1342" s="127"/>
      <c r="AZ1342" s="127"/>
      <c r="BA1342" s="127"/>
      <c r="BB1342" s="127"/>
      <c r="BC1342" s="127"/>
      <c r="BD1342" s="127"/>
      <c r="BE1342" s="127"/>
      <c r="BF1342" s="127"/>
    </row>
    <row r="1343" spans="35:58" ht="17.25">
      <c r="AI1343" s="127"/>
      <c r="AJ1343" s="127"/>
      <c r="AK1343" s="127"/>
      <c r="AL1343" s="127"/>
      <c r="AM1343" s="127"/>
      <c r="AN1343" s="127"/>
      <c r="AO1343" s="127"/>
      <c r="AP1343" s="127"/>
      <c r="AQ1343" s="127"/>
      <c r="AR1343" s="127"/>
      <c r="AS1343" s="127"/>
      <c r="AT1343" s="127"/>
      <c r="AU1343" s="127"/>
      <c r="AV1343" s="127"/>
      <c r="AW1343" s="127"/>
      <c r="AX1343" s="127"/>
      <c r="AY1343" s="127"/>
      <c r="AZ1343" s="127"/>
      <c r="BA1343" s="127"/>
      <c r="BB1343" s="127"/>
      <c r="BC1343" s="127"/>
      <c r="BD1343" s="127"/>
      <c r="BE1343" s="127"/>
      <c r="BF1343" s="127"/>
    </row>
    <row r="1344" spans="35:58" ht="17.25">
      <c r="AI1344" s="127"/>
      <c r="AJ1344" s="127"/>
      <c r="AK1344" s="127"/>
      <c r="AL1344" s="127"/>
      <c r="AM1344" s="127"/>
      <c r="AN1344" s="127"/>
      <c r="AO1344" s="127"/>
      <c r="AP1344" s="127"/>
      <c r="AQ1344" s="127"/>
      <c r="AR1344" s="127"/>
      <c r="AS1344" s="127"/>
      <c r="AT1344" s="127"/>
      <c r="AU1344" s="127"/>
      <c r="AV1344" s="127"/>
      <c r="AW1344" s="127"/>
      <c r="AX1344" s="127"/>
      <c r="AY1344" s="127"/>
      <c r="AZ1344" s="127"/>
      <c r="BA1344" s="127"/>
      <c r="BB1344" s="127"/>
      <c r="BC1344" s="127"/>
      <c r="BD1344" s="127"/>
      <c r="BE1344" s="127"/>
      <c r="BF1344" s="127"/>
    </row>
    <row r="1345" spans="35:58" ht="17.25">
      <c r="AI1345" s="127"/>
      <c r="AJ1345" s="127"/>
      <c r="AK1345" s="127"/>
      <c r="AL1345" s="127"/>
      <c r="AM1345" s="127"/>
      <c r="AN1345" s="127"/>
      <c r="AO1345" s="127"/>
      <c r="AP1345" s="127"/>
      <c r="AQ1345" s="127"/>
      <c r="AR1345" s="127"/>
      <c r="AS1345" s="127"/>
      <c r="AT1345" s="127"/>
      <c r="AU1345" s="127"/>
      <c r="AV1345" s="127"/>
      <c r="AW1345" s="127"/>
      <c r="AX1345" s="127"/>
      <c r="AY1345" s="127"/>
      <c r="AZ1345" s="127"/>
      <c r="BA1345" s="127"/>
      <c r="BB1345" s="127"/>
      <c r="BC1345" s="127"/>
      <c r="BD1345" s="127"/>
      <c r="BE1345" s="127"/>
      <c r="BF1345" s="127"/>
    </row>
    <row r="1346" spans="35:58" ht="17.25">
      <c r="AI1346" s="127"/>
      <c r="AJ1346" s="127"/>
      <c r="AK1346" s="127"/>
      <c r="AL1346" s="127"/>
      <c r="AM1346" s="127"/>
      <c r="AN1346" s="127"/>
      <c r="AO1346" s="127"/>
      <c r="AP1346" s="127"/>
      <c r="AQ1346" s="127"/>
      <c r="AR1346" s="127"/>
      <c r="AS1346" s="127"/>
      <c r="AT1346" s="127"/>
      <c r="AU1346" s="127"/>
      <c r="AV1346" s="127"/>
      <c r="AW1346" s="127"/>
      <c r="AX1346" s="127"/>
      <c r="AY1346" s="127"/>
      <c r="AZ1346" s="127"/>
      <c r="BA1346" s="127"/>
      <c r="BB1346" s="127"/>
      <c r="BC1346" s="127"/>
      <c r="BD1346" s="127"/>
      <c r="BE1346" s="127"/>
      <c r="BF1346" s="127"/>
    </row>
    <row r="1347" spans="35:58" ht="17.25">
      <c r="AI1347" s="127"/>
      <c r="AJ1347" s="127"/>
      <c r="AK1347" s="127"/>
      <c r="AL1347" s="127"/>
      <c r="AM1347" s="127"/>
      <c r="AN1347" s="127"/>
      <c r="AO1347" s="127"/>
      <c r="AP1347" s="127"/>
      <c r="AQ1347" s="127"/>
      <c r="AR1347" s="127"/>
      <c r="AS1347" s="127"/>
      <c r="AT1347" s="127"/>
      <c r="AU1347" s="127"/>
      <c r="AV1347" s="127"/>
      <c r="AW1347" s="127"/>
      <c r="AX1347" s="127"/>
      <c r="AY1347" s="127"/>
      <c r="AZ1347" s="127"/>
      <c r="BA1347" s="127"/>
      <c r="BB1347" s="127"/>
      <c r="BC1347" s="127"/>
      <c r="BD1347" s="127"/>
      <c r="BE1347" s="127"/>
      <c r="BF1347" s="127"/>
    </row>
    <row r="1348" spans="35:58" ht="17.25">
      <c r="AI1348" s="127"/>
      <c r="AJ1348" s="127"/>
      <c r="AK1348" s="127"/>
      <c r="AL1348" s="127"/>
      <c r="AM1348" s="127"/>
      <c r="AN1348" s="127"/>
      <c r="AO1348" s="127"/>
      <c r="AP1348" s="127"/>
      <c r="AQ1348" s="127"/>
      <c r="AR1348" s="127"/>
      <c r="AS1348" s="127"/>
      <c r="AT1348" s="127"/>
      <c r="AU1348" s="127"/>
      <c r="AV1348" s="127"/>
      <c r="AW1348" s="127"/>
      <c r="AX1348" s="127"/>
      <c r="AY1348" s="127"/>
      <c r="AZ1348" s="127"/>
      <c r="BA1348" s="127"/>
      <c r="BB1348" s="127"/>
      <c r="BC1348" s="127"/>
      <c r="BD1348" s="127"/>
      <c r="BE1348" s="127"/>
      <c r="BF1348" s="127"/>
    </row>
    <row r="1349" spans="35:58" ht="17.25">
      <c r="AI1349" s="127"/>
      <c r="AJ1349" s="127"/>
      <c r="AK1349" s="127"/>
      <c r="AL1349" s="127"/>
      <c r="AM1349" s="127"/>
      <c r="AN1349" s="127"/>
      <c r="AO1349" s="127"/>
      <c r="AP1349" s="127"/>
      <c r="AQ1349" s="127"/>
      <c r="AR1349" s="127"/>
      <c r="AS1349" s="127"/>
      <c r="AT1349" s="127"/>
      <c r="AU1349" s="127"/>
      <c r="AV1349" s="127"/>
      <c r="AW1349" s="127"/>
      <c r="AX1349" s="127"/>
      <c r="AY1349" s="127"/>
      <c r="AZ1349" s="127"/>
      <c r="BA1349" s="127"/>
      <c r="BB1349" s="127"/>
      <c r="BC1349" s="127"/>
      <c r="BD1349" s="127"/>
      <c r="BE1349" s="127"/>
      <c r="BF1349" s="127"/>
    </row>
    <row r="1350" spans="35:58" ht="17.25">
      <c r="AI1350" s="127"/>
      <c r="AJ1350" s="127"/>
      <c r="AK1350" s="127"/>
      <c r="AL1350" s="127"/>
      <c r="AM1350" s="127"/>
      <c r="AN1350" s="127"/>
      <c r="AO1350" s="127"/>
      <c r="AP1350" s="127"/>
      <c r="AQ1350" s="127"/>
      <c r="AR1350" s="127"/>
      <c r="AS1350" s="127"/>
      <c r="AT1350" s="127"/>
      <c r="AU1350" s="127"/>
      <c r="AV1350" s="127"/>
      <c r="AW1350" s="127"/>
      <c r="AX1350" s="127"/>
      <c r="AY1350" s="127"/>
      <c r="AZ1350" s="127"/>
      <c r="BA1350" s="127"/>
      <c r="BB1350" s="127"/>
      <c r="BC1350" s="127"/>
      <c r="BD1350" s="127"/>
      <c r="BE1350" s="127"/>
      <c r="BF1350" s="127"/>
    </row>
    <row r="1351" spans="35:58" ht="17.25">
      <c r="AI1351" s="127"/>
      <c r="AJ1351" s="127"/>
      <c r="AK1351" s="127"/>
      <c r="AL1351" s="127"/>
      <c r="AM1351" s="127"/>
      <c r="AN1351" s="127"/>
      <c r="AO1351" s="127"/>
      <c r="AP1351" s="127"/>
      <c r="AQ1351" s="127"/>
      <c r="AR1351" s="127"/>
      <c r="AS1351" s="127"/>
      <c r="AT1351" s="127"/>
      <c r="AU1351" s="127"/>
      <c r="AV1351" s="127"/>
      <c r="AW1351" s="127"/>
      <c r="AX1351" s="127"/>
      <c r="AY1351" s="127"/>
      <c r="AZ1351" s="127"/>
      <c r="BA1351" s="127"/>
      <c r="BB1351" s="127"/>
      <c r="BC1351" s="127"/>
      <c r="BD1351" s="127"/>
      <c r="BE1351" s="127"/>
      <c r="BF1351" s="127"/>
    </row>
    <row r="1352" spans="35:58" ht="17.25">
      <c r="AI1352" s="127"/>
      <c r="AJ1352" s="127"/>
      <c r="AK1352" s="127"/>
      <c r="AL1352" s="127"/>
      <c r="AM1352" s="127"/>
      <c r="AN1352" s="127"/>
      <c r="AO1352" s="127"/>
      <c r="AP1352" s="127"/>
      <c r="AQ1352" s="127"/>
      <c r="AR1352" s="127"/>
      <c r="AS1352" s="127"/>
      <c r="AT1352" s="127"/>
      <c r="AU1352" s="127"/>
      <c r="AV1352" s="127"/>
      <c r="AW1352" s="127"/>
      <c r="AX1352" s="127"/>
      <c r="AY1352" s="127"/>
      <c r="AZ1352" s="127"/>
      <c r="BA1352" s="127"/>
      <c r="BB1352" s="127"/>
      <c r="BC1352" s="127"/>
      <c r="BD1352" s="127"/>
      <c r="BE1352" s="127"/>
      <c r="BF1352" s="127"/>
    </row>
    <row r="1353" spans="35:58" ht="17.25">
      <c r="AI1353" s="127"/>
      <c r="AJ1353" s="127"/>
      <c r="AK1353" s="127"/>
      <c r="AL1353" s="127"/>
      <c r="AM1353" s="127"/>
      <c r="AN1353" s="127"/>
      <c r="AO1353" s="127"/>
      <c r="AP1353" s="127"/>
      <c r="AQ1353" s="127"/>
      <c r="AR1353" s="127"/>
      <c r="AS1353" s="127"/>
      <c r="AT1353" s="127"/>
      <c r="AU1353" s="127"/>
      <c r="AV1353" s="127"/>
      <c r="AW1353" s="127"/>
      <c r="AX1353" s="127"/>
      <c r="AY1353" s="127"/>
      <c r="AZ1353" s="127"/>
      <c r="BA1353" s="127"/>
      <c r="BB1353" s="127"/>
      <c r="BC1353" s="127"/>
      <c r="BD1353" s="127"/>
      <c r="BE1353" s="127"/>
      <c r="BF1353" s="127"/>
    </row>
    <row r="1354" spans="35:58" ht="17.25">
      <c r="AI1354" s="127"/>
      <c r="AJ1354" s="127"/>
      <c r="AK1354" s="127"/>
      <c r="AL1354" s="127"/>
      <c r="AM1354" s="127"/>
      <c r="AN1354" s="127"/>
      <c r="AO1354" s="127"/>
      <c r="AP1354" s="127"/>
      <c r="AQ1354" s="127"/>
      <c r="AR1354" s="127"/>
      <c r="AS1354" s="127"/>
      <c r="AT1354" s="127"/>
      <c r="AU1354" s="127"/>
      <c r="AV1354" s="127"/>
      <c r="AW1354" s="127"/>
      <c r="AX1354" s="127"/>
      <c r="AY1354" s="127"/>
      <c r="AZ1354" s="127"/>
      <c r="BA1354" s="127"/>
      <c r="BB1354" s="127"/>
      <c r="BC1354" s="127"/>
      <c r="BD1354" s="127"/>
      <c r="BE1354" s="127"/>
      <c r="BF1354" s="127"/>
    </row>
    <row r="1355" spans="35:58" ht="17.25">
      <c r="AI1355" s="127"/>
      <c r="AJ1355" s="127"/>
      <c r="AK1355" s="127"/>
      <c r="AL1355" s="127"/>
      <c r="AM1355" s="127"/>
      <c r="AN1355" s="127"/>
      <c r="AO1355" s="127"/>
      <c r="AP1355" s="127"/>
      <c r="AQ1355" s="127"/>
      <c r="AR1355" s="127"/>
      <c r="AS1355" s="127"/>
      <c r="AT1355" s="127"/>
      <c r="AU1355" s="127"/>
      <c r="AV1355" s="127"/>
      <c r="AW1355" s="127"/>
      <c r="AX1355" s="127"/>
      <c r="AY1355" s="127"/>
      <c r="AZ1355" s="127"/>
      <c r="BA1355" s="127"/>
      <c r="BB1355" s="127"/>
      <c r="BC1355" s="127"/>
      <c r="BD1355" s="127"/>
      <c r="BE1355" s="127"/>
      <c r="BF1355" s="127"/>
    </row>
    <row r="1356" spans="35:58" ht="17.25">
      <c r="AI1356" s="127"/>
      <c r="AJ1356" s="127"/>
      <c r="AK1356" s="127"/>
      <c r="AL1356" s="127"/>
      <c r="AM1356" s="127"/>
      <c r="AN1356" s="127"/>
      <c r="AO1356" s="127"/>
      <c r="AP1356" s="127"/>
      <c r="AQ1356" s="127"/>
      <c r="AR1356" s="127"/>
      <c r="AS1356" s="127"/>
      <c r="AT1356" s="127"/>
      <c r="AU1356" s="127"/>
      <c r="AV1356" s="127"/>
      <c r="AW1356" s="127"/>
      <c r="AX1356" s="127"/>
      <c r="AY1356" s="127"/>
      <c r="AZ1356" s="127"/>
      <c r="BA1356" s="127"/>
      <c r="BB1356" s="127"/>
      <c r="BC1356" s="127"/>
      <c r="BD1356" s="127"/>
      <c r="BE1356" s="127"/>
      <c r="BF1356" s="127"/>
    </row>
    <row r="1357" spans="35:58" ht="17.25">
      <c r="AI1357" s="127"/>
      <c r="AJ1357" s="127"/>
      <c r="AK1357" s="127"/>
      <c r="AL1357" s="127"/>
      <c r="AM1357" s="127"/>
      <c r="AN1357" s="127"/>
      <c r="AO1357" s="127"/>
      <c r="AP1357" s="127"/>
      <c r="AQ1357" s="127"/>
      <c r="AR1357" s="127"/>
      <c r="AS1357" s="127"/>
      <c r="AT1357" s="127"/>
      <c r="AU1357" s="127"/>
      <c r="AV1357" s="127"/>
      <c r="AW1357" s="127"/>
      <c r="AX1357" s="127"/>
      <c r="AY1357" s="127"/>
      <c r="AZ1357" s="127"/>
      <c r="BA1357" s="127"/>
      <c r="BB1357" s="127"/>
      <c r="BC1357" s="127"/>
      <c r="BD1357" s="127"/>
      <c r="BE1357" s="127"/>
      <c r="BF1357" s="127"/>
    </row>
    <row r="1358" spans="35:58" ht="17.25">
      <c r="AI1358" s="127"/>
      <c r="AJ1358" s="127"/>
      <c r="AK1358" s="127"/>
      <c r="AL1358" s="127"/>
      <c r="AM1358" s="127"/>
      <c r="AN1358" s="127"/>
      <c r="AO1358" s="127"/>
      <c r="AP1358" s="127"/>
      <c r="AQ1358" s="127"/>
      <c r="AR1358" s="127"/>
      <c r="AS1358" s="127"/>
      <c r="AT1358" s="127"/>
      <c r="AU1358" s="127"/>
      <c r="AV1358" s="127"/>
      <c r="AW1358" s="127"/>
      <c r="AX1358" s="127"/>
      <c r="AY1358" s="127"/>
      <c r="AZ1358" s="127"/>
      <c r="BA1358" s="127"/>
      <c r="BB1358" s="127"/>
      <c r="BC1358" s="127"/>
      <c r="BD1358" s="127"/>
      <c r="BE1358" s="127"/>
      <c r="BF1358" s="127"/>
    </row>
    <row r="1359" spans="35:58" ht="17.25">
      <c r="AI1359" s="127"/>
      <c r="AJ1359" s="127"/>
      <c r="AK1359" s="127"/>
      <c r="AL1359" s="127"/>
      <c r="AM1359" s="127"/>
      <c r="AN1359" s="127"/>
      <c r="AO1359" s="127"/>
      <c r="AP1359" s="127"/>
      <c r="AQ1359" s="127"/>
      <c r="AR1359" s="127"/>
      <c r="AS1359" s="127"/>
      <c r="AT1359" s="127"/>
      <c r="AU1359" s="127"/>
      <c r="AV1359" s="127"/>
      <c r="AW1359" s="127"/>
      <c r="AX1359" s="127"/>
      <c r="AY1359" s="127"/>
      <c r="AZ1359" s="127"/>
      <c r="BA1359" s="127"/>
      <c r="BB1359" s="127"/>
      <c r="BC1359" s="127"/>
      <c r="BD1359" s="127"/>
      <c r="BE1359" s="127"/>
      <c r="BF1359" s="127"/>
    </row>
    <row r="1360" spans="35:58" ht="17.25">
      <c r="AI1360" s="127"/>
      <c r="AJ1360" s="127"/>
      <c r="AK1360" s="127"/>
      <c r="AL1360" s="127"/>
      <c r="AM1360" s="127"/>
      <c r="AN1360" s="127"/>
      <c r="AO1360" s="127"/>
      <c r="AP1360" s="127"/>
      <c r="AQ1360" s="127"/>
      <c r="AR1360" s="127"/>
      <c r="AS1360" s="127"/>
      <c r="AT1360" s="127"/>
      <c r="AU1360" s="127"/>
      <c r="AV1360" s="127"/>
      <c r="AW1360" s="127"/>
      <c r="AX1360" s="127"/>
      <c r="AY1360" s="127"/>
      <c r="AZ1360" s="127"/>
      <c r="BA1360" s="127"/>
      <c r="BB1360" s="127"/>
      <c r="BC1360" s="127"/>
      <c r="BD1360" s="127"/>
      <c r="BE1360" s="127"/>
      <c r="BF1360" s="127"/>
    </row>
    <row r="1361" spans="35:58" ht="17.25">
      <c r="AI1361" s="127"/>
      <c r="AJ1361" s="127"/>
      <c r="AK1361" s="127"/>
      <c r="AL1361" s="127"/>
      <c r="AM1361" s="127"/>
      <c r="AN1361" s="127"/>
      <c r="AO1361" s="127"/>
      <c r="AP1361" s="127"/>
      <c r="AQ1361" s="127"/>
      <c r="AR1361" s="127"/>
      <c r="AS1361" s="127"/>
      <c r="AT1361" s="127"/>
      <c r="AU1361" s="127"/>
      <c r="AV1361" s="127"/>
      <c r="AW1361" s="127"/>
      <c r="AX1361" s="127"/>
      <c r="AY1361" s="127"/>
      <c r="AZ1361" s="127"/>
      <c r="BA1361" s="127"/>
      <c r="BB1361" s="127"/>
      <c r="BC1361" s="127"/>
      <c r="BD1361" s="127"/>
      <c r="BE1361" s="127"/>
      <c r="BF1361" s="127"/>
    </row>
    <row r="1362" spans="35:58" ht="17.25">
      <c r="AI1362" s="127"/>
      <c r="AJ1362" s="127"/>
      <c r="AK1362" s="127"/>
      <c r="AL1362" s="127"/>
      <c r="AM1362" s="127"/>
      <c r="AN1362" s="127"/>
      <c r="AO1362" s="127"/>
      <c r="AP1362" s="127"/>
      <c r="AQ1362" s="127"/>
      <c r="AR1362" s="127"/>
      <c r="AS1362" s="127"/>
      <c r="AT1362" s="127"/>
      <c r="AU1362" s="127"/>
      <c r="AV1362" s="127"/>
      <c r="AW1362" s="127"/>
      <c r="AX1362" s="127"/>
      <c r="AY1362" s="127"/>
      <c r="AZ1362" s="127"/>
      <c r="BA1362" s="127"/>
      <c r="BB1362" s="127"/>
      <c r="BC1362" s="127"/>
      <c r="BD1362" s="127"/>
      <c r="BE1362" s="127"/>
      <c r="BF1362" s="127"/>
    </row>
    <row r="1363" spans="35:58" ht="17.25">
      <c r="AI1363" s="127"/>
      <c r="AJ1363" s="127"/>
      <c r="AK1363" s="127"/>
      <c r="AL1363" s="127"/>
      <c r="AM1363" s="127"/>
      <c r="AN1363" s="127"/>
      <c r="AO1363" s="127"/>
      <c r="AP1363" s="127"/>
      <c r="AQ1363" s="127"/>
      <c r="AR1363" s="127"/>
      <c r="AS1363" s="127"/>
      <c r="AT1363" s="127"/>
      <c r="AU1363" s="127"/>
      <c r="AV1363" s="127"/>
      <c r="AW1363" s="127"/>
      <c r="AX1363" s="127"/>
      <c r="AY1363" s="127"/>
      <c r="AZ1363" s="127"/>
      <c r="BA1363" s="127"/>
      <c r="BB1363" s="127"/>
      <c r="BC1363" s="127"/>
      <c r="BD1363" s="127"/>
      <c r="BE1363" s="127"/>
      <c r="BF1363" s="127"/>
    </row>
    <row r="1364" spans="35:58" ht="17.25">
      <c r="AI1364" s="127"/>
      <c r="AJ1364" s="127"/>
      <c r="AK1364" s="127"/>
      <c r="AL1364" s="127"/>
      <c r="AM1364" s="127"/>
      <c r="AN1364" s="127"/>
      <c r="AO1364" s="127"/>
      <c r="AP1364" s="127"/>
      <c r="AQ1364" s="127"/>
      <c r="AR1364" s="127"/>
      <c r="AS1364" s="127"/>
      <c r="AT1364" s="127"/>
      <c r="AU1364" s="127"/>
      <c r="AV1364" s="127"/>
      <c r="AW1364" s="127"/>
      <c r="AX1364" s="127"/>
      <c r="AY1364" s="127"/>
      <c r="AZ1364" s="127"/>
      <c r="BA1364" s="127"/>
      <c r="BB1364" s="127"/>
      <c r="BC1364" s="127"/>
      <c r="BD1364" s="127"/>
      <c r="BE1364" s="127"/>
      <c r="BF1364" s="127"/>
    </row>
    <row r="1365" spans="35:58" ht="17.25">
      <c r="AI1365" s="127"/>
      <c r="AJ1365" s="127"/>
      <c r="AK1365" s="127"/>
      <c r="AL1365" s="127"/>
      <c r="AM1365" s="127"/>
      <c r="AN1365" s="127"/>
      <c r="AO1365" s="127"/>
      <c r="AP1365" s="127"/>
      <c r="AQ1365" s="127"/>
      <c r="AR1365" s="127"/>
      <c r="AS1365" s="127"/>
      <c r="AT1365" s="127"/>
      <c r="AU1365" s="127"/>
      <c r="AV1365" s="127"/>
      <c r="AW1365" s="127"/>
      <c r="AX1365" s="127"/>
      <c r="AY1365" s="127"/>
      <c r="AZ1365" s="127"/>
      <c r="BA1365" s="127"/>
      <c r="BB1365" s="127"/>
      <c r="BC1365" s="127"/>
      <c r="BD1365" s="127"/>
      <c r="BE1365" s="127"/>
      <c r="BF1365" s="127"/>
    </row>
    <row r="1366" spans="35:58" ht="17.25">
      <c r="AI1366" s="127"/>
      <c r="AJ1366" s="127"/>
      <c r="AK1366" s="127"/>
      <c r="AL1366" s="127"/>
      <c r="AM1366" s="127"/>
      <c r="AN1366" s="127"/>
      <c r="AO1366" s="127"/>
      <c r="AP1366" s="127"/>
      <c r="AQ1366" s="127"/>
      <c r="AR1366" s="127"/>
      <c r="AS1366" s="127"/>
      <c r="AT1366" s="127"/>
      <c r="AU1366" s="127"/>
      <c r="AV1366" s="127"/>
      <c r="AW1366" s="127"/>
      <c r="AX1366" s="127"/>
      <c r="AY1366" s="127"/>
      <c r="AZ1366" s="127"/>
      <c r="BA1366" s="127"/>
      <c r="BB1366" s="127"/>
      <c r="BC1366" s="127"/>
      <c r="BD1366" s="127"/>
      <c r="BE1366" s="127"/>
      <c r="BF1366" s="127"/>
    </row>
    <row r="1367" spans="35:58" ht="17.25">
      <c r="AI1367" s="127"/>
      <c r="AJ1367" s="127"/>
      <c r="AK1367" s="127"/>
      <c r="AL1367" s="127"/>
      <c r="AM1367" s="127"/>
      <c r="AN1367" s="127"/>
      <c r="AO1367" s="127"/>
      <c r="AP1367" s="127"/>
      <c r="AQ1367" s="127"/>
      <c r="AR1367" s="127"/>
      <c r="AS1367" s="127"/>
      <c r="AT1367" s="127"/>
      <c r="AU1367" s="127"/>
      <c r="AV1367" s="127"/>
      <c r="AW1367" s="127"/>
      <c r="AX1367" s="127"/>
      <c r="AY1367" s="127"/>
      <c r="AZ1367" s="127"/>
      <c r="BA1367" s="127"/>
      <c r="BB1367" s="127"/>
      <c r="BC1367" s="127"/>
      <c r="BD1367" s="127"/>
      <c r="BE1367" s="127"/>
      <c r="BF1367" s="127"/>
    </row>
    <row r="1368" spans="35:58" ht="17.25">
      <c r="AI1368" s="127"/>
      <c r="AJ1368" s="127"/>
      <c r="AK1368" s="127"/>
      <c r="AL1368" s="127"/>
      <c r="AM1368" s="127"/>
      <c r="AN1368" s="127"/>
      <c r="AO1368" s="127"/>
      <c r="AP1368" s="127"/>
      <c r="AQ1368" s="127"/>
      <c r="AR1368" s="127"/>
      <c r="AS1368" s="127"/>
      <c r="AT1368" s="127"/>
      <c r="AU1368" s="127"/>
      <c r="AV1368" s="127"/>
      <c r="AW1368" s="127"/>
      <c r="AX1368" s="127"/>
      <c r="AY1368" s="127"/>
      <c r="AZ1368" s="127"/>
      <c r="BA1368" s="127"/>
      <c r="BB1368" s="127"/>
      <c r="BC1368" s="127"/>
      <c r="BD1368" s="127"/>
      <c r="BE1368" s="127"/>
      <c r="BF1368" s="127"/>
    </row>
    <row r="1369" spans="35:58" ht="17.25">
      <c r="AI1369" s="127"/>
      <c r="AJ1369" s="127"/>
      <c r="AK1369" s="127"/>
      <c r="AL1369" s="127"/>
      <c r="AM1369" s="127"/>
      <c r="AN1369" s="127"/>
      <c r="AO1369" s="127"/>
      <c r="AP1369" s="127"/>
      <c r="AQ1369" s="127"/>
      <c r="AR1369" s="127"/>
      <c r="AS1369" s="127"/>
      <c r="AT1369" s="127"/>
      <c r="AU1369" s="127"/>
      <c r="AV1369" s="127"/>
      <c r="AW1369" s="127"/>
      <c r="AX1369" s="127"/>
      <c r="AY1369" s="127"/>
      <c r="AZ1369" s="127"/>
      <c r="BA1369" s="127"/>
      <c r="BB1369" s="127"/>
      <c r="BC1369" s="127"/>
      <c r="BD1369" s="127"/>
      <c r="BE1369" s="127"/>
      <c r="BF1369" s="127"/>
    </row>
    <row r="1370" spans="35:58" ht="17.25">
      <c r="AI1370" s="127"/>
      <c r="AJ1370" s="127"/>
      <c r="AK1370" s="127"/>
      <c r="AL1370" s="127"/>
      <c r="AM1370" s="127"/>
      <c r="AN1370" s="127"/>
      <c r="AO1370" s="127"/>
      <c r="AP1370" s="127"/>
      <c r="AQ1370" s="127"/>
      <c r="AR1370" s="127"/>
      <c r="AS1370" s="127"/>
      <c r="AT1370" s="127"/>
      <c r="AU1370" s="127"/>
      <c r="AV1370" s="127"/>
      <c r="AW1370" s="127"/>
      <c r="AX1370" s="127"/>
      <c r="AY1370" s="127"/>
      <c r="AZ1370" s="127"/>
      <c r="BA1370" s="127"/>
      <c r="BB1370" s="127"/>
      <c r="BC1370" s="127"/>
      <c r="BD1370" s="127"/>
      <c r="BE1370" s="127"/>
      <c r="BF1370" s="127"/>
    </row>
    <row r="1371" spans="35:58" ht="17.25">
      <c r="AI1371" s="127"/>
      <c r="AJ1371" s="127"/>
      <c r="AK1371" s="127"/>
      <c r="AL1371" s="127"/>
      <c r="AM1371" s="127"/>
      <c r="AN1371" s="127"/>
      <c r="AO1371" s="127"/>
      <c r="AP1371" s="127"/>
      <c r="AQ1371" s="127"/>
      <c r="AR1371" s="127"/>
      <c r="AS1371" s="127"/>
      <c r="AT1371" s="127"/>
      <c r="AU1371" s="127"/>
      <c r="AV1371" s="127"/>
      <c r="AW1371" s="127"/>
      <c r="AX1371" s="127"/>
      <c r="AY1371" s="127"/>
      <c r="AZ1371" s="127"/>
      <c r="BA1371" s="127"/>
      <c r="BB1371" s="127"/>
      <c r="BC1371" s="127"/>
      <c r="BD1371" s="127"/>
      <c r="BE1371" s="127"/>
      <c r="BF1371" s="127"/>
    </row>
    <row r="1372" spans="35:58" ht="17.25">
      <c r="AI1372" s="127"/>
      <c r="AJ1372" s="127"/>
      <c r="AK1372" s="127"/>
      <c r="AL1372" s="127"/>
      <c r="AM1372" s="127"/>
      <c r="AN1372" s="127"/>
      <c r="AO1372" s="127"/>
      <c r="AP1372" s="127"/>
      <c r="AQ1372" s="127"/>
      <c r="AR1372" s="127"/>
      <c r="AS1372" s="127"/>
      <c r="AT1372" s="127"/>
      <c r="AU1372" s="127"/>
      <c r="AV1372" s="127"/>
      <c r="AW1372" s="127"/>
      <c r="AX1372" s="127"/>
      <c r="AY1372" s="127"/>
      <c r="AZ1372" s="127"/>
      <c r="BA1372" s="127"/>
      <c r="BB1372" s="127"/>
      <c r="BC1372" s="127"/>
      <c r="BD1372" s="127"/>
      <c r="BE1372" s="127"/>
      <c r="BF1372" s="127"/>
    </row>
    <row r="1373" spans="35:58" ht="17.25">
      <c r="AI1373" s="127"/>
      <c r="AJ1373" s="127"/>
      <c r="AK1373" s="127"/>
      <c r="AL1373" s="127"/>
      <c r="AM1373" s="127"/>
      <c r="AN1373" s="127"/>
      <c r="AO1373" s="127"/>
      <c r="AP1373" s="127"/>
      <c r="AQ1373" s="127"/>
      <c r="AR1373" s="127"/>
      <c r="AS1373" s="127"/>
      <c r="AT1373" s="127"/>
      <c r="AU1373" s="127"/>
      <c r="AV1373" s="127"/>
      <c r="AW1373" s="127"/>
      <c r="AX1373" s="127"/>
      <c r="AY1373" s="127"/>
      <c r="AZ1373" s="127"/>
      <c r="BA1373" s="127"/>
      <c r="BB1373" s="127"/>
      <c r="BC1373" s="127"/>
      <c r="BD1373" s="127"/>
      <c r="BE1373" s="127"/>
      <c r="BF1373" s="127"/>
    </row>
    <row r="1374" spans="35:58" ht="17.25">
      <c r="AI1374" s="127"/>
      <c r="AJ1374" s="127"/>
      <c r="AK1374" s="127"/>
      <c r="AL1374" s="127"/>
      <c r="AM1374" s="127"/>
      <c r="AN1374" s="127"/>
      <c r="AO1374" s="127"/>
      <c r="AP1374" s="127"/>
      <c r="AQ1374" s="127"/>
      <c r="AR1374" s="127"/>
      <c r="AS1374" s="127"/>
      <c r="AT1374" s="127"/>
      <c r="AU1374" s="127"/>
      <c r="AV1374" s="127"/>
      <c r="AW1374" s="127"/>
      <c r="AX1374" s="127"/>
      <c r="AY1374" s="127"/>
      <c r="AZ1374" s="127"/>
      <c r="BA1374" s="127"/>
      <c r="BB1374" s="127"/>
      <c r="BC1374" s="127"/>
      <c r="BD1374" s="127"/>
      <c r="BE1374" s="127"/>
      <c r="BF1374" s="127"/>
    </row>
    <row r="1375" spans="35:58" ht="17.25">
      <c r="AI1375" s="127"/>
      <c r="AJ1375" s="127"/>
      <c r="AK1375" s="127"/>
      <c r="AL1375" s="127"/>
      <c r="AM1375" s="127"/>
      <c r="AN1375" s="127"/>
      <c r="AO1375" s="127"/>
      <c r="AP1375" s="127"/>
      <c r="AQ1375" s="127"/>
      <c r="AR1375" s="127"/>
      <c r="AS1375" s="127"/>
      <c r="AT1375" s="127"/>
      <c r="AU1375" s="127"/>
      <c r="AV1375" s="127"/>
      <c r="AW1375" s="127"/>
      <c r="AX1375" s="127"/>
      <c r="AY1375" s="127"/>
      <c r="AZ1375" s="127"/>
      <c r="BA1375" s="127"/>
      <c r="BB1375" s="127"/>
      <c r="BC1375" s="127"/>
      <c r="BD1375" s="127"/>
      <c r="BE1375" s="127"/>
      <c r="BF1375" s="127"/>
    </row>
    <row r="1376" spans="35:58" ht="17.25">
      <c r="AI1376" s="127"/>
      <c r="AJ1376" s="127"/>
      <c r="AK1376" s="127"/>
      <c r="AL1376" s="127"/>
      <c r="AM1376" s="127"/>
      <c r="AN1376" s="127"/>
      <c r="AO1376" s="127"/>
      <c r="AP1376" s="127"/>
      <c r="AQ1376" s="127"/>
      <c r="AR1376" s="127"/>
      <c r="AS1376" s="127"/>
      <c r="AT1376" s="127"/>
      <c r="AU1376" s="127"/>
      <c r="AV1376" s="127"/>
      <c r="AW1376" s="127"/>
      <c r="AX1376" s="127"/>
      <c r="AY1376" s="127"/>
      <c r="AZ1376" s="127"/>
      <c r="BA1376" s="127"/>
      <c r="BB1376" s="127"/>
      <c r="BC1376" s="127"/>
      <c r="BD1376" s="127"/>
      <c r="BE1376" s="127"/>
      <c r="BF1376" s="127"/>
    </row>
    <row r="1377" spans="35:58" ht="17.25">
      <c r="AI1377" s="127"/>
      <c r="AJ1377" s="127"/>
      <c r="AK1377" s="127"/>
      <c r="AL1377" s="127"/>
      <c r="AM1377" s="127"/>
      <c r="AN1377" s="127"/>
      <c r="AO1377" s="127"/>
      <c r="AP1377" s="127"/>
      <c r="AQ1377" s="127"/>
      <c r="AR1377" s="127"/>
      <c r="AS1377" s="127"/>
      <c r="AT1377" s="127"/>
      <c r="AU1377" s="127"/>
      <c r="AV1377" s="127"/>
      <c r="AW1377" s="127"/>
      <c r="AX1377" s="127"/>
      <c r="AY1377" s="127"/>
      <c r="AZ1377" s="127"/>
      <c r="BA1377" s="127"/>
      <c r="BB1377" s="127"/>
      <c r="BC1377" s="127"/>
      <c r="BD1377" s="127"/>
      <c r="BE1377" s="127"/>
      <c r="BF1377" s="127"/>
    </row>
    <row r="1378" spans="35:58" ht="17.25">
      <c r="AI1378" s="127"/>
      <c r="AJ1378" s="127"/>
      <c r="AK1378" s="127"/>
      <c r="AL1378" s="127"/>
      <c r="AM1378" s="127"/>
      <c r="AN1378" s="127"/>
      <c r="AO1378" s="127"/>
      <c r="AP1378" s="127"/>
      <c r="AQ1378" s="127"/>
      <c r="AR1378" s="127"/>
      <c r="AS1378" s="127"/>
      <c r="AT1378" s="127"/>
      <c r="AU1378" s="127"/>
      <c r="AV1378" s="127"/>
      <c r="AW1378" s="127"/>
      <c r="AX1378" s="127"/>
      <c r="AY1378" s="127"/>
      <c r="AZ1378" s="127"/>
      <c r="BA1378" s="127"/>
      <c r="BB1378" s="127"/>
      <c r="BC1378" s="127"/>
      <c r="BD1378" s="127"/>
      <c r="BE1378" s="127"/>
      <c r="BF1378" s="127"/>
    </row>
    <row r="1379" spans="35:58" ht="17.25">
      <c r="AI1379" s="127"/>
      <c r="AJ1379" s="127"/>
      <c r="AK1379" s="127"/>
      <c r="AL1379" s="127"/>
      <c r="AM1379" s="127"/>
      <c r="AN1379" s="127"/>
      <c r="AO1379" s="127"/>
      <c r="AP1379" s="127"/>
      <c r="AQ1379" s="127"/>
      <c r="AR1379" s="127"/>
      <c r="AS1379" s="127"/>
      <c r="AT1379" s="127"/>
      <c r="AU1379" s="127"/>
      <c r="AV1379" s="127"/>
      <c r="AW1379" s="127"/>
      <c r="AX1379" s="127"/>
      <c r="AY1379" s="127"/>
      <c r="AZ1379" s="127"/>
      <c r="BA1379" s="127"/>
      <c r="BB1379" s="127"/>
      <c r="BC1379" s="127"/>
      <c r="BD1379" s="127"/>
      <c r="BE1379" s="127"/>
      <c r="BF1379" s="127"/>
    </row>
    <row r="1380" spans="35:58" ht="17.25">
      <c r="AI1380" s="127"/>
      <c r="AJ1380" s="127"/>
      <c r="AK1380" s="127"/>
      <c r="AL1380" s="127"/>
      <c r="AM1380" s="127"/>
      <c r="AN1380" s="127"/>
      <c r="AO1380" s="127"/>
      <c r="AP1380" s="127"/>
      <c r="AQ1380" s="127"/>
      <c r="AR1380" s="127"/>
      <c r="AS1380" s="127"/>
      <c r="AT1380" s="127"/>
      <c r="AU1380" s="127"/>
      <c r="AV1380" s="127"/>
      <c r="AW1380" s="127"/>
      <c r="AX1380" s="127"/>
      <c r="AY1380" s="127"/>
      <c r="AZ1380" s="127"/>
      <c r="BA1380" s="127"/>
      <c r="BB1380" s="127"/>
      <c r="BC1380" s="127"/>
      <c r="BD1380" s="127"/>
      <c r="BE1380" s="127"/>
      <c r="BF1380" s="127"/>
    </row>
    <row r="1381" spans="35:58" ht="17.25">
      <c r="AI1381" s="127"/>
      <c r="AJ1381" s="127"/>
      <c r="AK1381" s="127"/>
      <c r="AL1381" s="127"/>
      <c r="AM1381" s="127"/>
      <c r="AN1381" s="127"/>
      <c r="AO1381" s="127"/>
      <c r="AP1381" s="127"/>
      <c r="AQ1381" s="127"/>
      <c r="AR1381" s="127"/>
      <c r="AS1381" s="127"/>
      <c r="AT1381" s="127"/>
      <c r="AU1381" s="127"/>
      <c r="AV1381" s="127"/>
      <c r="AW1381" s="127"/>
      <c r="AX1381" s="127"/>
      <c r="AY1381" s="127"/>
      <c r="AZ1381" s="127"/>
      <c r="BA1381" s="127"/>
      <c r="BB1381" s="127"/>
      <c r="BC1381" s="127"/>
      <c r="BD1381" s="127"/>
      <c r="BE1381" s="127"/>
      <c r="BF1381" s="127"/>
    </row>
    <row r="1382" spans="35:58" ht="17.25">
      <c r="AI1382" s="127"/>
      <c r="AJ1382" s="127"/>
      <c r="AK1382" s="127"/>
      <c r="AL1382" s="127"/>
      <c r="AM1382" s="127"/>
      <c r="AN1382" s="127"/>
      <c r="AO1382" s="127"/>
      <c r="AP1382" s="127"/>
      <c r="AQ1382" s="127"/>
      <c r="AR1382" s="127"/>
      <c r="AS1382" s="127"/>
      <c r="AT1382" s="127"/>
      <c r="AU1382" s="127"/>
      <c r="AV1382" s="127"/>
      <c r="AW1382" s="127"/>
      <c r="AX1382" s="127"/>
      <c r="AY1382" s="127"/>
      <c r="AZ1382" s="127"/>
      <c r="BA1382" s="127"/>
      <c r="BB1382" s="127"/>
      <c r="BC1382" s="127"/>
      <c r="BD1382" s="127"/>
      <c r="BE1382" s="127"/>
      <c r="BF1382" s="127"/>
    </row>
    <row r="1383" spans="35:58" ht="17.25">
      <c r="AI1383" s="127"/>
      <c r="AJ1383" s="127"/>
      <c r="AK1383" s="127"/>
      <c r="AL1383" s="127"/>
      <c r="AM1383" s="127"/>
      <c r="AN1383" s="127"/>
      <c r="AO1383" s="127"/>
      <c r="AP1383" s="127"/>
      <c r="AQ1383" s="127"/>
      <c r="AR1383" s="127"/>
      <c r="AS1383" s="127"/>
      <c r="AT1383" s="127"/>
      <c r="AU1383" s="127"/>
      <c r="AV1383" s="127"/>
      <c r="AW1383" s="127"/>
      <c r="AX1383" s="127"/>
      <c r="AY1383" s="127"/>
      <c r="AZ1383" s="127"/>
      <c r="BA1383" s="127"/>
      <c r="BB1383" s="127"/>
      <c r="BC1383" s="127"/>
      <c r="BD1383" s="127"/>
      <c r="BE1383" s="127"/>
      <c r="BF1383" s="127"/>
    </row>
    <row r="1384" spans="35:58" ht="17.25">
      <c r="AI1384" s="127"/>
      <c r="AJ1384" s="127"/>
      <c r="AK1384" s="127"/>
      <c r="AL1384" s="127"/>
      <c r="AM1384" s="127"/>
      <c r="AN1384" s="127"/>
      <c r="AO1384" s="127"/>
      <c r="AP1384" s="127"/>
      <c r="AQ1384" s="127"/>
      <c r="AR1384" s="127"/>
      <c r="AS1384" s="127"/>
      <c r="AT1384" s="127"/>
      <c r="AU1384" s="127"/>
      <c r="AV1384" s="127"/>
      <c r="AW1384" s="127"/>
      <c r="AX1384" s="127"/>
      <c r="AY1384" s="127"/>
      <c r="AZ1384" s="127"/>
      <c r="BA1384" s="127"/>
      <c r="BB1384" s="127"/>
      <c r="BC1384" s="127"/>
      <c r="BD1384" s="127"/>
      <c r="BE1384" s="127"/>
      <c r="BF1384" s="127"/>
    </row>
    <row r="1385" spans="35:58" ht="17.25">
      <c r="AI1385" s="127"/>
      <c r="AJ1385" s="127"/>
      <c r="AK1385" s="127"/>
      <c r="AL1385" s="127"/>
      <c r="AM1385" s="127"/>
      <c r="AN1385" s="127"/>
      <c r="AO1385" s="127"/>
      <c r="AP1385" s="127"/>
      <c r="AQ1385" s="127"/>
      <c r="AR1385" s="127"/>
      <c r="AS1385" s="127"/>
      <c r="AT1385" s="127"/>
      <c r="AU1385" s="127"/>
      <c r="AV1385" s="127"/>
      <c r="AW1385" s="127"/>
      <c r="AX1385" s="127"/>
      <c r="AY1385" s="127"/>
      <c r="AZ1385" s="127"/>
      <c r="BA1385" s="127"/>
      <c r="BB1385" s="127"/>
      <c r="BC1385" s="127"/>
      <c r="BD1385" s="127"/>
      <c r="BE1385" s="127"/>
      <c r="BF1385" s="127"/>
    </row>
    <row r="1386" spans="35:58" ht="17.25">
      <c r="AI1386" s="127"/>
      <c r="AJ1386" s="127"/>
      <c r="AK1386" s="127"/>
      <c r="AL1386" s="127"/>
      <c r="AM1386" s="127"/>
      <c r="AN1386" s="127"/>
      <c r="AO1386" s="127"/>
      <c r="AP1386" s="127"/>
      <c r="AQ1386" s="127"/>
      <c r="AR1386" s="127"/>
      <c r="AS1386" s="127"/>
      <c r="AT1386" s="127"/>
      <c r="AU1386" s="127"/>
      <c r="AV1386" s="127"/>
      <c r="AW1386" s="127"/>
      <c r="AX1386" s="127"/>
      <c r="AY1386" s="127"/>
      <c r="AZ1386" s="127"/>
      <c r="BA1386" s="127"/>
      <c r="BB1386" s="127"/>
      <c r="BC1386" s="127"/>
      <c r="BD1386" s="127"/>
      <c r="BE1386" s="127"/>
      <c r="BF1386" s="127"/>
    </row>
    <row r="1387" spans="35:58" ht="17.25">
      <c r="AI1387" s="127"/>
      <c r="AJ1387" s="127"/>
      <c r="AK1387" s="127"/>
      <c r="AL1387" s="127"/>
      <c r="AM1387" s="127"/>
      <c r="AN1387" s="127"/>
      <c r="AO1387" s="127"/>
      <c r="AP1387" s="127"/>
      <c r="AQ1387" s="127"/>
      <c r="AR1387" s="127"/>
      <c r="AS1387" s="127"/>
      <c r="AT1387" s="127"/>
      <c r="AU1387" s="127"/>
      <c r="AV1387" s="127"/>
      <c r="AW1387" s="127"/>
      <c r="AX1387" s="127"/>
      <c r="AY1387" s="127"/>
      <c r="AZ1387" s="127"/>
      <c r="BA1387" s="127"/>
      <c r="BB1387" s="127"/>
      <c r="BC1387" s="127"/>
      <c r="BD1387" s="127"/>
      <c r="BE1387" s="127"/>
      <c r="BF1387" s="127"/>
    </row>
    <row r="1388" spans="35:58" ht="17.25">
      <c r="AI1388" s="127"/>
      <c r="AJ1388" s="127"/>
      <c r="AK1388" s="127"/>
      <c r="AL1388" s="127"/>
      <c r="AM1388" s="127"/>
      <c r="AN1388" s="127"/>
      <c r="AO1388" s="127"/>
      <c r="AP1388" s="127"/>
      <c r="AQ1388" s="127"/>
      <c r="AR1388" s="127"/>
      <c r="AS1388" s="127"/>
      <c r="AT1388" s="127"/>
      <c r="AU1388" s="127"/>
      <c r="AV1388" s="127"/>
      <c r="AW1388" s="127"/>
      <c r="AX1388" s="127"/>
      <c r="AY1388" s="127"/>
      <c r="AZ1388" s="127"/>
      <c r="BA1388" s="127"/>
      <c r="BB1388" s="127"/>
      <c r="BC1388" s="127"/>
      <c r="BD1388" s="127"/>
      <c r="BE1388" s="127"/>
      <c r="BF1388" s="127"/>
    </row>
    <row r="1389" spans="35:58" ht="17.25">
      <c r="AI1389" s="127"/>
      <c r="AJ1389" s="127"/>
      <c r="AK1389" s="127"/>
      <c r="AL1389" s="127"/>
      <c r="AM1389" s="127"/>
      <c r="AN1389" s="127"/>
      <c r="AO1389" s="127"/>
      <c r="AP1389" s="127"/>
      <c r="AQ1389" s="127"/>
      <c r="AR1389" s="127"/>
      <c r="AS1389" s="127"/>
      <c r="AT1389" s="127"/>
      <c r="AU1389" s="127"/>
      <c r="AV1389" s="127"/>
      <c r="AW1389" s="127"/>
      <c r="AX1389" s="127"/>
      <c r="AY1389" s="127"/>
      <c r="AZ1389" s="127"/>
      <c r="BA1389" s="127"/>
      <c r="BB1389" s="127"/>
      <c r="BC1389" s="127"/>
      <c r="BD1389" s="127"/>
      <c r="BE1389" s="127"/>
      <c r="BF1389" s="127"/>
    </row>
    <row r="1390" spans="35:58" ht="17.25">
      <c r="AI1390" s="127"/>
      <c r="AJ1390" s="127"/>
      <c r="AK1390" s="127"/>
      <c r="AL1390" s="127"/>
      <c r="AM1390" s="127"/>
      <c r="AN1390" s="127"/>
      <c r="AO1390" s="127"/>
      <c r="AP1390" s="127"/>
      <c r="AQ1390" s="127"/>
      <c r="AR1390" s="127"/>
      <c r="AS1390" s="127"/>
      <c r="AT1390" s="127"/>
      <c r="AU1390" s="127"/>
      <c r="AV1390" s="127"/>
      <c r="AW1390" s="127"/>
      <c r="AX1390" s="127"/>
      <c r="AY1390" s="127"/>
      <c r="AZ1390" s="127"/>
      <c r="BA1390" s="127"/>
      <c r="BB1390" s="127"/>
      <c r="BC1390" s="127"/>
      <c r="BD1390" s="127"/>
      <c r="BE1390" s="127"/>
      <c r="BF1390" s="127"/>
    </row>
    <row r="1391" spans="35:58" ht="17.25">
      <c r="AI1391" s="127"/>
      <c r="AJ1391" s="127"/>
      <c r="AK1391" s="127"/>
      <c r="AL1391" s="127"/>
      <c r="AM1391" s="127"/>
      <c r="AN1391" s="127"/>
      <c r="AO1391" s="127"/>
      <c r="AP1391" s="127"/>
      <c r="AQ1391" s="127"/>
      <c r="AR1391" s="127"/>
      <c r="AS1391" s="127"/>
      <c r="AT1391" s="127"/>
      <c r="AU1391" s="127"/>
      <c r="AV1391" s="127"/>
      <c r="AW1391" s="127"/>
      <c r="AX1391" s="127"/>
      <c r="AY1391" s="127"/>
      <c r="AZ1391" s="127"/>
      <c r="BA1391" s="127"/>
      <c r="BB1391" s="127"/>
      <c r="BC1391" s="127"/>
      <c r="BD1391" s="127"/>
      <c r="BE1391" s="127"/>
      <c r="BF1391" s="127"/>
    </row>
    <row r="1392" spans="35:58" ht="17.25">
      <c r="AI1392" s="127"/>
      <c r="AJ1392" s="127"/>
      <c r="AK1392" s="127"/>
      <c r="AL1392" s="127"/>
      <c r="AM1392" s="127"/>
      <c r="AN1392" s="127"/>
      <c r="AO1392" s="127"/>
      <c r="AP1392" s="127"/>
      <c r="AQ1392" s="127"/>
      <c r="AR1392" s="127"/>
      <c r="AS1392" s="127"/>
      <c r="AT1392" s="127"/>
      <c r="AU1392" s="127"/>
      <c r="AV1392" s="127"/>
      <c r="AW1392" s="127"/>
      <c r="AX1392" s="127"/>
      <c r="AY1392" s="127"/>
      <c r="AZ1392" s="127"/>
      <c r="BA1392" s="127"/>
      <c r="BB1392" s="127"/>
      <c r="BC1392" s="127"/>
      <c r="BD1392" s="127"/>
      <c r="BE1392" s="127"/>
      <c r="BF1392" s="127"/>
    </row>
    <row r="1393" spans="35:58" ht="17.25">
      <c r="AI1393" s="127"/>
      <c r="AJ1393" s="127"/>
      <c r="AK1393" s="127"/>
      <c r="AL1393" s="127"/>
      <c r="AM1393" s="127"/>
      <c r="AN1393" s="127"/>
      <c r="AO1393" s="127"/>
      <c r="AP1393" s="127"/>
      <c r="AQ1393" s="127"/>
      <c r="AR1393" s="127"/>
      <c r="AS1393" s="127"/>
      <c r="AT1393" s="127"/>
      <c r="AU1393" s="127"/>
      <c r="AV1393" s="127"/>
      <c r="AW1393" s="127"/>
      <c r="AX1393" s="127"/>
      <c r="AY1393" s="127"/>
      <c r="AZ1393" s="127"/>
      <c r="BA1393" s="127"/>
      <c r="BB1393" s="127"/>
      <c r="BC1393" s="127"/>
      <c r="BD1393" s="127"/>
      <c r="BE1393" s="127"/>
      <c r="BF1393" s="127"/>
    </row>
    <row r="1394" spans="35:58" ht="17.25">
      <c r="AI1394" s="127"/>
      <c r="AJ1394" s="127"/>
      <c r="AK1394" s="127"/>
      <c r="AL1394" s="127"/>
      <c r="AM1394" s="127"/>
      <c r="AN1394" s="127"/>
      <c r="AO1394" s="127"/>
      <c r="AP1394" s="127"/>
      <c r="AQ1394" s="127"/>
      <c r="AR1394" s="127"/>
      <c r="AS1394" s="127"/>
      <c r="AT1394" s="127"/>
      <c r="AU1394" s="127"/>
      <c r="AV1394" s="127"/>
      <c r="AW1394" s="127"/>
      <c r="AX1394" s="127"/>
      <c r="AY1394" s="127"/>
      <c r="AZ1394" s="127"/>
      <c r="BA1394" s="127"/>
      <c r="BB1394" s="127"/>
      <c r="BC1394" s="127"/>
      <c r="BD1394" s="127"/>
      <c r="BE1394" s="127"/>
      <c r="BF1394" s="127"/>
    </row>
    <row r="1395" spans="35:58" ht="17.25">
      <c r="AI1395" s="127"/>
      <c r="AJ1395" s="127"/>
      <c r="AK1395" s="127"/>
      <c r="AL1395" s="127"/>
      <c r="AM1395" s="127"/>
      <c r="AN1395" s="127"/>
      <c r="AO1395" s="127"/>
      <c r="AP1395" s="127"/>
      <c r="AQ1395" s="127"/>
      <c r="AR1395" s="127"/>
      <c r="AS1395" s="127"/>
      <c r="AT1395" s="127"/>
      <c r="AU1395" s="127"/>
      <c r="AV1395" s="127"/>
      <c r="AW1395" s="127"/>
      <c r="AX1395" s="127"/>
      <c r="AY1395" s="127"/>
      <c r="AZ1395" s="127"/>
      <c r="BA1395" s="127"/>
      <c r="BB1395" s="127"/>
      <c r="BC1395" s="127"/>
      <c r="BD1395" s="127"/>
      <c r="BE1395" s="127"/>
      <c r="BF1395" s="127"/>
    </row>
    <row r="1396" spans="35:58" ht="17.25">
      <c r="AI1396" s="127"/>
      <c r="AJ1396" s="127"/>
      <c r="AK1396" s="127"/>
      <c r="AL1396" s="127"/>
      <c r="AM1396" s="127"/>
      <c r="AN1396" s="127"/>
      <c r="AO1396" s="127"/>
      <c r="AP1396" s="127"/>
      <c r="AQ1396" s="127"/>
      <c r="AR1396" s="127"/>
      <c r="AS1396" s="127"/>
      <c r="AT1396" s="127"/>
      <c r="AU1396" s="127"/>
      <c r="AV1396" s="127"/>
      <c r="AW1396" s="127"/>
      <c r="AX1396" s="127"/>
      <c r="AY1396" s="127"/>
      <c r="AZ1396" s="127"/>
      <c r="BA1396" s="127"/>
      <c r="BB1396" s="127"/>
      <c r="BC1396" s="127"/>
      <c r="BD1396" s="127"/>
      <c r="BE1396" s="127"/>
      <c r="BF1396" s="127"/>
    </row>
    <row r="1397" spans="35:58" ht="17.25">
      <c r="AI1397" s="127"/>
      <c r="AJ1397" s="127"/>
      <c r="AK1397" s="127"/>
      <c r="AL1397" s="127"/>
      <c r="AM1397" s="127"/>
      <c r="AN1397" s="127"/>
      <c r="AO1397" s="127"/>
      <c r="AP1397" s="127"/>
      <c r="AQ1397" s="127"/>
      <c r="AR1397" s="127"/>
      <c r="AS1397" s="127"/>
      <c r="AT1397" s="127"/>
      <c r="AU1397" s="127"/>
      <c r="AV1397" s="127"/>
      <c r="AW1397" s="127"/>
      <c r="AX1397" s="127"/>
      <c r="AY1397" s="127"/>
      <c r="AZ1397" s="127"/>
      <c r="BA1397" s="127"/>
      <c r="BB1397" s="127"/>
      <c r="BC1397" s="127"/>
      <c r="BD1397" s="127"/>
      <c r="BE1397" s="127"/>
      <c r="BF1397" s="127"/>
    </row>
    <row r="1398" spans="35:58" ht="17.25">
      <c r="AI1398" s="127"/>
      <c r="AJ1398" s="127"/>
      <c r="AK1398" s="127"/>
      <c r="AL1398" s="127"/>
      <c r="AM1398" s="127"/>
      <c r="AN1398" s="127"/>
      <c r="AO1398" s="127"/>
      <c r="AP1398" s="127"/>
      <c r="AQ1398" s="127"/>
      <c r="AR1398" s="127"/>
      <c r="AS1398" s="127"/>
      <c r="AT1398" s="127"/>
      <c r="AU1398" s="127"/>
      <c r="AV1398" s="127"/>
      <c r="AW1398" s="127"/>
      <c r="AX1398" s="127"/>
      <c r="AY1398" s="127"/>
      <c r="AZ1398" s="127"/>
      <c r="BA1398" s="127"/>
      <c r="BB1398" s="127"/>
      <c r="BC1398" s="127"/>
      <c r="BD1398" s="127"/>
      <c r="BE1398" s="127"/>
      <c r="BF1398" s="127"/>
    </row>
    <row r="1399" spans="35:58" ht="17.25">
      <c r="AI1399" s="127"/>
      <c r="AJ1399" s="127"/>
      <c r="AK1399" s="127"/>
      <c r="AL1399" s="127"/>
      <c r="AM1399" s="127"/>
      <c r="AN1399" s="127"/>
      <c r="AO1399" s="127"/>
      <c r="AP1399" s="127"/>
      <c r="AQ1399" s="127"/>
      <c r="AR1399" s="127"/>
      <c r="AS1399" s="127"/>
      <c r="AT1399" s="127"/>
      <c r="AU1399" s="127"/>
      <c r="AV1399" s="127"/>
      <c r="AW1399" s="127"/>
      <c r="AX1399" s="127"/>
      <c r="AY1399" s="127"/>
      <c r="AZ1399" s="127"/>
      <c r="BA1399" s="127"/>
      <c r="BB1399" s="127"/>
      <c r="BC1399" s="127"/>
      <c r="BD1399" s="127"/>
      <c r="BE1399" s="127"/>
      <c r="BF1399" s="127"/>
    </row>
    <row r="1400" spans="35:58" ht="17.25">
      <c r="AI1400" s="127"/>
      <c r="AJ1400" s="127"/>
      <c r="AK1400" s="127"/>
      <c r="AL1400" s="127"/>
      <c r="AM1400" s="127"/>
      <c r="AN1400" s="127"/>
      <c r="AO1400" s="127"/>
      <c r="AP1400" s="127"/>
      <c r="AQ1400" s="127"/>
      <c r="AR1400" s="127"/>
      <c r="AS1400" s="127"/>
      <c r="AT1400" s="127"/>
      <c r="AU1400" s="127"/>
      <c r="AV1400" s="127"/>
      <c r="AW1400" s="127"/>
      <c r="AX1400" s="127"/>
      <c r="AY1400" s="127"/>
      <c r="AZ1400" s="127"/>
      <c r="BA1400" s="127"/>
      <c r="BB1400" s="127"/>
      <c r="BC1400" s="127"/>
      <c r="BD1400" s="127"/>
      <c r="BE1400" s="127"/>
      <c r="BF1400" s="127"/>
    </row>
    <row r="1401" spans="35:58" ht="17.25">
      <c r="AI1401" s="127"/>
      <c r="AJ1401" s="127"/>
      <c r="AK1401" s="127"/>
      <c r="AL1401" s="127"/>
      <c r="AM1401" s="127"/>
      <c r="AN1401" s="127"/>
      <c r="AO1401" s="127"/>
      <c r="AP1401" s="127"/>
      <c r="AQ1401" s="127"/>
      <c r="AR1401" s="127"/>
      <c r="AS1401" s="127"/>
      <c r="AT1401" s="127"/>
      <c r="AU1401" s="127"/>
      <c r="AV1401" s="127"/>
      <c r="AW1401" s="127"/>
      <c r="AX1401" s="127"/>
      <c r="AY1401" s="127"/>
      <c r="AZ1401" s="127"/>
      <c r="BA1401" s="127"/>
      <c r="BB1401" s="127"/>
      <c r="BC1401" s="127"/>
      <c r="BD1401" s="127"/>
      <c r="BE1401" s="127"/>
      <c r="BF1401" s="127"/>
    </row>
    <row r="1402" spans="35:58" ht="17.25">
      <c r="AI1402" s="127"/>
      <c r="AJ1402" s="127"/>
      <c r="AK1402" s="127"/>
      <c r="AL1402" s="127"/>
      <c r="AM1402" s="127"/>
      <c r="AN1402" s="127"/>
      <c r="AO1402" s="127"/>
      <c r="AP1402" s="127"/>
      <c r="AQ1402" s="127"/>
      <c r="AR1402" s="127"/>
      <c r="AS1402" s="127"/>
      <c r="AT1402" s="127"/>
      <c r="AU1402" s="127"/>
      <c r="AV1402" s="127"/>
      <c r="AW1402" s="127"/>
      <c r="AX1402" s="127"/>
      <c r="AY1402" s="127"/>
      <c r="AZ1402" s="127"/>
      <c r="BA1402" s="127"/>
      <c r="BB1402" s="127"/>
      <c r="BC1402" s="127"/>
      <c r="BD1402" s="127"/>
      <c r="BE1402" s="127"/>
      <c r="BF1402" s="127"/>
    </row>
    <row r="1403" spans="35:58" ht="17.25">
      <c r="AI1403" s="127"/>
      <c r="AJ1403" s="127"/>
      <c r="AK1403" s="127"/>
      <c r="AL1403" s="127"/>
      <c r="AM1403" s="127"/>
      <c r="AN1403" s="127"/>
      <c r="AO1403" s="127"/>
      <c r="AP1403" s="127"/>
      <c r="AQ1403" s="127"/>
      <c r="AR1403" s="127"/>
      <c r="AS1403" s="127"/>
      <c r="AT1403" s="127"/>
      <c r="AU1403" s="127"/>
      <c r="AV1403" s="127"/>
      <c r="AW1403" s="127"/>
      <c r="AX1403" s="127"/>
      <c r="AY1403" s="127"/>
      <c r="AZ1403" s="127"/>
      <c r="BA1403" s="127"/>
      <c r="BB1403" s="127"/>
      <c r="BC1403" s="127"/>
      <c r="BD1403" s="127"/>
      <c r="BE1403" s="127"/>
      <c r="BF1403" s="127"/>
    </row>
    <row r="1404" spans="35:58" ht="17.25">
      <c r="AI1404" s="127"/>
      <c r="AJ1404" s="127"/>
      <c r="AK1404" s="127"/>
      <c r="AL1404" s="127"/>
      <c r="AM1404" s="127"/>
      <c r="AN1404" s="127"/>
      <c r="AO1404" s="127"/>
      <c r="AP1404" s="127"/>
      <c r="AQ1404" s="127"/>
      <c r="AR1404" s="127"/>
      <c r="AS1404" s="127"/>
      <c r="AT1404" s="127"/>
      <c r="AU1404" s="127"/>
      <c r="AV1404" s="127"/>
      <c r="AW1404" s="127"/>
      <c r="AX1404" s="127"/>
      <c r="AY1404" s="127"/>
      <c r="AZ1404" s="127"/>
      <c r="BA1404" s="127"/>
      <c r="BB1404" s="127"/>
      <c r="BC1404" s="127"/>
      <c r="BD1404" s="127"/>
      <c r="BE1404" s="127"/>
      <c r="BF1404" s="127"/>
    </row>
    <row r="1405" spans="35:58" ht="17.25">
      <c r="AI1405" s="127"/>
      <c r="AJ1405" s="127"/>
      <c r="AK1405" s="127"/>
      <c r="AL1405" s="127"/>
      <c r="AM1405" s="127"/>
      <c r="AN1405" s="127"/>
      <c r="AO1405" s="127"/>
      <c r="AP1405" s="127"/>
      <c r="AQ1405" s="127"/>
      <c r="AR1405" s="127"/>
      <c r="AS1405" s="127"/>
      <c r="AT1405" s="127"/>
      <c r="AU1405" s="127"/>
      <c r="AV1405" s="127"/>
      <c r="AW1405" s="127"/>
      <c r="AX1405" s="127"/>
      <c r="AY1405" s="127"/>
      <c r="AZ1405" s="127"/>
      <c r="BA1405" s="127"/>
      <c r="BB1405" s="127"/>
      <c r="BC1405" s="127"/>
      <c r="BD1405" s="127"/>
      <c r="BE1405" s="127"/>
      <c r="BF1405" s="127"/>
    </row>
    <row r="1406" spans="35:58" ht="17.25">
      <c r="AI1406" s="127"/>
      <c r="AJ1406" s="127"/>
      <c r="AK1406" s="127"/>
      <c r="AL1406" s="127"/>
      <c r="AM1406" s="127"/>
      <c r="AN1406" s="127"/>
      <c r="AO1406" s="127"/>
      <c r="AP1406" s="127"/>
      <c r="AQ1406" s="127"/>
      <c r="AR1406" s="127"/>
      <c r="AS1406" s="127"/>
      <c r="AT1406" s="127"/>
      <c r="AU1406" s="127"/>
      <c r="AV1406" s="127"/>
      <c r="AW1406" s="127"/>
      <c r="AX1406" s="127"/>
      <c r="AY1406" s="127"/>
      <c r="AZ1406" s="127"/>
      <c r="BA1406" s="127"/>
      <c r="BB1406" s="127"/>
      <c r="BC1406" s="127"/>
      <c r="BD1406" s="127"/>
      <c r="BE1406" s="127"/>
      <c r="BF1406" s="127"/>
    </row>
    <row r="1407" spans="35:58" ht="17.25">
      <c r="AI1407" s="127"/>
      <c r="AJ1407" s="127"/>
      <c r="AK1407" s="127"/>
      <c r="AL1407" s="127"/>
      <c r="AM1407" s="127"/>
      <c r="AN1407" s="127"/>
      <c r="AO1407" s="127"/>
      <c r="AP1407" s="127"/>
      <c r="AQ1407" s="127"/>
      <c r="AR1407" s="127"/>
      <c r="AS1407" s="127"/>
      <c r="AT1407" s="127"/>
      <c r="AU1407" s="127"/>
      <c r="AV1407" s="127"/>
      <c r="AW1407" s="127"/>
      <c r="AX1407" s="127"/>
      <c r="AY1407" s="127"/>
      <c r="AZ1407" s="127"/>
      <c r="BA1407" s="127"/>
      <c r="BB1407" s="127"/>
      <c r="BC1407" s="127"/>
      <c r="BD1407" s="127"/>
      <c r="BE1407" s="127"/>
      <c r="BF1407" s="127"/>
    </row>
    <row r="1408" spans="35:58" ht="17.25">
      <c r="AI1408" s="127"/>
      <c r="AJ1408" s="127"/>
      <c r="AK1408" s="127"/>
      <c r="AL1408" s="127"/>
      <c r="AM1408" s="127"/>
      <c r="AN1408" s="127"/>
      <c r="AO1408" s="127"/>
      <c r="AP1408" s="127"/>
      <c r="AQ1408" s="127"/>
      <c r="AR1408" s="127"/>
      <c r="AS1408" s="127"/>
      <c r="AT1408" s="127"/>
      <c r="AU1408" s="127"/>
      <c r="AV1408" s="127"/>
      <c r="AW1408" s="127"/>
      <c r="AX1408" s="127"/>
      <c r="AY1408" s="127"/>
      <c r="AZ1408" s="127"/>
      <c r="BA1408" s="127"/>
      <c r="BB1408" s="127"/>
      <c r="BC1408" s="127"/>
      <c r="BD1408" s="127"/>
      <c r="BE1408" s="127"/>
      <c r="BF1408" s="127"/>
    </row>
    <row r="1409" spans="35:58" ht="17.25">
      <c r="AI1409" s="127"/>
      <c r="AJ1409" s="127"/>
      <c r="AK1409" s="127"/>
      <c r="AL1409" s="127"/>
      <c r="AM1409" s="127"/>
      <c r="AN1409" s="127"/>
      <c r="AO1409" s="127"/>
      <c r="AP1409" s="127"/>
      <c r="AQ1409" s="127"/>
      <c r="AR1409" s="127"/>
      <c r="AS1409" s="127"/>
      <c r="AT1409" s="127"/>
      <c r="AU1409" s="127"/>
      <c r="AV1409" s="127"/>
      <c r="AW1409" s="127"/>
      <c r="AX1409" s="127"/>
      <c r="AY1409" s="127"/>
      <c r="AZ1409" s="127"/>
      <c r="BA1409" s="127"/>
      <c r="BB1409" s="127"/>
      <c r="BC1409" s="127"/>
      <c r="BD1409" s="127"/>
      <c r="BE1409" s="127"/>
      <c r="BF1409" s="127"/>
    </row>
    <row r="1410" spans="35:58" ht="17.25">
      <c r="AI1410" s="127"/>
      <c r="AJ1410" s="127"/>
      <c r="AK1410" s="127"/>
      <c r="AL1410" s="127"/>
      <c r="AM1410" s="127"/>
      <c r="AN1410" s="127"/>
      <c r="AO1410" s="127"/>
      <c r="AP1410" s="127"/>
      <c r="AQ1410" s="127"/>
      <c r="AR1410" s="127"/>
      <c r="AS1410" s="127"/>
      <c r="AT1410" s="127"/>
      <c r="AU1410" s="127"/>
      <c r="AV1410" s="127"/>
      <c r="AW1410" s="127"/>
      <c r="AX1410" s="127"/>
      <c r="AY1410" s="127"/>
      <c r="AZ1410" s="127"/>
      <c r="BA1410" s="127"/>
      <c r="BB1410" s="127"/>
      <c r="BC1410" s="127"/>
      <c r="BD1410" s="127"/>
      <c r="BE1410" s="127"/>
      <c r="BF1410" s="127"/>
    </row>
    <row r="1411" spans="35:58" ht="17.25">
      <c r="AI1411" s="127"/>
      <c r="AJ1411" s="127"/>
      <c r="AK1411" s="127"/>
      <c r="AL1411" s="127"/>
      <c r="AM1411" s="127"/>
      <c r="AN1411" s="127"/>
      <c r="AO1411" s="127"/>
      <c r="AP1411" s="127"/>
      <c r="AQ1411" s="127"/>
      <c r="AR1411" s="127"/>
      <c r="AS1411" s="127"/>
      <c r="AT1411" s="127"/>
      <c r="AU1411" s="127"/>
      <c r="AV1411" s="127"/>
      <c r="AW1411" s="127"/>
      <c r="AX1411" s="127"/>
      <c r="AY1411" s="127"/>
      <c r="AZ1411" s="127"/>
      <c r="BA1411" s="127"/>
      <c r="BB1411" s="127"/>
      <c r="BC1411" s="127"/>
      <c r="BD1411" s="127"/>
      <c r="BE1411" s="127"/>
      <c r="BF1411" s="127"/>
    </row>
    <row r="1412" spans="35:58" ht="17.25">
      <c r="AI1412" s="127"/>
      <c r="AJ1412" s="127"/>
      <c r="AK1412" s="127"/>
      <c r="AL1412" s="127"/>
      <c r="AM1412" s="127"/>
      <c r="AN1412" s="127"/>
      <c r="AO1412" s="127"/>
      <c r="AP1412" s="127"/>
      <c r="AQ1412" s="127"/>
      <c r="AR1412" s="127"/>
      <c r="AS1412" s="127"/>
      <c r="AT1412" s="127"/>
      <c r="AU1412" s="127"/>
      <c r="AV1412" s="127"/>
      <c r="AW1412" s="127"/>
      <c r="AX1412" s="127"/>
      <c r="AY1412" s="127"/>
      <c r="AZ1412" s="127"/>
      <c r="BA1412" s="127"/>
      <c r="BB1412" s="127"/>
      <c r="BC1412" s="127"/>
      <c r="BD1412" s="127"/>
      <c r="BE1412" s="127"/>
      <c r="BF1412" s="127"/>
    </row>
    <row r="1413" spans="35:58" ht="17.25">
      <c r="AI1413" s="127"/>
      <c r="AJ1413" s="127"/>
      <c r="AK1413" s="127"/>
      <c r="AL1413" s="127"/>
      <c r="AM1413" s="127"/>
      <c r="AN1413" s="127"/>
      <c r="AO1413" s="127"/>
      <c r="AP1413" s="127"/>
      <c r="AQ1413" s="127"/>
      <c r="AR1413" s="127"/>
      <c r="AS1413" s="127"/>
      <c r="AT1413" s="127"/>
      <c r="AU1413" s="127"/>
      <c r="AV1413" s="127"/>
      <c r="AW1413" s="127"/>
      <c r="AX1413" s="127"/>
      <c r="AY1413" s="127"/>
      <c r="AZ1413" s="127"/>
      <c r="BA1413" s="127"/>
      <c r="BB1413" s="127"/>
      <c r="BC1413" s="127"/>
      <c r="BD1413" s="127"/>
      <c r="BE1413" s="127"/>
      <c r="BF1413" s="127"/>
    </row>
    <row r="1414" spans="35:58" ht="17.25">
      <c r="AI1414" s="127"/>
      <c r="AJ1414" s="127"/>
      <c r="AK1414" s="127"/>
      <c r="AL1414" s="127"/>
      <c r="AM1414" s="127"/>
      <c r="AN1414" s="127"/>
      <c r="AO1414" s="127"/>
      <c r="AP1414" s="127"/>
      <c r="AQ1414" s="127"/>
      <c r="AR1414" s="127"/>
      <c r="AS1414" s="127"/>
      <c r="AT1414" s="127"/>
      <c r="AU1414" s="127"/>
      <c r="AV1414" s="127"/>
      <c r="AW1414" s="127"/>
      <c r="AX1414" s="127"/>
      <c r="AY1414" s="127"/>
      <c r="AZ1414" s="127"/>
      <c r="BA1414" s="127"/>
      <c r="BB1414" s="127"/>
      <c r="BC1414" s="127"/>
      <c r="BD1414" s="127"/>
      <c r="BE1414" s="127"/>
      <c r="BF1414" s="127"/>
    </row>
    <row r="1415" spans="35:58" ht="17.25">
      <c r="AI1415" s="127"/>
      <c r="AJ1415" s="127"/>
      <c r="AK1415" s="127"/>
      <c r="AL1415" s="127"/>
      <c r="AM1415" s="127"/>
      <c r="AN1415" s="127"/>
      <c r="AO1415" s="127"/>
      <c r="AP1415" s="127"/>
      <c r="AQ1415" s="127"/>
      <c r="AR1415" s="127"/>
      <c r="AS1415" s="127"/>
      <c r="AT1415" s="127"/>
      <c r="AU1415" s="127"/>
      <c r="AV1415" s="127"/>
      <c r="AW1415" s="127"/>
      <c r="AX1415" s="127"/>
      <c r="AY1415" s="127"/>
      <c r="AZ1415" s="127"/>
      <c r="BA1415" s="127"/>
      <c r="BB1415" s="127"/>
      <c r="BC1415" s="127"/>
      <c r="BD1415" s="127"/>
      <c r="BE1415" s="127"/>
      <c r="BF1415" s="127"/>
    </row>
    <row r="1416" spans="35:58" ht="17.25">
      <c r="AI1416" s="127"/>
      <c r="AJ1416" s="127"/>
      <c r="AK1416" s="127"/>
      <c r="AL1416" s="127"/>
      <c r="AM1416" s="127"/>
      <c r="AN1416" s="127"/>
      <c r="AO1416" s="127"/>
      <c r="AP1416" s="127"/>
      <c r="AQ1416" s="127"/>
      <c r="AR1416" s="127"/>
      <c r="AS1416" s="127"/>
      <c r="AT1416" s="127"/>
      <c r="AU1416" s="127"/>
      <c r="AV1416" s="127"/>
      <c r="AW1416" s="127"/>
      <c r="AX1416" s="127"/>
      <c r="AY1416" s="127"/>
      <c r="AZ1416" s="127"/>
      <c r="BA1416" s="127"/>
      <c r="BB1416" s="127"/>
      <c r="BC1416" s="127"/>
      <c r="BD1416" s="127"/>
      <c r="BE1416" s="127"/>
      <c r="BF1416" s="127"/>
    </row>
    <row r="1417" spans="35:58" ht="17.25">
      <c r="AI1417" s="127"/>
      <c r="AJ1417" s="127"/>
      <c r="AK1417" s="127"/>
      <c r="AL1417" s="127"/>
      <c r="AM1417" s="127"/>
      <c r="AN1417" s="127"/>
      <c r="AO1417" s="127"/>
      <c r="AP1417" s="127"/>
      <c r="AQ1417" s="127"/>
      <c r="AR1417" s="127"/>
      <c r="AS1417" s="127"/>
      <c r="AT1417" s="127"/>
      <c r="AU1417" s="127"/>
      <c r="AV1417" s="127"/>
      <c r="AW1417" s="127"/>
      <c r="AX1417" s="127"/>
      <c r="AY1417" s="127"/>
      <c r="AZ1417" s="127"/>
      <c r="BA1417" s="127"/>
      <c r="BB1417" s="127"/>
      <c r="BC1417" s="127"/>
      <c r="BD1417" s="127"/>
      <c r="BE1417" s="127"/>
      <c r="BF1417" s="127"/>
    </row>
    <row r="1418" spans="35:58" ht="17.25">
      <c r="AI1418" s="127"/>
      <c r="AJ1418" s="127"/>
      <c r="AK1418" s="127"/>
      <c r="AL1418" s="127"/>
      <c r="AM1418" s="127"/>
      <c r="AN1418" s="127"/>
      <c r="AO1418" s="127"/>
      <c r="AP1418" s="127"/>
      <c r="AQ1418" s="127"/>
      <c r="AR1418" s="127"/>
      <c r="AS1418" s="127"/>
      <c r="AT1418" s="127"/>
      <c r="AU1418" s="127"/>
      <c r="AV1418" s="127"/>
      <c r="AW1418" s="127"/>
      <c r="AX1418" s="127"/>
      <c r="AY1418" s="127"/>
      <c r="AZ1418" s="127"/>
      <c r="BA1418" s="127"/>
      <c r="BB1418" s="127"/>
      <c r="BC1418" s="127"/>
      <c r="BD1418" s="127"/>
      <c r="BE1418" s="127"/>
      <c r="BF1418" s="127"/>
    </row>
    <row r="1419" spans="35:58" ht="17.25">
      <c r="AI1419" s="127"/>
      <c r="AJ1419" s="127"/>
      <c r="AK1419" s="127"/>
      <c r="AL1419" s="127"/>
      <c r="AM1419" s="127"/>
      <c r="AN1419" s="127"/>
      <c r="AO1419" s="127"/>
      <c r="AP1419" s="127"/>
      <c r="AQ1419" s="127"/>
      <c r="AR1419" s="127"/>
      <c r="AS1419" s="127"/>
      <c r="AT1419" s="127"/>
      <c r="AU1419" s="127"/>
      <c r="AV1419" s="127"/>
      <c r="AW1419" s="127"/>
      <c r="AX1419" s="127"/>
      <c r="AY1419" s="127"/>
      <c r="AZ1419" s="127"/>
      <c r="BA1419" s="127"/>
      <c r="BB1419" s="127"/>
      <c r="BC1419" s="127"/>
      <c r="BD1419" s="127"/>
      <c r="BE1419" s="127"/>
      <c r="BF1419" s="127"/>
    </row>
    <row r="1420" spans="35:58" ht="17.25">
      <c r="AI1420" s="127"/>
      <c r="AJ1420" s="127"/>
      <c r="AK1420" s="127"/>
      <c r="AL1420" s="127"/>
      <c r="AM1420" s="127"/>
      <c r="AN1420" s="127"/>
      <c r="AO1420" s="127"/>
      <c r="AP1420" s="127"/>
      <c r="AQ1420" s="127"/>
      <c r="AR1420" s="127"/>
      <c r="AS1420" s="127"/>
      <c r="AT1420" s="127"/>
      <c r="AU1420" s="127"/>
      <c r="AV1420" s="127"/>
      <c r="AW1420" s="127"/>
      <c r="AX1420" s="127"/>
      <c r="AY1420" s="127"/>
      <c r="AZ1420" s="127"/>
      <c r="BA1420" s="127"/>
      <c r="BB1420" s="127"/>
      <c r="BC1420" s="127"/>
      <c r="BD1420" s="127"/>
      <c r="BE1420" s="127"/>
      <c r="BF1420" s="127"/>
    </row>
    <row r="1421" spans="35:58" ht="17.25">
      <c r="AI1421" s="127"/>
      <c r="AJ1421" s="127"/>
      <c r="AK1421" s="127"/>
      <c r="AL1421" s="127"/>
      <c r="AM1421" s="127"/>
      <c r="AN1421" s="127"/>
      <c r="AO1421" s="127"/>
      <c r="AP1421" s="127"/>
      <c r="AQ1421" s="127"/>
      <c r="AR1421" s="127"/>
      <c r="AS1421" s="127"/>
      <c r="AT1421" s="127"/>
      <c r="AU1421" s="127"/>
      <c r="AV1421" s="127"/>
      <c r="AW1421" s="127"/>
      <c r="AX1421" s="127"/>
      <c r="AY1421" s="127"/>
      <c r="AZ1421" s="127"/>
      <c r="BA1421" s="127"/>
      <c r="BB1421" s="127"/>
      <c r="BC1421" s="127"/>
      <c r="BD1421" s="127"/>
      <c r="BE1421" s="127"/>
      <c r="BF1421" s="127"/>
    </row>
    <row r="1422" spans="35:58" ht="17.25">
      <c r="AI1422" s="127"/>
      <c r="AJ1422" s="127"/>
      <c r="AK1422" s="127"/>
      <c r="AL1422" s="127"/>
      <c r="AM1422" s="127"/>
      <c r="AN1422" s="127"/>
      <c r="AO1422" s="127"/>
      <c r="AP1422" s="127"/>
      <c r="AQ1422" s="127"/>
      <c r="AR1422" s="127"/>
      <c r="AS1422" s="127"/>
      <c r="AT1422" s="127"/>
      <c r="AU1422" s="127"/>
      <c r="AV1422" s="127"/>
      <c r="AW1422" s="127"/>
      <c r="AX1422" s="127"/>
      <c r="AY1422" s="127"/>
      <c r="AZ1422" s="127"/>
      <c r="BA1422" s="127"/>
      <c r="BB1422" s="127"/>
      <c r="BC1422" s="127"/>
      <c r="BD1422" s="127"/>
      <c r="BE1422" s="127"/>
      <c r="BF1422" s="127"/>
    </row>
    <row r="1423" spans="35:58" ht="17.25">
      <c r="AI1423" s="127"/>
      <c r="AJ1423" s="127"/>
      <c r="AK1423" s="127"/>
      <c r="AL1423" s="127"/>
      <c r="AM1423" s="127"/>
      <c r="AN1423" s="127"/>
      <c r="AO1423" s="127"/>
      <c r="AP1423" s="127"/>
      <c r="AQ1423" s="127"/>
      <c r="AR1423" s="127"/>
      <c r="AS1423" s="127"/>
      <c r="AT1423" s="127"/>
      <c r="AU1423" s="127"/>
      <c r="AV1423" s="127"/>
      <c r="AW1423" s="127"/>
      <c r="AX1423" s="127"/>
      <c r="AY1423" s="127"/>
      <c r="AZ1423" s="127"/>
      <c r="BA1423" s="127"/>
      <c r="BB1423" s="127"/>
      <c r="BC1423" s="127"/>
      <c r="BD1423" s="127"/>
      <c r="BE1423" s="127"/>
      <c r="BF1423" s="127"/>
    </row>
    <row r="1424" spans="35:58" ht="17.25">
      <c r="AI1424" s="127"/>
      <c r="AJ1424" s="127"/>
      <c r="AK1424" s="127"/>
      <c r="AL1424" s="127"/>
      <c r="AM1424" s="127"/>
      <c r="AN1424" s="127"/>
      <c r="AO1424" s="127"/>
      <c r="AP1424" s="127"/>
      <c r="AQ1424" s="127"/>
      <c r="AR1424" s="127"/>
      <c r="AS1424" s="127"/>
      <c r="AT1424" s="127"/>
      <c r="AU1424" s="127"/>
      <c r="AV1424" s="127"/>
      <c r="AW1424" s="127"/>
      <c r="AX1424" s="127"/>
      <c r="AY1424" s="127"/>
      <c r="AZ1424" s="127"/>
      <c r="BA1424" s="127"/>
      <c r="BB1424" s="127"/>
      <c r="BC1424" s="127"/>
      <c r="BD1424" s="127"/>
      <c r="BE1424" s="127"/>
      <c r="BF1424" s="127"/>
    </row>
    <row r="1425" spans="35:58" ht="17.25">
      <c r="AI1425" s="127"/>
      <c r="AJ1425" s="127"/>
      <c r="AK1425" s="127"/>
      <c r="AL1425" s="127"/>
      <c r="AM1425" s="127"/>
      <c r="AN1425" s="127"/>
      <c r="AO1425" s="127"/>
      <c r="AP1425" s="127"/>
      <c r="AQ1425" s="127"/>
      <c r="AR1425" s="127"/>
      <c r="AS1425" s="127"/>
      <c r="AT1425" s="127"/>
      <c r="AU1425" s="127"/>
      <c r="AV1425" s="127"/>
      <c r="AW1425" s="127"/>
      <c r="AX1425" s="127"/>
      <c r="AY1425" s="127"/>
      <c r="AZ1425" s="127"/>
      <c r="BA1425" s="127"/>
      <c r="BB1425" s="127"/>
      <c r="BC1425" s="127"/>
      <c r="BD1425" s="127"/>
      <c r="BE1425" s="127"/>
      <c r="BF1425" s="127"/>
    </row>
    <row r="1426" spans="35:58" ht="17.25">
      <c r="AI1426" s="127"/>
      <c r="AJ1426" s="127"/>
      <c r="AK1426" s="127"/>
      <c r="AL1426" s="127"/>
      <c r="AM1426" s="127"/>
      <c r="AN1426" s="127"/>
      <c r="AO1426" s="127"/>
      <c r="AP1426" s="127"/>
      <c r="AQ1426" s="127"/>
      <c r="AR1426" s="127"/>
      <c r="AS1426" s="127"/>
      <c r="AT1426" s="127"/>
      <c r="AU1426" s="127"/>
      <c r="AV1426" s="127"/>
      <c r="AW1426" s="127"/>
      <c r="AX1426" s="127"/>
      <c r="AY1426" s="127"/>
      <c r="AZ1426" s="127"/>
      <c r="BA1426" s="127"/>
      <c r="BB1426" s="127"/>
      <c r="BC1426" s="127"/>
      <c r="BD1426" s="127"/>
      <c r="BE1426" s="127"/>
      <c r="BF1426" s="127"/>
    </row>
    <row r="1427" spans="35:58" ht="17.25">
      <c r="AI1427" s="127"/>
      <c r="AJ1427" s="127"/>
      <c r="AK1427" s="127"/>
      <c r="AL1427" s="127"/>
      <c r="AM1427" s="127"/>
      <c r="AN1427" s="127"/>
      <c r="AO1427" s="127"/>
      <c r="AP1427" s="127"/>
      <c r="AQ1427" s="127"/>
      <c r="AR1427" s="127"/>
      <c r="AS1427" s="127"/>
      <c r="AT1427" s="127"/>
      <c r="AU1427" s="127"/>
      <c r="AV1427" s="127"/>
      <c r="AW1427" s="127"/>
      <c r="AX1427" s="127"/>
      <c r="AY1427" s="127"/>
      <c r="AZ1427" s="127"/>
      <c r="BA1427" s="127"/>
      <c r="BB1427" s="127"/>
      <c r="BC1427" s="127"/>
      <c r="BD1427" s="127"/>
      <c r="BE1427" s="127"/>
      <c r="BF1427" s="127"/>
    </row>
    <row r="1428" spans="35:58" ht="17.25">
      <c r="AI1428" s="127"/>
      <c r="AJ1428" s="127"/>
      <c r="AK1428" s="127"/>
      <c r="AL1428" s="127"/>
      <c r="AM1428" s="127"/>
      <c r="AN1428" s="127"/>
      <c r="AO1428" s="127"/>
      <c r="AP1428" s="127"/>
      <c r="AQ1428" s="127"/>
      <c r="AR1428" s="127"/>
      <c r="AS1428" s="127"/>
      <c r="AT1428" s="127"/>
      <c r="AU1428" s="127"/>
      <c r="AV1428" s="127"/>
      <c r="AW1428" s="127"/>
      <c r="AX1428" s="127"/>
      <c r="AY1428" s="127"/>
      <c r="AZ1428" s="127"/>
      <c r="BA1428" s="127"/>
      <c r="BB1428" s="127"/>
      <c r="BC1428" s="127"/>
      <c r="BD1428" s="127"/>
      <c r="BE1428" s="127"/>
      <c r="BF1428" s="127"/>
    </row>
    <row r="1429" spans="35:58" ht="17.25">
      <c r="AI1429" s="127"/>
      <c r="AJ1429" s="127"/>
      <c r="AK1429" s="127"/>
      <c r="AL1429" s="127"/>
      <c r="AM1429" s="127"/>
      <c r="AN1429" s="127"/>
      <c r="AO1429" s="127"/>
      <c r="AP1429" s="127"/>
      <c r="AQ1429" s="127"/>
      <c r="AR1429" s="127"/>
      <c r="AS1429" s="127"/>
      <c r="AT1429" s="127"/>
      <c r="AU1429" s="127"/>
      <c r="AV1429" s="127"/>
      <c r="AW1429" s="127"/>
      <c r="AX1429" s="127"/>
      <c r="AY1429" s="127"/>
      <c r="AZ1429" s="127"/>
      <c r="BA1429" s="127"/>
      <c r="BB1429" s="127"/>
      <c r="BC1429" s="127"/>
      <c r="BD1429" s="127"/>
      <c r="BE1429" s="127"/>
      <c r="BF1429" s="127"/>
    </row>
    <row r="1430" spans="35:58" ht="17.25">
      <c r="AI1430" s="127"/>
      <c r="AJ1430" s="127"/>
      <c r="AK1430" s="127"/>
      <c r="AL1430" s="127"/>
      <c r="AM1430" s="127"/>
      <c r="AN1430" s="127"/>
      <c r="AO1430" s="127"/>
      <c r="AP1430" s="127"/>
      <c r="AQ1430" s="127"/>
      <c r="AR1430" s="127"/>
      <c r="AS1430" s="127"/>
      <c r="AT1430" s="127"/>
      <c r="AU1430" s="127"/>
      <c r="AV1430" s="127"/>
      <c r="AW1430" s="127"/>
      <c r="AX1430" s="127"/>
      <c r="AY1430" s="127"/>
      <c r="AZ1430" s="127"/>
      <c r="BA1430" s="127"/>
      <c r="BB1430" s="127"/>
      <c r="BC1430" s="127"/>
      <c r="BD1430" s="127"/>
      <c r="BE1430" s="127"/>
      <c r="BF1430" s="127"/>
    </row>
    <row r="1431" spans="35:58" ht="17.25">
      <c r="AI1431" s="127"/>
      <c r="AJ1431" s="127"/>
      <c r="AK1431" s="127"/>
      <c r="AL1431" s="127"/>
      <c r="AM1431" s="127"/>
      <c r="AN1431" s="127"/>
      <c r="AO1431" s="127"/>
      <c r="AP1431" s="127"/>
      <c r="AQ1431" s="127"/>
      <c r="AR1431" s="127"/>
      <c r="AS1431" s="127"/>
      <c r="AT1431" s="127"/>
      <c r="AU1431" s="127"/>
      <c r="AV1431" s="127"/>
      <c r="AW1431" s="127"/>
      <c r="AX1431" s="127"/>
      <c r="AY1431" s="127"/>
      <c r="AZ1431" s="127"/>
      <c r="BA1431" s="127"/>
      <c r="BB1431" s="127"/>
      <c r="BC1431" s="127"/>
      <c r="BD1431" s="127"/>
      <c r="BE1431" s="127"/>
      <c r="BF1431" s="127"/>
    </row>
    <row r="1432" spans="35:58" ht="17.25">
      <c r="AI1432" s="127"/>
      <c r="AJ1432" s="127"/>
      <c r="AK1432" s="127"/>
      <c r="AL1432" s="127"/>
      <c r="AM1432" s="127"/>
      <c r="AN1432" s="127"/>
      <c r="AO1432" s="127"/>
      <c r="AP1432" s="127"/>
      <c r="AQ1432" s="127"/>
      <c r="AR1432" s="127"/>
      <c r="AS1432" s="127"/>
      <c r="AT1432" s="127"/>
      <c r="AU1432" s="127"/>
      <c r="AV1432" s="127"/>
      <c r="AW1432" s="127"/>
      <c r="AX1432" s="127"/>
      <c r="AY1432" s="127"/>
      <c r="AZ1432" s="127"/>
      <c r="BA1432" s="127"/>
      <c r="BB1432" s="127"/>
      <c r="BC1432" s="127"/>
      <c r="BD1432" s="127"/>
      <c r="BE1432" s="127"/>
      <c r="BF1432" s="127"/>
    </row>
    <row r="1433" spans="35:58" ht="17.25">
      <c r="AI1433" s="127"/>
      <c r="AJ1433" s="127"/>
      <c r="AK1433" s="127"/>
      <c r="AL1433" s="127"/>
      <c r="AM1433" s="127"/>
      <c r="AN1433" s="127"/>
      <c r="AO1433" s="127"/>
      <c r="AP1433" s="127"/>
      <c r="AQ1433" s="127"/>
      <c r="AR1433" s="127"/>
      <c r="AS1433" s="127"/>
      <c r="AT1433" s="127"/>
      <c r="AU1433" s="127"/>
      <c r="AV1433" s="127"/>
      <c r="AW1433" s="127"/>
      <c r="AX1433" s="127"/>
      <c r="AY1433" s="127"/>
      <c r="AZ1433" s="127"/>
      <c r="BA1433" s="127"/>
      <c r="BB1433" s="127"/>
      <c r="BC1433" s="127"/>
      <c r="BD1433" s="127"/>
      <c r="BE1433" s="127"/>
      <c r="BF1433" s="127"/>
    </row>
    <row r="1434" spans="35:58" ht="17.25">
      <c r="AI1434" s="127"/>
      <c r="AJ1434" s="127"/>
      <c r="AK1434" s="127"/>
      <c r="AL1434" s="127"/>
      <c r="AM1434" s="127"/>
      <c r="AN1434" s="127"/>
      <c r="AO1434" s="127"/>
      <c r="AP1434" s="127"/>
      <c r="AQ1434" s="127"/>
      <c r="AR1434" s="127"/>
      <c r="AS1434" s="127"/>
      <c r="AT1434" s="127"/>
      <c r="AU1434" s="127"/>
      <c r="AV1434" s="127"/>
      <c r="AW1434" s="127"/>
      <c r="AX1434" s="127"/>
      <c r="AY1434" s="127"/>
      <c r="AZ1434" s="127"/>
      <c r="BA1434" s="127"/>
      <c r="BB1434" s="127"/>
      <c r="BC1434" s="127"/>
      <c r="BD1434" s="127"/>
      <c r="BE1434" s="127"/>
      <c r="BF1434" s="127"/>
    </row>
    <row r="1435" spans="35:58" ht="17.25">
      <c r="AI1435" s="127"/>
      <c r="AJ1435" s="127"/>
      <c r="AK1435" s="127"/>
      <c r="AL1435" s="127"/>
      <c r="AM1435" s="127"/>
      <c r="AN1435" s="127"/>
      <c r="AO1435" s="127"/>
      <c r="AP1435" s="127"/>
      <c r="AQ1435" s="127"/>
      <c r="AR1435" s="127"/>
      <c r="AS1435" s="127"/>
      <c r="AT1435" s="127"/>
      <c r="AU1435" s="127"/>
      <c r="AV1435" s="127"/>
      <c r="AW1435" s="127"/>
      <c r="AX1435" s="127"/>
      <c r="AY1435" s="127"/>
      <c r="AZ1435" s="127"/>
      <c r="BA1435" s="127"/>
      <c r="BB1435" s="127"/>
      <c r="BC1435" s="127"/>
      <c r="BD1435" s="127"/>
      <c r="BE1435" s="127"/>
      <c r="BF1435" s="127"/>
    </row>
    <row r="1436" spans="35:58" ht="17.25">
      <c r="AI1436" s="127"/>
      <c r="AJ1436" s="127"/>
      <c r="AK1436" s="127"/>
      <c r="AL1436" s="127"/>
      <c r="AM1436" s="127"/>
      <c r="AN1436" s="127"/>
      <c r="AO1436" s="127"/>
      <c r="AP1436" s="127"/>
      <c r="AQ1436" s="127"/>
      <c r="AR1436" s="127"/>
      <c r="AS1436" s="127"/>
      <c r="AT1436" s="127"/>
      <c r="AU1436" s="127"/>
      <c r="AV1436" s="127"/>
      <c r="AW1436" s="127"/>
      <c r="AX1436" s="127"/>
      <c r="AY1436" s="127"/>
      <c r="AZ1436" s="127"/>
      <c r="BA1436" s="127"/>
      <c r="BB1436" s="127"/>
      <c r="BC1436" s="127"/>
      <c r="BD1436" s="127"/>
      <c r="BE1436" s="127"/>
      <c r="BF1436" s="127"/>
    </row>
    <row r="1437" spans="35:58" ht="17.25">
      <c r="AI1437" s="127"/>
      <c r="AJ1437" s="127"/>
      <c r="AK1437" s="127"/>
      <c r="AL1437" s="127"/>
      <c r="AM1437" s="127"/>
      <c r="AN1437" s="127"/>
      <c r="AO1437" s="127"/>
      <c r="AP1437" s="127"/>
      <c r="AQ1437" s="127"/>
      <c r="AR1437" s="127"/>
      <c r="AS1437" s="127"/>
      <c r="AT1437" s="127"/>
      <c r="AU1437" s="127"/>
      <c r="AV1437" s="127"/>
      <c r="AW1437" s="127"/>
      <c r="AX1437" s="127"/>
      <c r="AY1437" s="127"/>
      <c r="AZ1437" s="127"/>
      <c r="BA1437" s="127"/>
      <c r="BB1437" s="127"/>
      <c r="BC1437" s="127"/>
      <c r="BD1437" s="127"/>
      <c r="BE1437" s="127"/>
      <c r="BF1437" s="127"/>
    </row>
    <row r="1438" spans="35:58" ht="17.25">
      <c r="AI1438" s="127"/>
      <c r="AJ1438" s="127"/>
      <c r="AK1438" s="127"/>
      <c r="AL1438" s="127"/>
      <c r="AM1438" s="127"/>
      <c r="AN1438" s="127"/>
      <c r="AO1438" s="127"/>
      <c r="AP1438" s="127"/>
      <c r="AQ1438" s="127"/>
      <c r="AR1438" s="127"/>
      <c r="AS1438" s="127"/>
      <c r="AT1438" s="127"/>
      <c r="AU1438" s="127"/>
      <c r="AV1438" s="127"/>
      <c r="AW1438" s="127"/>
      <c r="AX1438" s="127"/>
      <c r="AY1438" s="127"/>
      <c r="AZ1438" s="127"/>
      <c r="BA1438" s="127"/>
      <c r="BB1438" s="127"/>
      <c r="BC1438" s="127"/>
      <c r="BD1438" s="127"/>
      <c r="BE1438" s="127"/>
      <c r="BF1438" s="127"/>
    </row>
    <row r="1439" spans="35:58" ht="17.25">
      <c r="AI1439" s="127"/>
      <c r="AJ1439" s="127"/>
      <c r="AK1439" s="127"/>
      <c r="AL1439" s="127"/>
      <c r="AM1439" s="127"/>
      <c r="AN1439" s="127"/>
      <c r="AO1439" s="127"/>
      <c r="AP1439" s="127"/>
      <c r="AQ1439" s="127"/>
      <c r="AR1439" s="127"/>
      <c r="AS1439" s="127"/>
      <c r="AT1439" s="127"/>
      <c r="AU1439" s="127"/>
      <c r="AV1439" s="127"/>
      <c r="AW1439" s="127"/>
      <c r="AX1439" s="127"/>
      <c r="AY1439" s="127"/>
      <c r="AZ1439" s="127"/>
      <c r="BA1439" s="127"/>
      <c r="BB1439" s="127"/>
      <c r="BC1439" s="127"/>
      <c r="BD1439" s="127"/>
      <c r="BE1439" s="127"/>
      <c r="BF1439" s="127"/>
    </row>
    <row r="1440" spans="35:58" ht="17.25">
      <c r="AI1440" s="127"/>
      <c r="AJ1440" s="127"/>
      <c r="AK1440" s="127"/>
      <c r="AL1440" s="127"/>
      <c r="AM1440" s="127"/>
      <c r="AN1440" s="127"/>
      <c r="AO1440" s="127"/>
      <c r="AP1440" s="127"/>
      <c r="AQ1440" s="127"/>
      <c r="AR1440" s="127"/>
      <c r="AS1440" s="127"/>
      <c r="AT1440" s="127"/>
      <c r="AU1440" s="127"/>
      <c r="AV1440" s="127"/>
      <c r="AW1440" s="127"/>
      <c r="AX1440" s="127"/>
      <c r="AY1440" s="127"/>
      <c r="AZ1440" s="127"/>
      <c r="BA1440" s="127"/>
      <c r="BB1440" s="127"/>
      <c r="BC1440" s="127"/>
      <c r="BD1440" s="127"/>
      <c r="BE1440" s="127"/>
      <c r="BF1440" s="127"/>
    </row>
    <row r="1441" spans="35:58" ht="17.25">
      <c r="AI1441" s="127"/>
      <c r="AJ1441" s="127"/>
      <c r="AK1441" s="127"/>
      <c r="AL1441" s="127"/>
      <c r="AM1441" s="127"/>
      <c r="AN1441" s="127"/>
      <c r="AO1441" s="127"/>
      <c r="AP1441" s="127"/>
      <c r="AQ1441" s="127"/>
      <c r="AR1441" s="127"/>
      <c r="AS1441" s="127"/>
      <c r="AT1441" s="127"/>
      <c r="AU1441" s="127"/>
      <c r="AV1441" s="127"/>
      <c r="AW1441" s="127"/>
      <c r="AX1441" s="127"/>
      <c r="AY1441" s="127"/>
      <c r="AZ1441" s="127"/>
      <c r="BA1441" s="127"/>
      <c r="BB1441" s="127"/>
      <c r="BC1441" s="127"/>
      <c r="BD1441" s="127"/>
      <c r="BE1441" s="127"/>
      <c r="BF1441" s="127"/>
    </row>
    <row r="1442" spans="35:58" ht="17.25">
      <c r="AI1442" s="127"/>
      <c r="AJ1442" s="127"/>
      <c r="AK1442" s="127"/>
      <c r="AL1442" s="127"/>
      <c r="AM1442" s="127"/>
      <c r="AN1442" s="127"/>
      <c r="AO1442" s="127"/>
      <c r="AP1442" s="127"/>
      <c r="AQ1442" s="127"/>
      <c r="AR1442" s="127"/>
      <c r="AS1442" s="127"/>
      <c r="AT1442" s="127"/>
      <c r="AU1442" s="127"/>
      <c r="AV1442" s="127"/>
      <c r="AW1442" s="127"/>
      <c r="AX1442" s="127"/>
      <c r="AY1442" s="127"/>
      <c r="AZ1442" s="127"/>
      <c r="BA1442" s="127"/>
      <c r="BB1442" s="127"/>
      <c r="BC1442" s="127"/>
      <c r="BD1442" s="127"/>
      <c r="BE1442" s="127"/>
      <c r="BF1442" s="127"/>
    </row>
    <row r="1443" spans="35:58" ht="17.25">
      <c r="AI1443" s="127"/>
      <c r="AJ1443" s="127"/>
      <c r="AK1443" s="127"/>
      <c r="AL1443" s="127"/>
      <c r="AM1443" s="127"/>
      <c r="AN1443" s="127"/>
      <c r="AO1443" s="127"/>
      <c r="AP1443" s="127"/>
      <c r="AQ1443" s="127"/>
      <c r="AR1443" s="127"/>
      <c r="AS1443" s="127"/>
      <c r="AT1443" s="127"/>
      <c r="AU1443" s="127"/>
      <c r="AV1443" s="127"/>
      <c r="AW1443" s="127"/>
      <c r="AX1443" s="127"/>
      <c r="AY1443" s="127"/>
      <c r="AZ1443" s="127"/>
      <c r="BA1443" s="127"/>
      <c r="BB1443" s="127"/>
      <c r="BC1443" s="127"/>
      <c r="BD1443" s="127"/>
      <c r="BE1443" s="127"/>
      <c r="BF1443" s="127"/>
    </row>
    <row r="1444" spans="35:58" ht="17.25">
      <c r="AI1444" s="127"/>
      <c r="AJ1444" s="127"/>
      <c r="AK1444" s="127"/>
      <c r="AL1444" s="127"/>
      <c r="AM1444" s="127"/>
      <c r="AN1444" s="127"/>
      <c r="AO1444" s="127"/>
      <c r="AP1444" s="127"/>
      <c r="AQ1444" s="127"/>
      <c r="AR1444" s="127"/>
      <c r="AS1444" s="127"/>
      <c r="AT1444" s="127"/>
      <c r="AU1444" s="127"/>
      <c r="AV1444" s="127"/>
      <c r="AW1444" s="127"/>
      <c r="AX1444" s="127"/>
      <c r="AY1444" s="127"/>
      <c r="AZ1444" s="127"/>
      <c r="BA1444" s="127"/>
      <c r="BB1444" s="127"/>
      <c r="BC1444" s="127"/>
      <c r="BD1444" s="127"/>
      <c r="BE1444" s="127"/>
      <c r="BF1444" s="127"/>
    </row>
    <row r="1445" spans="35:58" ht="17.25">
      <c r="AI1445" s="127"/>
      <c r="AJ1445" s="127"/>
      <c r="AK1445" s="127"/>
      <c r="AL1445" s="127"/>
      <c r="AM1445" s="127"/>
      <c r="AN1445" s="127"/>
      <c r="AO1445" s="127"/>
      <c r="AP1445" s="127"/>
      <c r="AQ1445" s="127"/>
      <c r="AR1445" s="127"/>
      <c r="AS1445" s="127"/>
      <c r="AT1445" s="127"/>
      <c r="AU1445" s="127"/>
      <c r="AV1445" s="127"/>
      <c r="AW1445" s="127"/>
      <c r="AX1445" s="127"/>
      <c r="AY1445" s="127"/>
      <c r="AZ1445" s="127"/>
      <c r="BA1445" s="127"/>
      <c r="BB1445" s="127"/>
      <c r="BC1445" s="127"/>
      <c r="BD1445" s="127"/>
      <c r="BE1445" s="127"/>
      <c r="BF1445" s="127"/>
    </row>
    <row r="1446" spans="35:58" ht="17.25">
      <c r="AI1446" s="127"/>
      <c r="AJ1446" s="127"/>
      <c r="AK1446" s="127"/>
      <c r="AL1446" s="127"/>
      <c r="AM1446" s="127"/>
      <c r="AN1446" s="127"/>
      <c r="AO1446" s="127"/>
      <c r="AP1446" s="127"/>
      <c r="AQ1446" s="127"/>
      <c r="AR1446" s="127"/>
      <c r="AS1446" s="127"/>
      <c r="AT1446" s="127"/>
      <c r="AU1446" s="127"/>
      <c r="AV1446" s="127"/>
      <c r="AW1446" s="127"/>
      <c r="AX1446" s="127"/>
      <c r="AY1446" s="127"/>
      <c r="AZ1446" s="127"/>
      <c r="BA1446" s="127"/>
      <c r="BB1446" s="127"/>
      <c r="BC1446" s="127"/>
      <c r="BD1446" s="127"/>
      <c r="BE1446" s="127"/>
      <c r="BF1446" s="127"/>
    </row>
    <row r="1447" spans="35:58" ht="17.25">
      <c r="AI1447" s="127"/>
      <c r="AJ1447" s="127"/>
      <c r="AK1447" s="127"/>
      <c r="AL1447" s="127"/>
      <c r="AM1447" s="127"/>
      <c r="AN1447" s="127"/>
      <c r="AO1447" s="127"/>
      <c r="AP1447" s="127"/>
      <c r="AQ1447" s="127"/>
      <c r="AR1447" s="127"/>
      <c r="AS1447" s="127"/>
      <c r="AT1447" s="127"/>
      <c r="AU1447" s="127"/>
      <c r="AV1447" s="127"/>
      <c r="AW1447" s="127"/>
      <c r="AX1447" s="127"/>
      <c r="AY1447" s="127"/>
      <c r="AZ1447" s="127"/>
      <c r="BA1447" s="127"/>
      <c r="BB1447" s="127"/>
      <c r="BC1447" s="127"/>
      <c r="BD1447" s="127"/>
      <c r="BE1447" s="127"/>
      <c r="BF1447" s="127"/>
    </row>
    <row r="1448" spans="35:58" ht="17.25">
      <c r="AI1448" s="127"/>
      <c r="AJ1448" s="127"/>
      <c r="AK1448" s="127"/>
      <c r="AL1448" s="127"/>
      <c r="AM1448" s="127"/>
      <c r="AN1448" s="127"/>
      <c r="AO1448" s="127"/>
      <c r="AP1448" s="127"/>
      <c r="AQ1448" s="127"/>
      <c r="AR1448" s="127"/>
      <c r="AS1448" s="127"/>
      <c r="AT1448" s="127"/>
      <c r="AU1448" s="127"/>
      <c r="AV1448" s="127"/>
      <c r="AW1448" s="127"/>
      <c r="AX1448" s="127"/>
      <c r="AY1448" s="127"/>
      <c r="AZ1448" s="127"/>
      <c r="BA1448" s="127"/>
      <c r="BB1448" s="127"/>
      <c r="BC1448" s="127"/>
      <c r="BD1448" s="127"/>
      <c r="BE1448" s="127"/>
      <c r="BF1448" s="127"/>
    </row>
    <row r="1449" spans="35:58" ht="17.25">
      <c r="AI1449" s="127"/>
      <c r="AJ1449" s="127"/>
      <c r="AK1449" s="127"/>
      <c r="AL1449" s="127"/>
      <c r="AM1449" s="127"/>
      <c r="AN1449" s="127"/>
      <c r="AO1449" s="127"/>
      <c r="AP1449" s="127"/>
      <c r="AQ1449" s="127"/>
      <c r="AR1449" s="127"/>
      <c r="AS1449" s="127"/>
      <c r="AT1449" s="127"/>
      <c r="AU1449" s="127"/>
      <c r="AV1449" s="127"/>
      <c r="AW1449" s="127"/>
      <c r="AX1449" s="127"/>
      <c r="AY1449" s="127"/>
      <c r="AZ1449" s="127"/>
      <c r="BA1449" s="127"/>
      <c r="BB1449" s="127"/>
      <c r="BC1449" s="127"/>
      <c r="BD1449" s="127"/>
      <c r="BE1449" s="127"/>
      <c r="BF1449" s="127"/>
    </row>
    <row r="1450" spans="35:58" ht="17.25">
      <c r="AI1450" s="127"/>
      <c r="AJ1450" s="127"/>
      <c r="AK1450" s="127"/>
      <c r="AL1450" s="127"/>
      <c r="AM1450" s="127"/>
      <c r="AN1450" s="127"/>
      <c r="AO1450" s="127"/>
      <c r="AP1450" s="127"/>
      <c r="AQ1450" s="127"/>
      <c r="AR1450" s="127"/>
      <c r="AS1450" s="127"/>
      <c r="AT1450" s="127"/>
      <c r="AU1450" s="127"/>
      <c r="AV1450" s="127"/>
      <c r="AW1450" s="127"/>
      <c r="AX1450" s="127"/>
      <c r="AY1450" s="127"/>
      <c r="AZ1450" s="127"/>
      <c r="BA1450" s="127"/>
      <c r="BB1450" s="127"/>
      <c r="BC1450" s="127"/>
      <c r="BD1450" s="127"/>
      <c r="BE1450" s="127"/>
      <c r="BF1450" s="127"/>
    </row>
    <row r="1451" spans="35:58" ht="17.25">
      <c r="AI1451" s="127"/>
      <c r="AJ1451" s="127"/>
      <c r="AK1451" s="127"/>
      <c r="AL1451" s="127"/>
      <c r="AM1451" s="127"/>
      <c r="AN1451" s="127"/>
      <c r="AO1451" s="127"/>
      <c r="AP1451" s="127"/>
      <c r="AQ1451" s="127"/>
      <c r="AR1451" s="127"/>
      <c r="AS1451" s="127"/>
      <c r="AT1451" s="127"/>
      <c r="AU1451" s="127"/>
      <c r="AV1451" s="127"/>
      <c r="AW1451" s="127"/>
      <c r="AX1451" s="127"/>
      <c r="AY1451" s="127"/>
      <c r="AZ1451" s="127"/>
      <c r="BA1451" s="127"/>
      <c r="BB1451" s="127"/>
      <c r="BC1451" s="127"/>
      <c r="BD1451" s="127"/>
      <c r="BE1451" s="127"/>
      <c r="BF1451" s="127"/>
    </row>
    <row r="1452" spans="35:58" ht="17.25">
      <c r="AI1452" s="127"/>
      <c r="AJ1452" s="127"/>
      <c r="AK1452" s="127"/>
      <c r="AL1452" s="127"/>
      <c r="AM1452" s="127"/>
      <c r="AN1452" s="127"/>
      <c r="AO1452" s="127"/>
      <c r="AP1452" s="127"/>
      <c r="AQ1452" s="127"/>
      <c r="AR1452" s="127"/>
      <c r="AS1452" s="127"/>
      <c r="AT1452" s="127"/>
      <c r="AU1452" s="127"/>
      <c r="AV1452" s="127"/>
      <c r="AW1452" s="127"/>
      <c r="AX1452" s="127"/>
      <c r="AY1452" s="127"/>
      <c r="AZ1452" s="127"/>
      <c r="BA1452" s="127"/>
      <c r="BB1452" s="127"/>
      <c r="BC1452" s="127"/>
      <c r="BD1452" s="127"/>
      <c r="BE1452" s="127"/>
      <c r="BF1452" s="127"/>
    </row>
    <row r="1453" spans="35:58" ht="17.25">
      <c r="AI1453" s="127"/>
      <c r="AJ1453" s="127"/>
      <c r="AK1453" s="127"/>
      <c r="AL1453" s="127"/>
      <c r="AM1453" s="127"/>
      <c r="AN1453" s="127"/>
      <c r="AO1453" s="127"/>
      <c r="AP1453" s="127"/>
      <c r="AQ1453" s="127"/>
      <c r="AR1453" s="127"/>
      <c r="AS1453" s="127"/>
      <c r="AT1453" s="127"/>
      <c r="AU1453" s="127"/>
      <c r="AV1453" s="127"/>
      <c r="AW1453" s="127"/>
      <c r="AX1453" s="127"/>
      <c r="AY1453" s="127"/>
      <c r="AZ1453" s="127"/>
      <c r="BA1453" s="127"/>
      <c r="BB1453" s="127"/>
      <c r="BC1453" s="127"/>
      <c r="BD1453" s="127"/>
      <c r="BE1453" s="127"/>
      <c r="BF1453" s="127"/>
    </row>
    <row r="1454" spans="35:58" ht="17.25">
      <c r="AI1454" s="127"/>
      <c r="AJ1454" s="127"/>
      <c r="AK1454" s="127"/>
      <c r="AL1454" s="127"/>
      <c r="AM1454" s="127"/>
      <c r="AN1454" s="127"/>
      <c r="AO1454" s="127"/>
      <c r="AP1454" s="127"/>
      <c r="AQ1454" s="127"/>
      <c r="AR1454" s="127"/>
      <c r="AS1454" s="127"/>
      <c r="AT1454" s="127"/>
      <c r="AU1454" s="127"/>
      <c r="AV1454" s="127"/>
      <c r="AW1454" s="127"/>
      <c r="AX1454" s="127"/>
      <c r="AY1454" s="127"/>
      <c r="AZ1454" s="127"/>
      <c r="BA1454" s="127"/>
      <c r="BB1454" s="127"/>
      <c r="BC1454" s="127"/>
      <c r="BD1454" s="127"/>
      <c r="BE1454" s="127"/>
      <c r="BF1454" s="127"/>
    </row>
    <row r="1455" spans="35:58" ht="17.25">
      <c r="AI1455" s="127"/>
      <c r="AJ1455" s="127"/>
      <c r="AK1455" s="127"/>
      <c r="AL1455" s="127"/>
      <c r="AM1455" s="127"/>
      <c r="AN1455" s="127"/>
      <c r="AO1455" s="127"/>
      <c r="AP1455" s="127"/>
      <c r="AQ1455" s="127"/>
      <c r="AR1455" s="127"/>
      <c r="AS1455" s="127"/>
      <c r="AT1455" s="127"/>
      <c r="AU1455" s="127"/>
      <c r="AV1455" s="127"/>
      <c r="AW1455" s="127"/>
      <c r="AX1455" s="127"/>
      <c r="AY1455" s="127"/>
      <c r="AZ1455" s="127"/>
      <c r="BA1455" s="127"/>
      <c r="BB1455" s="127"/>
      <c r="BC1455" s="127"/>
      <c r="BD1455" s="127"/>
      <c r="BE1455" s="127"/>
      <c r="BF1455" s="127"/>
    </row>
    <row r="1456" spans="35:58" ht="17.25">
      <c r="AI1456" s="127"/>
      <c r="AJ1456" s="127"/>
      <c r="AK1456" s="127"/>
      <c r="AL1456" s="127"/>
      <c r="AM1456" s="127"/>
      <c r="AN1456" s="127"/>
      <c r="AO1456" s="127"/>
      <c r="AP1456" s="127"/>
      <c r="AQ1456" s="127"/>
      <c r="AR1456" s="127"/>
      <c r="AS1456" s="127"/>
      <c r="AT1456" s="127"/>
      <c r="AU1456" s="127"/>
      <c r="AV1456" s="127"/>
      <c r="AW1456" s="127"/>
      <c r="AX1456" s="127"/>
      <c r="AY1456" s="127"/>
      <c r="AZ1456" s="127"/>
      <c r="BA1456" s="127"/>
      <c r="BB1456" s="127"/>
      <c r="BC1456" s="127"/>
      <c r="BD1456" s="127"/>
      <c r="BE1456" s="127"/>
      <c r="BF1456" s="127"/>
    </row>
    <row r="1457" spans="35:58" ht="17.25">
      <c r="AI1457" s="127"/>
      <c r="AJ1457" s="127"/>
      <c r="AK1457" s="127"/>
      <c r="AL1457" s="127"/>
      <c r="AM1457" s="127"/>
      <c r="AN1457" s="127"/>
      <c r="AO1457" s="127"/>
      <c r="AP1457" s="127"/>
      <c r="AQ1457" s="127"/>
      <c r="AR1457" s="127"/>
      <c r="AS1457" s="127"/>
      <c r="AT1457" s="127"/>
      <c r="AU1457" s="127"/>
      <c r="AV1457" s="127"/>
      <c r="AW1457" s="127"/>
      <c r="AX1457" s="127"/>
      <c r="AY1457" s="127"/>
      <c r="AZ1457" s="127"/>
      <c r="BA1457" s="127"/>
      <c r="BB1457" s="127"/>
      <c r="BC1457" s="127"/>
      <c r="BD1457" s="127"/>
      <c r="BE1457" s="127"/>
      <c r="BF1457" s="127"/>
    </row>
    <row r="1458" spans="35:58" ht="17.25">
      <c r="AI1458" s="127"/>
      <c r="AJ1458" s="127"/>
      <c r="AK1458" s="127"/>
      <c r="AL1458" s="127"/>
      <c r="AM1458" s="127"/>
      <c r="AN1458" s="127"/>
      <c r="AO1458" s="127"/>
      <c r="AP1458" s="127"/>
      <c r="AQ1458" s="127"/>
      <c r="AR1458" s="127"/>
      <c r="AS1458" s="127"/>
      <c r="AT1458" s="127"/>
      <c r="AU1458" s="127"/>
      <c r="AV1458" s="127"/>
      <c r="AW1458" s="127"/>
      <c r="AX1458" s="127"/>
      <c r="AY1458" s="127"/>
      <c r="AZ1458" s="127"/>
      <c r="BA1458" s="127"/>
      <c r="BB1458" s="127"/>
      <c r="BC1458" s="127"/>
      <c r="BD1458" s="127"/>
      <c r="BE1458" s="127"/>
      <c r="BF1458" s="127"/>
    </row>
    <row r="1459" spans="35:58" ht="17.25">
      <c r="AI1459" s="127"/>
      <c r="AJ1459" s="127"/>
      <c r="AK1459" s="127"/>
      <c r="AL1459" s="127"/>
      <c r="AM1459" s="127"/>
      <c r="AN1459" s="127"/>
      <c r="AO1459" s="127"/>
      <c r="AP1459" s="127"/>
      <c r="AQ1459" s="127"/>
      <c r="AR1459" s="127"/>
      <c r="AS1459" s="127"/>
      <c r="AT1459" s="127"/>
      <c r="AU1459" s="127"/>
      <c r="AV1459" s="127"/>
      <c r="AW1459" s="127"/>
      <c r="AX1459" s="127"/>
      <c r="AY1459" s="127"/>
      <c r="AZ1459" s="127"/>
      <c r="BA1459" s="127"/>
      <c r="BB1459" s="127"/>
      <c r="BC1459" s="127"/>
      <c r="BD1459" s="127"/>
      <c r="BE1459" s="127"/>
      <c r="BF1459" s="127"/>
    </row>
    <row r="1460" spans="35:58" ht="17.25">
      <c r="AI1460" s="127"/>
      <c r="AJ1460" s="127"/>
      <c r="AK1460" s="127"/>
      <c r="AL1460" s="127"/>
      <c r="AM1460" s="127"/>
      <c r="AN1460" s="127"/>
      <c r="AO1460" s="127"/>
      <c r="AP1460" s="127"/>
      <c r="AQ1460" s="127"/>
      <c r="AR1460" s="127"/>
      <c r="AS1460" s="127"/>
      <c r="AT1460" s="127"/>
      <c r="AU1460" s="127"/>
      <c r="AV1460" s="127"/>
      <c r="AW1460" s="127"/>
      <c r="AX1460" s="127"/>
      <c r="AY1460" s="127"/>
      <c r="AZ1460" s="127"/>
      <c r="BA1460" s="127"/>
      <c r="BB1460" s="127"/>
      <c r="BC1460" s="127"/>
      <c r="BD1460" s="127"/>
      <c r="BE1460" s="127"/>
      <c r="BF1460" s="127"/>
    </row>
    <row r="1461" spans="35:58" ht="17.25">
      <c r="AI1461" s="127"/>
      <c r="AJ1461" s="127"/>
      <c r="AK1461" s="127"/>
      <c r="AL1461" s="127"/>
      <c r="AM1461" s="127"/>
      <c r="AN1461" s="127"/>
      <c r="AO1461" s="127"/>
      <c r="AP1461" s="127"/>
      <c r="AQ1461" s="127"/>
      <c r="AR1461" s="127"/>
      <c r="AS1461" s="127"/>
      <c r="AT1461" s="127"/>
      <c r="AU1461" s="127"/>
      <c r="AV1461" s="127"/>
      <c r="AW1461" s="127"/>
      <c r="AX1461" s="127"/>
      <c r="AY1461" s="127"/>
      <c r="AZ1461" s="127"/>
      <c r="BA1461" s="127"/>
      <c r="BB1461" s="127"/>
      <c r="BC1461" s="127"/>
      <c r="BD1461" s="127"/>
      <c r="BE1461" s="127"/>
      <c r="BF1461" s="127"/>
    </row>
    <row r="1462" spans="35:58" ht="17.25">
      <c r="AI1462" s="127"/>
      <c r="AJ1462" s="127"/>
      <c r="AK1462" s="127"/>
      <c r="AL1462" s="127"/>
      <c r="AM1462" s="127"/>
      <c r="AN1462" s="127"/>
      <c r="AO1462" s="127"/>
      <c r="AP1462" s="127"/>
      <c r="AQ1462" s="127"/>
      <c r="AR1462" s="127"/>
      <c r="AS1462" s="127"/>
      <c r="AT1462" s="127"/>
      <c r="AU1462" s="127"/>
      <c r="AV1462" s="127"/>
      <c r="AW1462" s="127"/>
      <c r="AX1462" s="127"/>
      <c r="AY1462" s="127"/>
      <c r="AZ1462" s="127"/>
      <c r="BA1462" s="127"/>
      <c r="BB1462" s="127"/>
      <c r="BC1462" s="127"/>
      <c r="BD1462" s="127"/>
      <c r="BE1462" s="127"/>
      <c r="BF1462" s="127"/>
    </row>
    <row r="1463" spans="35:58" ht="17.25">
      <c r="AI1463" s="127"/>
      <c r="AJ1463" s="127"/>
      <c r="AK1463" s="127"/>
      <c r="AL1463" s="127"/>
      <c r="AM1463" s="127"/>
      <c r="AN1463" s="127"/>
      <c r="AO1463" s="127"/>
      <c r="AP1463" s="127"/>
      <c r="AQ1463" s="127"/>
      <c r="AR1463" s="127"/>
      <c r="AS1463" s="127"/>
      <c r="AT1463" s="127"/>
      <c r="AU1463" s="127"/>
      <c r="AV1463" s="127"/>
      <c r="AW1463" s="127"/>
      <c r="AX1463" s="127"/>
      <c r="AY1463" s="127"/>
      <c r="AZ1463" s="127"/>
      <c r="BA1463" s="127"/>
      <c r="BB1463" s="127"/>
      <c r="BC1463" s="127"/>
      <c r="BD1463" s="127"/>
      <c r="BE1463" s="127"/>
      <c r="BF1463" s="127"/>
    </row>
    <row r="1464" spans="35:58" ht="17.25">
      <c r="AI1464" s="127"/>
      <c r="AJ1464" s="127"/>
      <c r="AK1464" s="127"/>
      <c r="AL1464" s="127"/>
      <c r="AM1464" s="127"/>
      <c r="AN1464" s="127"/>
      <c r="AO1464" s="127"/>
      <c r="AP1464" s="127"/>
      <c r="AQ1464" s="127"/>
      <c r="AR1464" s="127"/>
      <c r="AS1464" s="127"/>
      <c r="AT1464" s="127"/>
      <c r="AU1464" s="127"/>
      <c r="AV1464" s="127"/>
      <c r="AW1464" s="127"/>
      <c r="AX1464" s="127"/>
      <c r="AY1464" s="127"/>
      <c r="AZ1464" s="127"/>
      <c r="BA1464" s="127"/>
      <c r="BB1464" s="127"/>
      <c r="BC1464" s="127"/>
      <c r="BD1464" s="127"/>
      <c r="BE1464" s="127"/>
      <c r="BF1464" s="127"/>
    </row>
    <row r="1465" spans="35:58" ht="17.25">
      <c r="AI1465" s="127"/>
      <c r="AJ1465" s="127"/>
      <c r="AK1465" s="127"/>
      <c r="AL1465" s="127"/>
      <c r="AM1465" s="127"/>
      <c r="AN1465" s="127"/>
      <c r="AO1465" s="127"/>
      <c r="AP1465" s="127"/>
      <c r="AQ1465" s="127"/>
      <c r="AR1465" s="127"/>
      <c r="AS1465" s="127"/>
      <c r="AT1465" s="127"/>
      <c r="AU1465" s="127"/>
      <c r="AV1465" s="127"/>
      <c r="AW1465" s="127"/>
      <c r="AX1465" s="127"/>
      <c r="AY1465" s="127"/>
      <c r="AZ1465" s="127"/>
      <c r="BA1465" s="127"/>
      <c r="BB1465" s="127"/>
      <c r="BC1465" s="127"/>
      <c r="BD1465" s="127"/>
      <c r="BE1465" s="127"/>
      <c r="BF1465" s="127"/>
    </row>
    <row r="1466" spans="35:58" ht="17.25">
      <c r="AI1466" s="127"/>
      <c r="AJ1466" s="127"/>
      <c r="AK1466" s="127"/>
      <c r="AL1466" s="127"/>
      <c r="AM1466" s="127"/>
      <c r="AN1466" s="127"/>
      <c r="AO1466" s="127"/>
      <c r="AP1466" s="127"/>
      <c r="AQ1466" s="127"/>
      <c r="AR1466" s="127"/>
      <c r="AS1466" s="127"/>
      <c r="AT1466" s="127"/>
      <c r="AU1466" s="127"/>
      <c r="AV1466" s="127"/>
      <c r="AW1466" s="127"/>
      <c r="AX1466" s="127"/>
      <c r="AY1466" s="127"/>
      <c r="AZ1466" s="127"/>
      <c r="BA1466" s="127"/>
      <c r="BB1466" s="127"/>
      <c r="BC1466" s="127"/>
      <c r="BD1466" s="127"/>
      <c r="BE1466" s="127"/>
      <c r="BF1466" s="127"/>
    </row>
    <row r="1467" spans="35:58" ht="17.25">
      <c r="AI1467" s="127"/>
      <c r="AJ1467" s="127"/>
      <c r="AK1467" s="127"/>
      <c r="AL1467" s="127"/>
      <c r="AM1467" s="127"/>
      <c r="AN1467" s="127"/>
      <c r="AO1467" s="127"/>
      <c r="AP1467" s="127"/>
      <c r="AQ1467" s="127"/>
      <c r="AR1467" s="127"/>
      <c r="AS1467" s="127"/>
      <c r="AT1467" s="127"/>
      <c r="AU1467" s="127"/>
      <c r="AV1467" s="127"/>
      <c r="AW1467" s="127"/>
      <c r="AX1467" s="127"/>
      <c r="AY1467" s="127"/>
      <c r="AZ1467" s="127"/>
      <c r="BA1467" s="127"/>
      <c r="BB1467" s="127"/>
      <c r="BC1467" s="127"/>
      <c r="BD1467" s="127"/>
      <c r="BE1467" s="127"/>
      <c r="BF1467" s="127"/>
    </row>
    <row r="1468" spans="35:58" ht="17.25">
      <c r="AI1468" s="127"/>
      <c r="AJ1468" s="127"/>
      <c r="AK1468" s="127"/>
      <c r="AL1468" s="127"/>
      <c r="AM1468" s="127"/>
      <c r="AN1468" s="127"/>
      <c r="AO1468" s="127"/>
      <c r="AP1468" s="127"/>
      <c r="AQ1468" s="127"/>
      <c r="AR1468" s="127"/>
      <c r="AS1468" s="127"/>
      <c r="AT1468" s="127"/>
      <c r="AU1468" s="127"/>
      <c r="AV1468" s="127"/>
      <c r="AW1468" s="127"/>
      <c r="AX1468" s="127"/>
      <c r="AY1468" s="127"/>
      <c r="AZ1468" s="127"/>
      <c r="BA1468" s="127"/>
      <c r="BB1468" s="127"/>
      <c r="BC1468" s="127"/>
      <c r="BD1468" s="127"/>
      <c r="BE1468" s="127"/>
      <c r="BF1468" s="127"/>
    </row>
    <row r="1469" spans="35:58" ht="17.25">
      <c r="AI1469" s="127"/>
      <c r="AJ1469" s="127"/>
      <c r="AK1469" s="127"/>
      <c r="AL1469" s="127"/>
      <c r="AM1469" s="127"/>
      <c r="AN1469" s="127"/>
      <c r="AO1469" s="127"/>
      <c r="AP1469" s="127"/>
      <c r="AQ1469" s="127"/>
      <c r="AR1469" s="127"/>
      <c r="AS1469" s="127"/>
      <c r="AT1469" s="127"/>
      <c r="AU1469" s="127"/>
      <c r="AV1469" s="127"/>
      <c r="AW1469" s="127"/>
      <c r="AX1469" s="127"/>
      <c r="AY1469" s="127"/>
      <c r="AZ1469" s="127"/>
      <c r="BA1469" s="127"/>
      <c r="BB1469" s="127"/>
      <c r="BC1469" s="127"/>
      <c r="BD1469" s="127"/>
      <c r="BE1469" s="127"/>
      <c r="BF1469" s="127"/>
    </row>
    <row r="1470" spans="35:58" ht="17.25">
      <c r="AI1470" s="127"/>
      <c r="AJ1470" s="127"/>
      <c r="AK1470" s="127"/>
      <c r="AL1470" s="127"/>
      <c r="AM1470" s="127"/>
      <c r="AN1470" s="127"/>
      <c r="AO1470" s="127"/>
      <c r="AP1470" s="127"/>
      <c r="AQ1470" s="127"/>
      <c r="AR1470" s="127"/>
      <c r="AS1470" s="127"/>
      <c r="AT1470" s="127"/>
      <c r="AU1470" s="127"/>
      <c r="AV1470" s="127"/>
      <c r="AW1470" s="127"/>
      <c r="AX1470" s="127"/>
      <c r="AY1470" s="127"/>
      <c r="AZ1470" s="127"/>
      <c r="BA1470" s="127"/>
      <c r="BB1470" s="127"/>
      <c r="BC1470" s="127"/>
      <c r="BD1470" s="127"/>
      <c r="BE1470" s="127"/>
      <c r="BF1470" s="127"/>
    </row>
    <row r="1471" spans="35:58" ht="17.25">
      <c r="AI1471" s="127"/>
      <c r="AJ1471" s="127"/>
      <c r="AK1471" s="127"/>
      <c r="AL1471" s="127"/>
      <c r="AM1471" s="127"/>
      <c r="AN1471" s="127"/>
      <c r="AO1471" s="127"/>
      <c r="AP1471" s="127"/>
      <c r="AQ1471" s="127"/>
      <c r="AR1471" s="127"/>
      <c r="AS1471" s="127"/>
      <c r="AT1471" s="127"/>
      <c r="AU1471" s="127"/>
      <c r="AV1471" s="127"/>
      <c r="AW1471" s="127"/>
      <c r="AX1471" s="127"/>
      <c r="AY1471" s="127"/>
      <c r="AZ1471" s="127"/>
      <c r="BA1471" s="127"/>
      <c r="BB1471" s="127"/>
      <c r="BC1471" s="127"/>
      <c r="BD1471" s="127"/>
      <c r="BE1471" s="127"/>
      <c r="BF1471" s="127"/>
    </row>
    <row r="1472" spans="35:58" ht="17.25">
      <c r="AI1472" s="127"/>
      <c r="AJ1472" s="127"/>
      <c r="AK1472" s="127"/>
      <c r="AL1472" s="127"/>
      <c r="AM1472" s="127"/>
      <c r="AN1472" s="127"/>
      <c r="AO1472" s="127"/>
      <c r="AP1472" s="127"/>
      <c r="AQ1472" s="127"/>
      <c r="AR1472" s="127"/>
      <c r="AS1472" s="127"/>
      <c r="AT1472" s="127"/>
      <c r="AU1472" s="127"/>
      <c r="AV1472" s="127"/>
      <c r="AW1472" s="127"/>
      <c r="AX1472" s="127"/>
      <c r="AY1472" s="127"/>
      <c r="AZ1472" s="127"/>
      <c r="BA1472" s="127"/>
      <c r="BB1472" s="127"/>
      <c r="BC1472" s="127"/>
      <c r="BD1472" s="127"/>
      <c r="BE1472" s="127"/>
      <c r="BF1472" s="127"/>
    </row>
    <row r="1473" spans="35:58" ht="17.25">
      <c r="AI1473" s="127"/>
      <c r="AJ1473" s="127"/>
      <c r="AK1473" s="127"/>
      <c r="AL1473" s="127"/>
      <c r="AM1473" s="127"/>
      <c r="AN1473" s="127"/>
      <c r="AO1473" s="127"/>
      <c r="AP1473" s="127"/>
      <c r="AQ1473" s="127"/>
      <c r="AR1473" s="127"/>
      <c r="AS1473" s="127"/>
      <c r="AT1473" s="127"/>
      <c r="AU1473" s="127"/>
      <c r="AV1473" s="127"/>
      <c r="AW1473" s="127"/>
      <c r="AX1473" s="127"/>
      <c r="AY1473" s="127"/>
      <c r="AZ1473" s="127"/>
      <c r="BA1473" s="127"/>
      <c r="BB1473" s="127"/>
      <c r="BC1473" s="127"/>
      <c r="BD1473" s="127"/>
      <c r="BE1473" s="127"/>
      <c r="BF1473" s="127"/>
    </row>
    <row r="1474" spans="35:58" ht="17.25">
      <c r="AI1474" s="127"/>
      <c r="AJ1474" s="127"/>
      <c r="AK1474" s="127"/>
      <c r="AL1474" s="127"/>
      <c r="AM1474" s="127"/>
      <c r="AN1474" s="127"/>
      <c r="AO1474" s="127"/>
      <c r="AP1474" s="127"/>
      <c r="AQ1474" s="127"/>
      <c r="AR1474" s="127"/>
      <c r="AS1474" s="127"/>
      <c r="AT1474" s="127"/>
      <c r="AU1474" s="127"/>
      <c r="AV1474" s="127"/>
      <c r="AW1474" s="127"/>
      <c r="AX1474" s="127"/>
      <c r="AY1474" s="127"/>
      <c r="AZ1474" s="127"/>
      <c r="BA1474" s="127"/>
      <c r="BB1474" s="127"/>
      <c r="BC1474" s="127"/>
      <c r="BD1474" s="127"/>
      <c r="BE1474" s="127"/>
      <c r="BF1474" s="127"/>
    </row>
    <row r="1475" spans="35:58" ht="17.25">
      <c r="AI1475" s="127"/>
      <c r="AJ1475" s="127"/>
      <c r="AK1475" s="127"/>
      <c r="AL1475" s="127"/>
      <c r="AM1475" s="127"/>
      <c r="AN1475" s="127"/>
      <c r="AO1475" s="127"/>
      <c r="AP1475" s="127"/>
      <c r="AQ1475" s="127"/>
      <c r="AR1475" s="127"/>
      <c r="AS1475" s="127"/>
      <c r="AT1475" s="127"/>
      <c r="AU1475" s="127"/>
      <c r="AV1475" s="127"/>
      <c r="AW1475" s="127"/>
      <c r="AX1475" s="127"/>
      <c r="AY1475" s="127"/>
      <c r="AZ1475" s="127"/>
      <c r="BA1475" s="127"/>
      <c r="BB1475" s="127"/>
      <c r="BC1475" s="127"/>
      <c r="BD1475" s="127"/>
      <c r="BE1475" s="127"/>
      <c r="BF1475" s="127"/>
    </row>
    <row r="1476" spans="35:58" ht="17.25">
      <c r="AI1476" s="127"/>
      <c r="AJ1476" s="127"/>
      <c r="AK1476" s="127"/>
      <c r="AL1476" s="127"/>
      <c r="AM1476" s="127"/>
      <c r="AN1476" s="127"/>
      <c r="AO1476" s="127"/>
      <c r="AP1476" s="127"/>
      <c r="AQ1476" s="127"/>
      <c r="AR1476" s="127"/>
      <c r="AS1476" s="127"/>
      <c r="AT1476" s="127"/>
      <c r="AU1476" s="127"/>
      <c r="AV1476" s="127"/>
      <c r="AW1476" s="127"/>
      <c r="AX1476" s="127"/>
      <c r="AY1476" s="127"/>
      <c r="AZ1476" s="127"/>
      <c r="BA1476" s="127"/>
      <c r="BB1476" s="127"/>
      <c r="BC1476" s="127"/>
      <c r="BD1476" s="127"/>
      <c r="BE1476" s="127"/>
      <c r="BF1476" s="127"/>
    </row>
    <row r="1477" spans="35:58" ht="17.25">
      <c r="AI1477" s="127"/>
      <c r="AJ1477" s="127"/>
      <c r="AK1477" s="127"/>
      <c r="AL1477" s="127"/>
      <c r="AM1477" s="127"/>
      <c r="AN1477" s="127"/>
      <c r="AO1477" s="127"/>
      <c r="AP1477" s="127"/>
      <c r="AQ1477" s="127"/>
      <c r="AR1477" s="127"/>
      <c r="AS1477" s="127"/>
      <c r="AT1477" s="127"/>
      <c r="AU1477" s="127"/>
      <c r="AV1477" s="127"/>
      <c r="AW1477" s="127"/>
      <c r="AX1477" s="127"/>
      <c r="AY1477" s="127"/>
      <c r="AZ1477" s="127"/>
      <c r="BA1477" s="127"/>
      <c r="BB1477" s="127"/>
      <c r="BC1477" s="127"/>
      <c r="BD1477" s="127"/>
      <c r="BE1477" s="127"/>
      <c r="BF1477" s="127"/>
    </row>
    <row r="1478" spans="35:58" ht="17.25">
      <c r="AI1478" s="127"/>
      <c r="AJ1478" s="127"/>
      <c r="AK1478" s="127"/>
      <c r="AL1478" s="127"/>
      <c r="AM1478" s="127"/>
      <c r="AN1478" s="127"/>
      <c r="AO1478" s="127"/>
      <c r="AP1478" s="127"/>
      <c r="AQ1478" s="127"/>
      <c r="AR1478" s="127"/>
      <c r="AS1478" s="127"/>
      <c r="AT1478" s="127"/>
      <c r="AU1478" s="127"/>
      <c r="AV1478" s="127"/>
      <c r="AW1478" s="127"/>
      <c r="AX1478" s="127"/>
      <c r="AY1478" s="127"/>
      <c r="AZ1478" s="127"/>
      <c r="BA1478" s="127"/>
      <c r="BB1478" s="127"/>
      <c r="BC1478" s="127"/>
      <c r="BD1478" s="127"/>
      <c r="BE1478" s="127"/>
      <c r="BF1478" s="127"/>
    </row>
    <row r="1479" spans="35:58" ht="17.25">
      <c r="AI1479" s="127"/>
      <c r="AJ1479" s="127"/>
      <c r="AK1479" s="127"/>
      <c r="AL1479" s="127"/>
      <c r="AM1479" s="127"/>
      <c r="AN1479" s="127"/>
      <c r="AO1479" s="127"/>
      <c r="AP1479" s="127"/>
      <c r="AQ1479" s="127"/>
      <c r="AR1479" s="127"/>
      <c r="AS1479" s="127"/>
      <c r="AT1479" s="127"/>
      <c r="AU1479" s="127"/>
      <c r="AV1479" s="127"/>
      <c r="AW1479" s="127"/>
      <c r="AX1479" s="127"/>
      <c r="AY1479" s="127"/>
      <c r="AZ1479" s="127"/>
      <c r="BA1479" s="127"/>
      <c r="BB1479" s="127"/>
      <c r="BC1479" s="127"/>
      <c r="BD1479" s="127"/>
      <c r="BE1479" s="127"/>
      <c r="BF1479" s="127"/>
    </row>
    <row r="1480" spans="35:58" ht="17.25">
      <c r="AI1480" s="127"/>
      <c r="AJ1480" s="127"/>
      <c r="AK1480" s="127"/>
      <c r="AL1480" s="127"/>
      <c r="AM1480" s="127"/>
      <c r="AN1480" s="127"/>
      <c r="AO1480" s="127"/>
      <c r="AP1480" s="127"/>
      <c r="AQ1480" s="127"/>
      <c r="AR1480" s="127"/>
      <c r="AS1480" s="127"/>
      <c r="AT1480" s="127"/>
      <c r="AU1480" s="127"/>
      <c r="AV1480" s="127"/>
      <c r="AW1480" s="127"/>
      <c r="AX1480" s="127"/>
      <c r="AY1480" s="127"/>
      <c r="AZ1480" s="127"/>
      <c r="BA1480" s="127"/>
      <c r="BB1480" s="127"/>
      <c r="BC1480" s="127"/>
      <c r="BD1480" s="127"/>
      <c r="BE1480" s="127"/>
      <c r="BF1480" s="127"/>
    </row>
    <row r="1481" spans="35:58" ht="17.25">
      <c r="AI1481" s="127"/>
      <c r="AJ1481" s="127"/>
      <c r="AK1481" s="127"/>
      <c r="AL1481" s="127"/>
      <c r="AM1481" s="127"/>
      <c r="AN1481" s="127"/>
      <c r="AO1481" s="127"/>
      <c r="AP1481" s="127"/>
      <c r="AQ1481" s="127"/>
      <c r="AR1481" s="127"/>
      <c r="AS1481" s="127"/>
      <c r="AT1481" s="127"/>
      <c r="AU1481" s="127"/>
      <c r="AV1481" s="127"/>
      <c r="AW1481" s="127"/>
      <c r="AX1481" s="127"/>
      <c r="AY1481" s="127"/>
      <c r="AZ1481" s="127"/>
      <c r="BA1481" s="127"/>
      <c r="BB1481" s="127"/>
      <c r="BC1481" s="127"/>
      <c r="BD1481" s="127"/>
      <c r="BE1481" s="127"/>
      <c r="BF1481" s="127"/>
    </row>
    <row r="1482" spans="35:58" ht="17.25">
      <c r="AI1482" s="127"/>
      <c r="AJ1482" s="127"/>
      <c r="AK1482" s="127"/>
      <c r="AL1482" s="127"/>
      <c r="AM1482" s="127"/>
      <c r="AN1482" s="127"/>
      <c r="AO1482" s="127"/>
      <c r="AP1482" s="127"/>
      <c r="AQ1482" s="127"/>
      <c r="AR1482" s="127"/>
      <c r="AS1482" s="127"/>
      <c r="AT1482" s="127"/>
      <c r="AU1482" s="127"/>
      <c r="AV1482" s="127"/>
      <c r="AW1482" s="127"/>
      <c r="AX1482" s="127"/>
      <c r="AY1482" s="127"/>
      <c r="AZ1482" s="127"/>
      <c r="BA1482" s="127"/>
      <c r="BB1482" s="127"/>
      <c r="BC1482" s="127"/>
      <c r="BD1482" s="127"/>
      <c r="BE1482" s="127"/>
      <c r="BF1482" s="127"/>
    </row>
    <row r="1483" spans="35:58" ht="17.25">
      <c r="AI1483" s="127"/>
      <c r="AJ1483" s="127"/>
      <c r="AK1483" s="127"/>
      <c r="AL1483" s="127"/>
      <c r="AM1483" s="127"/>
      <c r="AN1483" s="127"/>
      <c r="AO1483" s="127"/>
      <c r="AP1483" s="127"/>
      <c r="AQ1483" s="127"/>
      <c r="AR1483" s="127"/>
      <c r="AS1483" s="127"/>
      <c r="AT1483" s="127"/>
      <c r="AU1483" s="127"/>
      <c r="AV1483" s="127"/>
      <c r="AW1483" s="127"/>
      <c r="AX1483" s="127"/>
      <c r="AY1483" s="127"/>
      <c r="AZ1483" s="127"/>
      <c r="BA1483" s="127"/>
      <c r="BB1483" s="127"/>
      <c r="BC1483" s="127"/>
      <c r="BD1483" s="127"/>
      <c r="BE1483" s="127"/>
      <c r="BF1483" s="127"/>
    </row>
    <row r="1484" spans="35:58" ht="17.25">
      <c r="AI1484" s="127"/>
      <c r="AJ1484" s="127"/>
      <c r="AK1484" s="127"/>
      <c r="AL1484" s="127"/>
      <c r="AM1484" s="127"/>
      <c r="AN1484" s="127"/>
      <c r="AO1484" s="127"/>
      <c r="AP1484" s="127"/>
      <c r="AQ1484" s="127"/>
      <c r="AR1484" s="127"/>
      <c r="AS1484" s="127"/>
      <c r="AT1484" s="127"/>
      <c r="AU1484" s="127"/>
      <c r="AV1484" s="127"/>
      <c r="AW1484" s="127"/>
      <c r="AX1484" s="127"/>
      <c r="AY1484" s="127"/>
      <c r="AZ1484" s="127"/>
      <c r="BA1484" s="127"/>
      <c r="BB1484" s="127"/>
      <c r="BC1484" s="127"/>
      <c r="BD1484" s="127"/>
      <c r="BE1484" s="127"/>
      <c r="BF1484" s="127"/>
    </row>
    <row r="1485" spans="35:58" ht="17.25">
      <c r="AI1485" s="127"/>
      <c r="AJ1485" s="127"/>
      <c r="AK1485" s="127"/>
      <c r="AL1485" s="127"/>
      <c r="AM1485" s="127"/>
      <c r="AN1485" s="127"/>
      <c r="AO1485" s="127"/>
      <c r="AP1485" s="127"/>
      <c r="AQ1485" s="127"/>
      <c r="AR1485" s="127"/>
      <c r="AS1485" s="127"/>
      <c r="AT1485" s="127"/>
      <c r="AU1485" s="127"/>
      <c r="AV1485" s="127"/>
      <c r="AW1485" s="127"/>
      <c r="AX1485" s="127"/>
      <c r="AY1485" s="127"/>
      <c r="AZ1485" s="127"/>
      <c r="BA1485" s="127"/>
      <c r="BB1485" s="127"/>
      <c r="BC1485" s="127"/>
      <c r="BD1485" s="127"/>
      <c r="BE1485" s="127"/>
      <c r="BF1485" s="127"/>
    </row>
    <row r="1486" spans="35:58" ht="17.25">
      <c r="AI1486" s="127"/>
      <c r="AJ1486" s="127"/>
      <c r="AK1486" s="127"/>
      <c r="AL1486" s="127"/>
      <c r="AM1486" s="127"/>
      <c r="AN1486" s="127"/>
      <c r="AO1486" s="127"/>
      <c r="AP1486" s="127"/>
      <c r="AQ1486" s="127"/>
      <c r="AR1486" s="127"/>
      <c r="AS1486" s="127"/>
      <c r="AT1486" s="127"/>
      <c r="AU1486" s="127"/>
      <c r="AV1486" s="127"/>
      <c r="AW1486" s="127"/>
      <c r="AX1486" s="127"/>
      <c r="AY1486" s="127"/>
      <c r="AZ1486" s="127"/>
      <c r="BA1486" s="127"/>
      <c r="BB1486" s="127"/>
      <c r="BC1486" s="127"/>
      <c r="BD1486" s="127"/>
      <c r="BE1486" s="127"/>
      <c r="BF1486" s="127"/>
    </row>
    <row r="1487" spans="35:58" ht="17.25">
      <c r="AI1487" s="127"/>
      <c r="AJ1487" s="127"/>
      <c r="AK1487" s="127"/>
      <c r="AL1487" s="127"/>
      <c r="AM1487" s="127"/>
      <c r="AN1487" s="127"/>
      <c r="AO1487" s="127"/>
      <c r="AP1487" s="127"/>
      <c r="AQ1487" s="127"/>
      <c r="AR1487" s="127"/>
      <c r="AS1487" s="127"/>
      <c r="AT1487" s="127"/>
      <c r="AU1487" s="127"/>
      <c r="AV1487" s="127"/>
      <c r="AW1487" s="127"/>
      <c r="AX1487" s="127"/>
      <c r="AY1487" s="127"/>
      <c r="AZ1487" s="127"/>
      <c r="BA1487" s="127"/>
      <c r="BB1487" s="127"/>
      <c r="BC1487" s="127"/>
      <c r="BD1487" s="127"/>
      <c r="BE1487" s="127"/>
      <c r="BF1487" s="127"/>
    </row>
    <row r="1488" spans="35:58" ht="17.25">
      <c r="AI1488" s="127"/>
      <c r="AJ1488" s="127"/>
      <c r="AK1488" s="127"/>
      <c r="AL1488" s="127"/>
      <c r="AM1488" s="127"/>
      <c r="AN1488" s="127"/>
      <c r="AO1488" s="127"/>
      <c r="AP1488" s="127"/>
      <c r="AQ1488" s="127"/>
      <c r="AR1488" s="127"/>
      <c r="AS1488" s="127"/>
      <c r="AT1488" s="127"/>
      <c r="AU1488" s="127"/>
      <c r="AV1488" s="127"/>
      <c r="AW1488" s="127"/>
      <c r="AX1488" s="127"/>
      <c r="AY1488" s="127"/>
      <c r="AZ1488" s="127"/>
      <c r="BA1488" s="127"/>
      <c r="BB1488" s="127"/>
      <c r="BC1488" s="127"/>
      <c r="BD1488" s="127"/>
      <c r="BE1488" s="127"/>
      <c r="BF1488" s="127"/>
    </row>
    <row r="1489" spans="35:58" ht="17.25">
      <c r="AI1489" s="127"/>
      <c r="AJ1489" s="127"/>
      <c r="AK1489" s="127"/>
      <c r="AL1489" s="127"/>
      <c r="AM1489" s="127"/>
      <c r="AN1489" s="127"/>
      <c r="AO1489" s="127"/>
      <c r="AP1489" s="127"/>
      <c r="AQ1489" s="127"/>
      <c r="AR1489" s="127"/>
      <c r="AS1489" s="127"/>
      <c r="AT1489" s="127"/>
      <c r="AU1489" s="127"/>
      <c r="AV1489" s="127"/>
      <c r="AW1489" s="127"/>
      <c r="AX1489" s="127"/>
      <c r="AY1489" s="127"/>
      <c r="AZ1489" s="127"/>
      <c r="BA1489" s="127"/>
      <c r="BB1489" s="127"/>
      <c r="BC1489" s="127"/>
      <c r="BD1489" s="127"/>
      <c r="BE1489" s="127"/>
      <c r="BF1489" s="127"/>
    </row>
    <row r="1490" spans="35:58" ht="17.25">
      <c r="AI1490" s="127"/>
      <c r="AJ1490" s="127"/>
      <c r="AK1490" s="127"/>
      <c r="AL1490" s="127"/>
      <c r="AM1490" s="127"/>
      <c r="AN1490" s="127"/>
      <c r="AO1490" s="127"/>
      <c r="AP1490" s="127"/>
      <c r="AQ1490" s="127"/>
      <c r="AR1490" s="127"/>
      <c r="AS1490" s="127"/>
      <c r="AT1490" s="127"/>
      <c r="AU1490" s="127"/>
      <c r="AV1490" s="127"/>
      <c r="AW1490" s="127"/>
      <c r="AX1490" s="127"/>
      <c r="AY1490" s="127"/>
      <c r="AZ1490" s="127"/>
      <c r="BA1490" s="127"/>
      <c r="BB1490" s="127"/>
      <c r="BC1490" s="127"/>
      <c r="BD1490" s="127"/>
      <c r="BE1490" s="127"/>
      <c r="BF1490" s="127"/>
    </row>
    <row r="1491" spans="35:58" ht="17.25">
      <c r="AI1491" s="127"/>
      <c r="AJ1491" s="127"/>
      <c r="AK1491" s="127"/>
      <c r="AL1491" s="127"/>
      <c r="AM1491" s="127"/>
      <c r="AN1491" s="127"/>
      <c r="AO1491" s="127"/>
      <c r="AP1491" s="127"/>
      <c r="AQ1491" s="127"/>
      <c r="AR1491" s="127"/>
      <c r="AS1491" s="127"/>
      <c r="AT1491" s="127"/>
      <c r="AU1491" s="127"/>
      <c r="AV1491" s="127"/>
      <c r="AW1491" s="127"/>
      <c r="AX1491" s="127"/>
      <c r="AY1491" s="127"/>
      <c r="AZ1491" s="127"/>
      <c r="BA1491" s="127"/>
      <c r="BB1491" s="127"/>
      <c r="BC1491" s="127"/>
      <c r="BD1491" s="127"/>
      <c r="BE1491" s="127"/>
      <c r="BF1491" s="127"/>
    </row>
    <row r="1492" spans="35:58" ht="17.25">
      <c r="AI1492" s="127"/>
      <c r="AJ1492" s="127"/>
      <c r="AK1492" s="127"/>
      <c r="AL1492" s="127"/>
      <c r="AM1492" s="127"/>
      <c r="AN1492" s="127"/>
      <c r="AO1492" s="127"/>
      <c r="AP1492" s="127"/>
      <c r="AQ1492" s="127"/>
      <c r="AR1492" s="127"/>
      <c r="AS1492" s="127"/>
      <c r="AT1492" s="127"/>
      <c r="AU1492" s="127"/>
      <c r="AV1492" s="127"/>
      <c r="AW1492" s="127"/>
      <c r="AX1492" s="127"/>
      <c r="AY1492" s="127"/>
      <c r="AZ1492" s="127"/>
      <c r="BA1492" s="127"/>
      <c r="BB1492" s="127"/>
      <c r="BC1492" s="127"/>
      <c r="BD1492" s="127"/>
      <c r="BE1492" s="127"/>
      <c r="BF1492" s="127"/>
    </row>
    <row r="1493" spans="35:58" ht="17.25">
      <c r="AI1493" s="127"/>
      <c r="AJ1493" s="127"/>
      <c r="AK1493" s="127"/>
      <c r="AL1493" s="127"/>
      <c r="AM1493" s="127"/>
      <c r="AN1493" s="127"/>
      <c r="AO1493" s="127"/>
      <c r="AP1493" s="127"/>
      <c r="AQ1493" s="127"/>
      <c r="AR1493" s="127"/>
      <c r="AS1493" s="127"/>
      <c r="AT1493" s="127"/>
      <c r="AU1493" s="127"/>
      <c r="AV1493" s="127"/>
      <c r="AW1493" s="127"/>
      <c r="AX1493" s="127"/>
      <c r="AY1493" s="127"/>
      <c r="AZ1493" s="127"/>
      <c r="BA1493" s="127"/>
      <c r="BB1493" s="127"/>
      <c r="BC1493" s="127"/>
      <c r="BD1493" s="127"/>
      <c r="BE1493" s="127"/>
      <c r="BF1493" s="127"/>
    </row>
    <row r="1494" spans="35:58" ht="17.25">
      <c r="AI1494" s="127"/>
      <c r="AJ1494" s="127"/>
      <c r="AK1494" s="127"/>
      <c r="AL1494" s="127"/>
      <c r="AM1494" s="127"/>
      <c r="AN1494" s="127"/>
      <c r="AO1494" s="127"/>
      <c r="AP1494" s="127"/>
      <c r="AQ1494" s="127"/>
      <c r="AR1494" s="127"/>
      <c r="AS1494" s="127"/>
      <c r="AT1494" s="127"/>
      <c r="AU1494" s="127"/>
      <c r="AV1494" s="127"/>
      <c r="AW1494" s="127"/>
      <c r="AX1494" s="127"/>
      <c r="AY1494" s="127"/>
      <c r="AZ1494" s="127"/>
      <c r="BA1494" s="127"/>
      <c r="BB1494" s="127"/>
      <c r="BC1494" s="127"/>
      <c r="BD1494" s="127"/>
      <c r="BE1494" s="127"/>
      <c r="BF1494" s="127"/>
    </row>
    <row r="1495" spans="35:58" ht="17.25">
      <c r="AI1495" s="127"/>
      <c r="AJ1495" s="127"/>
      <c r="AK1495" s="127"/>
      <c r="AL1495" s="127"/>
      <c r="AM1495" s="127"/>
      <c r="AN1495" s="127"/>
      <c r="AO1495" s="127"/>
      <c r="AP1495" s="127"/>
      <c r="AQ1495" s="127"/>
      <c r="AR1495" s="127"/>
      <c r="AS1495" s="127"/>
      <c r="AT1495" s="127"/>
      <c r="AU1495" s="127"/>
      <c r="AV1495" s="127"/>
      <c r="AW1495" s="127"/>
      <c r="AX1495" s="127"/>
      <c r="AY1495" s="127"/>
      <c r="AZ1495" s="127"/>
      <c r="BA1495" s="127"/>
      <c r="BB1495" s="127"/>
      <c r="BC1495" s="127"/>
      <c r="BD1495" s="127"/>
      <c r="BE1495" s="127"/>
      <c r="BF1495" s="127"/>
    </row>
    <row r="1496" spans="35:58" ht="17.25">
      <c r="AI1496" s="127"/>
      <c r="AJ1496" s="127"/>
      <c r="AK1496" s="127"/>
      <c r="AL1496" s="127"/>
      <c r="AM1496" s="127"/>
      <c r="AN1496" s="127"/>
      <c r="AO1496" s="127"/>
      <c r="AP1496" s="127"/>
      <c r="AQ1496" s="127"/>
      <c r="AR1496" s="127"/>
      <c r="AS1496" s="127"/>
      <c r="AT1496" s="127"/>
      <c r="AU1496" s="127"/>
      <c r="AV1496" s="127"/>
      <c r="AW1496" s="127"/>
      <c r="AX1496" s="127"/>
      <c r="AY1496" s="127"/>
      <c r="AZ1496" s="127"/>
      <c r="BA1496" s="127"/>
      <c r="BB1496" s="127"/>
      <c r="BC1496" s="127"/>
      <c r="BD1496" s="127"/>
      <c r="BE1496" s="127"/>
      <c r="BF1496" s="127"/>
    </row>
    <row r="1497" spans="35:58" ht="17.25">
      <c r="AI1497" s="127"/>
      <c r="AJ1497" s="127"/>
      <c r="AK1497" s="127"/>
      <c r="AL1497" s="127"/>
      <c r="AM1497" s="127"/>
      <c r="AN1497" s="127"/>
      <c r="AO1497" s="127"/>
      <c r="AP1497" s="127"/>
      <c r="AQ1497" s="127"/>
      <c r="AR1497" s="127"/>
      <c r="AS1497" s="127"/>
      <c r="AT1497" s="127"/>
      <c r="AU1497" s="127"/>
      <c r="AV1497" s="127"/>
      <c r="AW1497" s="127"/>
      <c r="AX1497" s="127"/>
      <c r="AY1497" s="127"/>
      <c r="AZ1497" s="127"/>
      <c r="BA1497" s="127"/>
      <c r="BB1497" s="127"/>
      <c r="BC1497" s="127"/>
      <c r="BD1497" s="127"/>
      <c r="BE1497" s="127"/>
      <c r="BF1497" s="127"/>
    </row>
    <row r="1498" spans="35:58" ht="17.25">
      <c r="AI1498" s="127"/>
      <c r="AJ1498" s="127"/>
      <c r="AK1498" s="127"/>
      <c r="AL1498" s="127"/>
      <c r="AM1498" s="127"/>
      <c r="AN1498" s="127"/>
      <c r="AO1498" s="127"/>
      <c r="AP1498" s="127"/>
      <c r="AQ1498" s="127"/>
      <c r="AR1498" s="127"/>
      <c r="AS1498" s="127"/>
      <c r="AT1498" s="127"/>
      <c r="AU1498" s="127"/>
      <c r="AV1498" s="127"/>
      <c r="AW1498" s="127"/>
      <c r="AX1498" s="127"/>
      <c r="AY1498" s="127"/>
      <c r="AZ1498" s="127"/>
      <c r="BA1498" s="127"/>
      <c r="BB1498" s="127"/>
      <c r="BC1498" s="127"/>
      <c r="BD1498" s="127"/>
      <c r="BE1498" s="127"/>
      <c r="BF1498" s="127"/>
    </row>
    <row r="1499" spans="35:58" ht="17.25">
      <c r="AI1499" s="127"/>
      <c r="AJ1499" s="127"/>
      <c r="AK1499" s="127"/>
      <c r="AL1499" s="127"/>
      <c r="AM1499" s="127"/>
      <c r="AN1499" s="127"/>
      <c r="AO1499" s="127"/>
      <c r="AP1499" s="127"/>
      <c r="AQ1499" s="127"/>
      <c r="AR1499" s="127"/>
      <c r="AS1499" s="127"/>
      <c r="AT1499" s="127"/>
      <c r="AU1499" s="127"/>
      <c r="AV1499" s="127"/>
      <c r="AW1499" s="127"/>
      <c r="AX1499" s="127"/>
      <c r="AY1499" s="127"/>
      <c r="AZ1499" s="127"/>
      <c r="BA1499" s="127"/>
      <c r="BB1499" s="127"/>
      <c r="BC1499" s="127"/>
      <c r="BD1499" s="127"/>
      <c r="BE1499" s="127"/>
      <c r="BF1499" s="127"/>
    </row>
    <row r="1500" spans="35:58" ht="17.25">
      <c r="AI1500" s="127"/>
      <c r="AJ1500" s="127"/>
      <c r="AK1500" s="127"/>
      <c r="AL1500" s="127"/>
      <c r="AM1500" s="127"/>
      <c r="AN1500" s="127"/>
      <c r="AO1500" s="127"/>
      <c r="AP1500" s="127"/>
      <c r="AQ1500" s="127"/>
      <c r="AR1500" s="127"/>
      <c r="AS1500" s="127"/>
      <c r="AT1500" s="127"/>
      <c r="AU1500" s="127"/>
      <c r="AV1500" s="127"/>
      <c r="AW1500" s="127"/>
      <c r="AX1500" s="127"/>
      <c r="AY1500" s="127"/>
      <c r="AZ1500" s="127"/>
      <c r="BA1500" s="127"/>
      <c r="BB1500" s="127"/>
      <c r="BC1500" s="127"/>
      <c r="BD1500" s="127"/>
      <c r="BE1500" s="127"/>
      <c r="BF1500" s="127"/>
    </row>
    <row r="1501" spans="35:58" ht="17.25">
      <c r="AI1501" s="127"/>
      <c r="AJ1501" s="127"/>
      <c r="AK1501" s="127"/>
      <c r="AL1501" s="127"/>
      <c r="AM1501" s="127"/>
      <c r="AN1501" s="127"/>
      <c r="AO1501" s="127"/>
      <c r="AP1501" s="127"/>
      <c r="AQ1501" s="127"/>
      <c r="AR1501" s="127"/>
      <c r="AS1501" s="127"/>
      <c r="AT1501" s="127"/>
      <c r="AU1501" s="127"/>
      <c r="AV1501" s="127"/>
      <c r="AW1501" s="127"/>
      <c r="AX1501" s="127"/>
      <c r="AY1501" s="127"/>
      <c r="AZ1501" s="127"/>
      <c r="BA1501" s="127"/>
      <c r="BB1501" s="127"/>
      <c r="BC1501" s="127"/>
      <c r="BD1501" s="127"/>
      <c r="BE1501" s="127"/>
      <c r="BF1501" s="127"/>
    </row>
    <row r="1502" spans="35:58" ht="17.25">
      <c r="AI1502" s="127"/>
      <c r="AJ1502" s="127"/>
      <c r="AK1502" s="127"/>
      <c r="AL1502" s="127"/>
      <c r="AM1502" s="127"/>
      <c r="AN1502" s="127"/>
      <c r="AO1502" s="127"/>
      <c r="AP1502" s="127"/>
      <c r="AQ1502" s="127"/>
      <c r="AR1502" s="127"/>
      <c r="AS1502" s="127"/>
      <c r="AT1502" s="127"/>
      <c r="AU1502" s="127"/>
      <c r="AV1502" s="127"/>
      <c r="AW1502" s="127"/>
      <c r="AX1502" s="127"/>
      <c r="AY1502" s="127"/>
      <c r="AZ1502" s="127"/>
      <c r="BA1502" s="127"/>
      <c r="BB1502" s="127"/>
      <c r="BC1502" s="127"/>
      <c r="BD1502" s="127"/>
      <c r="BE1502" s="127"/>
      <c r="BF1502" s="127"/>
    </row>
    <row r="1503" spans="35:58" ht="17.25">
      <c r="AI1503" s="127"/>
      <c r="AJ1503" s="127"/>
      <c r="AK1503" s="127"/>
      <c r="AL1503" s="127"/>
      <c r="AM1503" s="127"/>
      <c r="AN1503" s="127"/>
      <c r="AO1503" s="127"/>
      <c r="AP1503" s="127"/>
      <c r="AQ1503" s="127"/>
      <c r="AR1503" s="127"/>
      <c r="AS1503" s="127"/>
      <c r="AT1503" s="127"/>
      <c r="AU1503" s="127"/>
      <c r="AV1503" s="127"/>
      <c r="AW1503" s="127"/>
      <c r="AX1503" s="127"/>
      <c r="AY1503" s="127"/>
      <c r="AZ1503" s="127"/>
      <c r="BA1503" s="127"/>
      <c r="BB1503" s="127"/>
      <c r="BC1503" s="127"/>
      <c r="BD1503" s="127"/>
      <c r="BE1503" s="127"/>
      <c r="BF1503" s="127"/>
    </row>
    <row r="1504" spans="35:58" ht="17.25">
      <c r="AI1504" s="127"/>
      <c r="AJ1504" s="127"/>
      <c r="AK1504" s="127"/>
      <c r="AL1504" s="127"/>
      <c r="AM1504" s="127"/>
      <c r="AN1504" s="127"/>
      <c r="AO1504" s="127"/>
      <c r="AP1504" s="127"/>
      <c r="AQ1504" s="127"/>
      <c r="AR1504" s="127"/>
      <c r="AS1504" s="127"/>
      <c r="AT1504" s="127"/>
      <c r="AU1504" s="127"/>
      <c r="AV1504" s="127"/>
      <c r="AW1504" s="127"/>
      <c r="AX1504" s="127"/>
      <c r="AY1504" s="127"/>
      <c r="AZ1504" s="127"/>
      <c r="BA1504" s="127"/>
      <c r="BB1504" s="127"/>
      <c r="BC1504" s="127"/>
      <c r="BD1504" s="127"/>
      <c r="BE1504" s="127"/>
      <c r="BF1504" s="127"/>
    </row>
    <row r="1505" spans="35:58" ht="17.25">
      <c r="AI1505" s="127"/>
      <c r="AJ1505" s="127"/>
      <c r="AK1505" s="127"/>
      <c r="AL1505" s="127"/>
      <c r="AM1505" s="127"/>
      <c r="AN1505" s="127"/>
      <c r="AO1505" s="127"/>
      <c r="AP1505" s="127"/>
      <c r="AQ1505" s="127"/>
      <c r="AR1505" s="127"/>
      <c r="AS1505" s="127"/>
      <c r="AT1505" s="127"/>
      <c r="AU1505" s="127"/>
      <c r="AV1505" s="127"/>
      <c r="AW1505" s="127"/>
      <c r="AX1505" s="127"/>
      <c r="AY1505" s="127"/>
      <c r="AZ1505" s="127"/>
      <c r="BA1505" s="127"/>
      <c r="BB1505" s="127"/>
      <c r="BC1505" s="127"/>
      <c r="BD1505" s="127"/>
      <c r="BE1505" s="127"/>
      <c r="BF1505" s="127"/>
    </row>
    <row r="1506" spans="35:58" ht="17.25">
      <c r="AI1506" s="127"/>
      <c r="AJ1506" s="127"/>
      <c r="AK1506" s="127"/>
      <c r="AL1506" s="127"/>
      <c r="AM1506" s="127"/>
      <c r="AN1506" s="127"/>
      <c r="AO1506" s="127"/>
      <c r="AP1506" s="127"/>
      <c r="AQ1506" s="127"/>
      <c r="AR1506" s="127"/>
      <c r="AS1506" s="127"/>
      <c r="AT1506" s="127"/>
      <c r="AU1506" s="127"/>
      <c r="AV1506" s="127"/>
      <c r="AW1506" s="127"/>
      <c r="AX1506" s="127"/>
      <c r="AY1506" s="127"/>
      <c r="AZ1506" s="127"/>
      <c r="BA1506" s="127"/>
      <c r="BB1506" s="127"/>
      <c r="BC1506" s="127"/>
      <c r="BD1506" s="127"/>
      <c r="BE1506" s="127"/>
      <c r="BF1506" s="127"/>
    </row>
    <row r="1507" spans="35:58" ht="17.25">
      <c r="AI1507" s="127"/>
      <c r="AJ1507" s="127"/>
      <c r="AK1507" s="127"/>
      <c r="AL1507" s="127"/>
      <c r="AM1507" s="127"/>
      <c r="AN1507" s="127"/>
      <c r="AO1507" s="127"/>
      <c r="AP1507" s="127"/>
      <c r="AQ1507" s="127"/>
      <c r="AR1507" s="127"/>
      <c r="AS1507" s="127"/>
      <c r="AT1507" s="127"/>
      <c r="AU1507" s="127"/>
      <c r="AV1507" s="127"/>
      <c r="AW1507" s="127"/>
      <c r="AX1507" s="127"/>
      <c r="AY1507" s="127"/>
      <c r="AZ1507" s="127"/>
      <c r="BA1507" s="127"/>
      <c r="BB1507" s="127"/>
      <c r="BC1507" s="127"/>
      <c r="BD1507" s="127"/>
      <c r="BE1507" s="127"/>
      <c r="BF1507" s="127"/>
    </row>
    <row r="1508" spans="35:58" ht="17.25">
      <c r="AI1508" s="127"/>
      <c r="AJ1508" s="127"/>
      <c r="AK1508" s="127"/>
      <c r="AL1508" s="127"/>
      <c r="AM1508" s="127"/>
      <c r="AN1508" s="127"/>
      <c r="AO1508" s="127"/>
      <c r="AP1508" s="127"/>
      <c r="AQ1508" s="127"/>
      <c r="AR1508" s="127"/>
      <c r="AS1508" s="127"/>
      <c r="AT1508" s="127"/>
      <c r="AU1508" s="127"/>
      <c r="AV1508" s="127"/>
      <c r="AW1508" s="127"/>
      <c r="AX1508" s="127"/>
      <c r="AY1508" s="127"/>
      <c r="AZ1508" s="127"/>
      <c r="BA1508" s="127"/>
      <c r="BB1508" s="127"/>
      <c r="BC1508" s="127"/>
      <c r="BD1508" s="127"/>
      <c r="BE1508" s="127"/>
      <c r="BF1508" s="127"/>
    </row>
    <row r="1509" spans="35:58" ht="17.25">
      <c r="AI1509" s="127"/>
      <c r="AJ1509" s="127"/>
      <c r="AK1509" s="127"/>
      <c r="AL1509" s="127"/>
      <c r="AM1509" s="127"/>
      <c r="AN1509" s="127"/>
      <c r="AO1509" s="127"/>
      <c r="AP1509" s="127"/>
      <c r="AQ1509" s="127"/>
      <c r="AR1509" s="127"/>
      <c r="AS1509" s="127"/>
      <c r="AT1509" s="127"/>
      <c r="AU1509" s="127"/>
      <c r="AV1509" s="127"/>
      <c r="AW1509" s="127"/>
      <c r="AX1509" s="127"/>
      <c r="AY1509" s="127"/>
      <c r="AZ1509" s="127"/>
      <c r="BA1509" s="127"/>
      <c r="BB1509" s="127"/>
      <c r="BC1509" s="127"/>
      <c r="BD1509" s="127"/>
      <c r="BE1509" s="127"/>
      <c r="BF1509" s="127"/>
    </row>
    <row r="1510" spans="35:58" ht="17.25">
      <c r="AI1510" s="127"/>
      <c r="AJ1510" s="127"/>
      <c r="AK1510" s="127"/>
      <c r="AL1510" s="127"/>
      <c r="AM1510" s="127"/>
      <c r="AN1510" s="127"/>
      <c r="AO1510" s="127"/>
      <c r="AP1510" s="127"/>
      <c r="AQ1510" s="127"/>
      <c r="AR1510" s="127"/>
      <c r="AS1510" s="127"/>
      <c r="AT1510" s="127"/>
      <c r="AU1510" s="127"/>
      <c r="AV1510" s="127"/>
      <c r="AW1510" s="127"/>
      <c r="AX1510" s="127"/>
      <c r="AY1510" s="127"/>
      <c r="AZ1510" s="127"/>
      <c r="BA1510" s="127"/>
      <c r="BB1510" s="127"/>
      <c r="BC1510" s="127"/>
      <c r="BD1510" s="127"/>
      <c r="BE1510" s="127"/>
      <c r="BF1510" s="127"/>
    </row>
    <row r="1511" spans="35:58" ht="17.25">
      <c r="AI1511" s="127"/>
      <c r="AJ1511" s="127"/>
      <c r="AK1511" s="127"/>
      <c r="AL1511" s="127"/>
      <c r="AM1511" s="127"/>
      <c r="AN1511" s="127"/>
      <c r="AO1511" s="127"/>
      <c r="AP1511" s="127"/>
      <c r="AQ1511" s="127"/>
      <c r="AR1511" s="127"/>
      <c r="AS1511" s="127"/>
      <c r="AT1511" s="127"/>
      <c r="AU1511" s="127"/>
      <c r="AV1511" s="127"/>
      <c r="AW1511" s="127"/>
      <c r="AX1511" s="127"/>
      <c r="AY1511" s="127"/>
      <c r="AZ1511" s="127"/>
      <c r="BA1511" s="127"/>
      <c r="BB1511" s="127"/>
      <c r="BC1511" s="127"/>
      <c r="BD1511" s="127"/>
      <c r="BE1511" s="127"/>
      <c r="BF1511" s="127"/>
    </row>
    <row r="1512" spans="35:58" ht="17.25">
      <c r="AI1512" s="127"/>
      <c r="AJ1512" s="127"/>
      <c r="AK1512" s="127"/>
      <c r="AL1512" s="127"/>
      <c r="AM1512" s="127"/>
      <c r="AN1512" s="127"/>
      <c r="AO1512" s="127"/>
      <c r="AP1512" s="127"/>
      <c r="AQ1512" s="127"/>
      <c r="AR1512" s="127"/>
      <c r="AS1512" s="127"/>
      <c r="AT1512" s="127"/>
      <c r="AU1512" s="127"/>
      <c r="AV1512" s="127"/>
      <c r="AW1512" s="127"/>
      <c r="AX1512" s="127"/>
      <c r="AY1512" s="127"/>
      <c r="AZ1512" s="127"/>
      <c r="BA1512" s="127"/>
      <c r="BB1512" s="127"/>
      <c r="BC1512" s="127"/>
      <c r="BD1512" s="127"/>
      <c r="BE1512" s="127"/>
      <c r="BF1512" s="127"/>
    </row>
    <row r="1513" spans="35:58" ht="17.25">
      <c r="AI1513" s="127"/>
      <c r="AJ1513" s="127"/>
      <c r="AK1513" s="127"/>
      <c r="AL1513" s="127"/>
      <c r="AM1513" s="127"/>
      <c r="AN1513" s="127"/>
      <c r="AO1513" s="127"/>
      <c r="AP1513" s="127"/>
      <c r="AQ1513" s="127"/>
      <c r="AR1513" s="127"/>
      <c r="AS1513" s="127"/>
      <c r="AT1513" s="127"/>
      <c r="AU1513" s="127"/>
      <c r="AV1513" s="127"/>
      <c r="AW1513" s="127"/>
      <c r="AX1513" s="127"/>
      <c r="AY1513" s="127"/>
      <c r="AZ1513" s="127"/>
      <c r="BA1513" s="127"/>
      <c r="BB1513" s="127"/>
      <c r="BC1513" s="127"/>
      <c r="BD1513" s="127"/>
      <c r="BE1513" s="127"/>
      <c r="BF1513" s="127"/>
    </row>
    <row r="1514" spans="35:58" ht="17.25">
      <c r="AI1514" s="127"/>
      <c r="AJ1514" s="127"/>
      <c r="AK1514" s="127"/>
      <c r="AL1514" s="127"/>
      <c r="AM1514" s="127"/>
      <c r="AN1514" s="127"/>
      <c r="AO1514" s="127"/>
      <c r="AP1514" s="127"/>
      <c r="AQ1514" s="127"/>
      <c r="AR1514" s="127"/>
      <c r="AS1514" s="127"/>
      <c r="AT1514" s="127"/>
      <c r="AU1514" s="127"/>
      <c r="AV1514" s="127"/>
      <c r="AW1514" s="127"/>
      <c r="AX1514" s="127"/>
      <c r="AY1514" s="127"/>
      <c r="AZ1514" s="127"/>
      <c r="BA1514" s="127"/>
      <c r="BB1514" s="127"/>
      <c r="BC1514" s="127"/>
      <c r="BD1514" s="127"/>
      <c r="BE1514" s="127"/>
      <c r="BF1514" s="127"/>
    </row>
    <row r="1515" spans="35:58" ht="17.25">
      <c r="AI1515" s="127"/>
      <c r="AJ1515" s="127"/>
      <c r="AK1515" s="127"/>
      <c r="AL1515" s="127"/>
      <c r="AM1515" s="127"/>
      <c r="AN1515" s="127"/>
      <c r="AO1515" s="127"/>
      <c r="AP1515" s="127"/>
      <c r="AQ1515" s="127"/>
      <c r="AR1515" s="127"/>
      <c r="AS1515" s="127"/>
      <c r="AT1515" s="127"/>
      <c r="AU1515" s="127"/>
      <c r="AV1515" s="127"/>
      <c r="AW1515" s="127"/>
      <c r="AX1515" s="127"/>
      <c r="AY1515" s="127"/>
      <c r="AZ1515" s="127"/>
      <c r="BA1515" s="127"/>
      <c r="BB1515" s="127"/>
      <c r="BC1515" s="127"/>
      <c r="BD1515" s="127"/>
      <c r="BE1515" s="127"/>
      <c r="BF1515" s="127"/>
    </row>
    <row r="1516" spans="35:58" ht="17.25">
      <c r="AI1516" s="127"/>
      <c r="AJ1516" s="127"/>
      <c r="AK1516" s="127"/>
      <c r="AL1516" s="127"/>
      <c r="AM1516" s="127"/>
      <c r="AN1516" s="127"/>
      <c r="AO1516" s="127"/>
      <c r="AP1516" s="127"/>
      <c r="AQ1516" s="127"/>
      <c r="AR1516" s="127"/>
      <c r="AS1516" s="127"/>
      <c r="AT1516" s="127"/>
      <c r="AU1516" s="127"/>
      <c r="AV1516" s="127"/>
      <c r="AW1516" s="127"/>
      <c r="AX1516" s="127"/>
      <c r="AY1516" s="127"/>
      <c r="AZ1516" s="127"/>
      <c r="BA1516" s="127"/>
      <c r="BB1516" s="127"/>
      <c r="BC1516" s="127"/>
      <c r="BD1516" s="127"/>
      <c r="BE1516" s="127"/>
      <c r="BF1516" s="127"/>
    </row>
    <row r="1517" spans="35:58" ht="17.25">
      <c r="AI1517" s="127"/>
      <c r="AJ1517" s="127"/>
      <c r="AK1517" s="127"/>
      <c r="AL1517" s="127"/>
      <c r="AM1517" s="127"/>
      <c r="AN1517" s="127"/>
      <c r="AO1517" s="127"/>
      <c r="AP1517" s="127"/>
      <c r="AQ1517" s="127"/>
      <c r="AR1517" s="127"/>
      <c r="AS1517" s="127"/>
      <c r="AT1517" s="127"/>
      <c r="AU1517" s="127"/>
      <c r="AV1517" s="127"/>
      <c r="AW1517" s="127"/>
      <c r="AX1517" s="127"/>
      <c r="AY1517" s="127"/>
      <c r="AZ1517" s="127"/>
      <c r="BA1517" s="127"/>
      <c r="BB1517" s="127"/>
      <c r="BC1517" s="127"/>
      <c r="BD1517" s="127"/>
      <c r="BE1517" s="127"/>
      <c r="BF1517" s="127"/>
    </row>
    <row r="1518" spans="35:58" ht="17.25">
      <c r="AI1518" s="127"/>
      <c r="AJ1518" s="127"/>
      <c r="AK1518" s="127"/>
      <c r="AL1518" s="127"/>
      <c r="AM1518" s="127"/>
      <c r="AN1518" s="127"/>
      <c r="AO1518" s="127"/>
      <c r="AP1518" s="127"/>
      <c r="AQ1518" s="127"/>
      <c r="AR1518" s="127"/>
      <c r="AS1518" s="127"/>
      <c r="AT1518" s="127"/>
      <c r="AU1518" s="127"/>
      <c r="AV1518" s="127"/>
      <c r="AW1518" s="127"/>
      <c r="AX1518" s="127"/>
      <c r="AY1518" s="127"/>
      <c r="AZ1518" s="127"/>
      <c r="BA1518" s="127"/>
      <c r="BB1518" s="127"/>
      <c r="BC1518" s="127"/>
      <c r="BD1518" s="127"/>
      <c r="BE1518" s="127"/>
      <c r="BF1518" s="127"/>
    </row>
    <row r="1519" spans="35:58" ht="17.25">
      <c r="AI1519" s="127"/>
      <c r="AJ1519" s="127"/>
      <c r="AK1519" s="127"/>
      <c r="AL1519" s="127"/>
      <c r="AM1519" s="127"/>
      <c r="AN1519" s="127"/>
      <c r="AO1519" s="127"/>
      <c r="AP1519" s="127"/>
      <c r="AQ1519" s="127"/>
      <c r="AR1519" s="127"/>
      <c r="AS1519" s="127"/>
      <c r="AT1519" s="127"/>
      <c r="AU1519" s="127"/>
      <c r="AV1519" s="127"/>
      <c r="AW1519" s="127"/>
      <c r="AX1519" s="127"/>
      <c r="AY1519" s="127"/>
      <c r="AZ1519" s="127"/>
      <c r="BA1519" s="127"/>
      <c r="BB1519" s="127"/>
      <c r="BC1519" s="127"/>
      <c r="BD1519" s="127"/>
      <c r="BE1519" s="127"/>
      <c r="BF1519" s="127"/>
    </row>
    <row r="1520" spans="35:58" ht="17.25">
      <c r="AI1520" s="127"/>
      <c r="AJ1520" s="127"/>
      <c r="AK1520" s="127"/>
      <c r="AL1520" s="127"/>
      <c r="AM1520" s="127"/>
      <c r="AN1520" s="127"/>
      <c r="AO1520" s="127"/>
      <c r="AP1520" s="127"/>
      <c r="AQ1520" s="127"/>
      <c r="AR1520" s="127"/>
      <c r="AS1520" s="127"/>
      <c r="AT1520" s="127"/>
      <c r="AU1520" s="127"/>
      <c r="AV1520" s="127"/>
      <c r="AW1520" s="127"/>
      <c r="AX1520" s="127"/>
      <c r="AY1520" s="127"/>
      <c r="AZ1520" s="127"/>
      <c r="BA1520" s="127"/>
      <c r="BB1520" s="127"/>
      <c r="BC1520" s="127"/>
      <c r="BD1520" s="127"/>
      <c r="BE1520" s="127"/>
      <c r="BF1520" s="127"/>
    </row>
    <row r="1521" spans="35:58" ht="17.25">
      <c r="AI1521" s="127"/>
      <c r="AJ1521" s="127"/>
      <c r="AK1521" s="127"/>
      <c r="AL1521" s="127"/>
      <c r="AM1521" s="127"/>
      <c r="AN1521" s="127"/>
      <c r="AO1521" s="127"/>
      <c r="AP1521" s="127"/>
      <c r="AQ1521" s="127"/>
      <c r="AR1521" s="127"/>
      <c r="AS1521" s="127"/>
      <c r="AT1521" s="127"/>
      <c r="AU1521" s="127"/>
      <c r="AV1521" s="127"/>
      <c r="AW1521" s="127"/>
      <c r="AX1521" s="127"/>
      <c r="AY1521" s="127"/>
      <c r="AZ1521" s="127"/>
      <c r="BA1521" s="127"/>
      <c r="BB1521" s="127"/>
      <c r="BC1521" s="127"/>
      <c r="BD1521" s="127"/>
      <c r="BE1521" s="127"/>
      <c r="BF1521" s="127"/>
    </row>
    <row r="1522" spans="35:58" ht="17.25">
      <c r="AI1522" s="127"/>
      <c r="AJ1522" s="127"/>
      <c r="AK1522" s="127"/>
      <c r="AL1522" s="127"/>
      <c r="AM1522" s="127"/>
      <c r="AN1522" s="127"/>
      <c r="AO1522" s="127"/>
      <c r="AP1522" s="127"/>
      <c r="AQ1522" s="127"/>
      <c r="AR1522" s="127"/>
      <c r="AS1522" s="127"/>
      <c r="AT1522" s="127"/>
      <c r="AU1522" s="127"/>
      <c r="AV1522" s="127"/>
      <c r="AW1522" s="127"/>
      <c r="AX1522" s="127"/>
      <c r="AY1522" s="127"/>
      <c r="AZ1522" s="127"/>
      <c r="BA1522" s="127"/>
      <c r="BB1522" s="127"/>
      <c r="BC1522" s="127"/>
      <c r="BD1522" s="127"/>
      <c r="BE1522" s="127"/>
      <c r="BF1522" s="127"/>
    </row>
    <row r="1523" spans="35:58" ht="17.25">
      <c r="AI1523" s="127"/>
      <c r="AJ1523" s="127"/>
      <c r="AK1523" s="127"/>
      <c r="AL1523" s="127"/>
      <c r="AM1523" s="127"/>
      <c r="AN1523" s="127"/>
      <c r="AO1523" s="127"/>
      <c r="AP1523" s="127"/>
      <c r="AQ1523" s="127"/>
      <c r="AR1523" s="127"/>
      <c r="AS1523" s="127"/>
      <c r="AT1523" s="127"/>
      <c r="AU1523" s="127"/>
      <c r="AV1523" s="127"/>
      <c r="AW1523" s="127"/>
      <c r="AX1523" s="127"/>
      <c r="AY1523" s="127"/>
      <c r="AZ1523" s="127"/>
      <c r="BA1523" s="127"/>
      <c r="BB1523" s="127"/>
      <c r="BC1523" s="127"/>
      <c r="BD1523" s="127"/>
      <c r="BE1523" s="127"/>
      <c r="BF1523" s="127"/>
    </row>
    <row r="1524" spans="35:58" ht="17.25">
      <c r="AI1524" s="127"/>
      <c r="AJ1524" s="127"/>
      <c r="AK1524" s="127"/>
      <c r="AL1524" s="127"/>
      <c r="AM1524" s="127"/>
      <c r="AN1524" s="127"/>
      <c r="AO1524" s="127"/>
      <c r="AP1524" s="127"/>
      <c r="AQ1524" s="127"/>
      <c r="AR1524" s="127"/>
      <c r="AS1524" s="127"/>
      <c r="AT1524" s="127"/>
      <c r="AU1524" s="127"/>
      <c r="AV1524" s="127"/>
      <c r="AW1524" s="127"/>
      <c r="AX1524" s="127"/>
      <c r="AY1524" s="127"/>
      <c r="AZ1524" s="127"/>
      <c r="BA1524" s="127"/>
      <c r="BB1524" s="127"/>
      <c r="BC1524" s="127"/>
      <c r="BD1524" s="127"/>
      <c r="BE1524" s="127"/>
      <c r="BF1524" s="127"/>
    </row>
    <row r="1525" spans="35:58" ht="17.25">
      <c r="AI1525" s="127"/>
      <c r="AJ1525" s="127"/>
      <c r="AK1525" s="127"/>
      <c r="AL1525" s="127"/>
      <c r="AM1525" s="127"/>
      <c r="AN1525" s="127"/>
      <c r="AO1525" s="127"/>
      <c r="AP1525" s="127"/>
      <c r="AQ1525" s="127"/>
      <c r="AR1525" s="127"/>
      <c r="AS1525" s="127"/>
      <c r="AT1525" s="127"/>
      <c r="AU1525" s="127"/>
      <c r="AV1525" s="127"/>
      <c r="AW1525" s="127"/>
      <c r="AX1525" s="127"/>
      <c r="AY1525" s="127"/>
      <c r="AZ1525" s="127"/>
      <c r="BA1525" s="127"/>
      <c r="BB1525" s="127"/>
      <c r="BC1525" s="127"/>
      <c r="BD1525" s="127"/>
      <c r="BE1525" s="127"/>
      <c r="BF1525" s="127"/>
    </row>
    <row r="1526" spans="35:58" ht="17.25">
      <c r="AI1526" s="127"/>
      <c r="AJ1526" s="127"/>
      <c r="AK1526" s="127"/>
      <c r="AL1526" s="127"/>
      <c r="AM1526" s="127"/>
      <c r="AN1526" s="127"/>
      <c r="AO1526" s="127"/>
      <c r="AP1526" s="127"/>
      <c r="AQ1526" s="127"/>
      <c r="AR1526" s="127"/>
      <c r="AS1526" s="127"/>
      <c r="AT1526" s="127"/>
      <c r="AU1526" s="127"/>
      <c r="AV1526" s="127"/>
      <c r="AW1526" s="127"/>
      <c r="AX1526" s="127"/>
      <c r="AY1526" s="127"/>
      <c r="AZ1526" s="127"/>
      <c r="BA1526" s="127"/>
      <c r="BB1526" s="127"/>
      <c r="BC1526" s="127"/>
      <c r="BD1526" s="127"/>
      <c r="BE1526" s="127"/>
      <c r="BF1526" s="127"/>
    </row>
    <row r="1527" spans="35:58" ht="17.25">
      <c r="AI1527" s="127"/>
      <c r="AJ1527" s="127"/>
      <c r="AK1527" s="127"/>
      <c r="AL1527" s="127"/>
      <c r="AM1527" s="127"/>
      <c r="AN1527" s="127"/>
      <c r="AO1527" s="127"/>
      <c r="AP1527" s="127"/>
      <c r="AQ1527" s="127"/>
      <c r="AR1527" s="127"/>
      <c r="AS1527" s="127"/>
      <c r="AT1527" s="127"/>
      <c r="AU1527" s="127"/>
      <c r="AV1527" s="127"/>
      <c r="AW1527" s="127"/>
      <c r="AX1527" s="127"/>
      <c r="AY1527" s="127"/>
      <c r="AZ1527" s="127"/>
      <c r="BA1527" s="127"/>
      <c r="BB1527" s="127"/>
      <c r="BC1527" s="127"/>
      <c r="BD1527" s="127"/>
      <c r="BE1527" s="127"/>
      <c r="BF1527" s="127"/>
    </row>
    <row r="1528" spans="35:58" ht="17.25">
      <c r="AI1528" s="127"/>
      <c r="AJ1528" s="127"/>
      <c r="AK1528" s="127"/>
      <c r="AL1528" s="127"/>
      <c r="AM1528" s="127"/>
      <c r="AN1528" s="127"/>
      <c r="AO1528" s="127"/>
      <c r="AP1528" s="127"/>
      <c r="AQ1528" s="127"/>
      <c r="AR1528" s="127"/>
      <c r="AS1528" s="127"/>
      <c r="AT1528" s="127"/>
      <c r="AU1528" s="127"/>
      <c r="AV1528" s="127"/>
      <c r="AW1528" s="127"/>
      <c r="AX1528" s="127"/>
      <c r="AY1528" s="127"/>
      <c r="AZ1528" s="127"/>
      <c r="BA1528" s="127"/>
      <c r="BB1528" s="127"/>
      <c r="BC1528" s="127"/>
      <c r="BD1528" s="127"/>
      <c r="BE1528" s="127"/>
      <c r="BF1528" s="127"/>
    </row>
    <row r="1529" spans="35:58" ht="17.25">
      <c r="AI1529" s="127"/>
      <c r="AJ1529" s="127"/>
      <c r="AK1529" s="127"/>
      <c r="AL1529" s="127"/>
      <c r="AM1529" s="127"/>
      <c r="AN1529" s="127"/>
      <c r="AO1529" s="127"/>
      <c r="AP1529" s="127"/>
      <c r="AQ1529" s="127"/>
      <c r="AR1529" s="127"/>
      <c r="AS1529" s="127"/>
      <c r="AT1529" s="127"/>
      <c r="AU1529" s="127"/>
      <c r="AV1529" s="127"/>
      <c r="AW1529" s="127"/>
      <c r="AX1529" s="127"/>
      <c r="AY1529" s="127"/>
      <c r="AZ1529" s="127"/>
      <c r="BA1529" s="127"/>
      <c r="BB1529" s="127"/>
      <c r="BC1529" s="127"/>
      <c r="BD1529" s="127"/>
      <c r="BE1529" s="127"/>
      <c r="BF1529" s="127"/>
    </row>
    <row r="1530" spans="35:58" ht="17.25">
      <c r="AI1530" s="127"/>
      <c r="AJ1530" s="127"/>
      <c r="AK1530" s="127"/>
      <c r="AL1530" s="127"/>
      <c r="AM1530" s="127"/>
      <c r="AN1530" s="127"/>
      <c r="AO1530" s="127"/>
      <c r="AP1530" s="127"/>
      <c r="AQ1530" s="127"/>
      <c r="AR1530" s="127"/>
      <c r="AS1530" s="127"/>
      <c r="AT1530" s="127"/>
      <c r="AU1530" s="127"/>
      <c r="AV1530" s="127"/>
      <c r="AW1530" s="127"/>
      <c r="AX1530" s="127"/>
      <c r="AY1530" s="127"/>
      <c r="AZ1530" s="127"/>
      <c r="BA1530" s="127"/>
      <c r="BB1530" s="127"/>
      <c r="BC1530" s="127"/>
      <c r="BD1530" s="127"/>
      <c r="BE1530" s="127"/>
      <c r="BF1530" s="127"/>
    </row>
    <row r="1531" spans="35:58" ht="17.25">
      <c r="AI1531" s="127"/>
      <c r="AJ1531" s="127"/>
      <c r="AK1531" s="127"/>
      <c r="AL1531" s="127"/>
      <c r="AM1531" s="127"/>
      <c r="AN1531" s="127"/>
      <c r="AO1531" s="127"/>
      <c r="AP1531" s="127"/>
      <c r="AQ1531" s="127"/>
      <c r="AR1531" s="127"/>
      <c r="AS1531" s="127"/>
      <c r="AT1531" s="127"/>
      <c r="AU1531" s="127"/>
      <c r="AV1531" s="127"/>
      <c r="AW1531" s="127"/>
      <c r="AX1531" s="127"/>
      <c r="AY1531" s="127"/>
      <c r="AZ1531" s="127"/>
      <c r="BA1531" s="127"/>
      <c r="BB1531" s="127"/>
      <c r="BC1531" s="127"/>
      <c r="BD1531" s="127"/>
      <c r="BE1531" s="127"/>
      <c r="BF1531" s="127"/>
    </row>
    <row r="1532" spans="35:58" ht="17.25">
      <c r="AI1532" s="127"/>
      <c r="AJ1532" s="127"/>
      <c r="AK1532" s="127"/>
      <c r="AL1532" s="127"/>
      <c r="AM1532" s="127"/>
      <c r="AN1532" s="127"/>
      <c r="AO1532" s="127"/>
      <c r="AP1532" s="127"/>
      <c r="AQ1532" s="127"/>
      <c r="AR1532" s="127"/>
      <c r="AS1532" s="127"/>
      <c r="AT1532" s="127"/>
      <c r="AU1532" s="127"/>
      <c r="AV1532" s="127"/>
      <c r="AW1532" s="127"/>
      <c r="AX1532" s="127"/>
      <c r="AY1532" s="127"/>
      <c r="AZ1532" s="127"/>
      <c r="BA1532" s="127"/>
      <c r="BB1532" s="127"/>
      <c r="BC1532" s="127"/>
      <c r="BD1532" s="127"/>
      <c r="BE1532" s="127"/>
      <c r="BF1532" s="127"/>
    </row>
    <row r="1533" spans="35:58" ht="17.25">
      <c r="AI1533" s="127"/>
      <c r="AJ1533" s="127"/>
      <c r="AK1533" s="127"/>
      <c r="AL1533" s="127"/>
      <c r="AM1533" s="127"/>
      <c r="AN1533" s="127"/>
      <c r="AO1533" s="127"/>
      <c r="AP1533" s="127"/>
      <c r="AQ1533" s="127"/>
      <c r="AR1533" s="127"/>
      <c r="AS1533" s="127"/>
      <c r="AT1533" s="127"/>
      <c r="AU1533" s="127"/>
      <c r="AV1533" s="127"/>
      <c r="AW1533" s="127"/>
      <c r="AX1533" s="127"/>
      <c r="AY1533" s="127"/>
      <c r="AZ1533" s="127"/>
      <c r="BA1533" s="127"/>
      <c r="BB1533" s="127"/>
      <c r="BC1533" s="127"/>
      <c r="BD1533" s="127"/>
      <c r="BE1533" s="127"/>
      <c r="BF1533" s="127"/>
    </row>
    <row r="1534" spans="35:58" ht="17.25">
      <c r="AI1534" s="127"/>
      <c r="AJ1534" s="127"/>
      <c r="AK1534" s="127"/>
      <c r="AL1534" s="127"/>
      <c r="AM1534" s="127"/>
      <c r="AN1534" s="127"/>
      <c r="AO1534" s="127"/>
      <c r="AP1534" s="127"/>
      <c r="AQ1534" s="127"/>
      <c r="AR1534" s="127"/>
      <c r="AS1534" s="127"/>
      <c r="AT1534" s="127"/>
      <c r="AU1534" s="127"/>
      <c r="AV1534" s="127"/>
      <c r="AW1534" s="127"/>
      <c r="AX1534" s="127"/>
      <c r="AY1534" s="127"/>
      <c r="AZ1534" s="127"/>
      <c r="BA1534" s="127"/>
      <c r="BB1534" s="127"/>
      <c r="BC1534" s="127"/>
      <c r="BD1534" s="127"/>
      <c r="BE1534" s="127"/>
      <c r="BF1534" s="127"/>
    </row>
    <row r="1535" spans="35:58" ht="17.25">
      <c r="AI1535" s="127"/>
      <c r="AJ1535" s="127"/>
      <c r="AK1535" s="127"/>
      <c r="AL1535" s="127"/>
      <c r="AM1535" s="127"/>
      <c r="AN1535" s="127"/>
      <c r="AO1535" s="127"/>
      <c r="AP1535" s="127"/>
      <c r="AQ1535" s="127"/>
      <c r="AR1535" s="127"/>
      <c r="AS1535" s="127"/>
      <c r="AT1535" s="127"/>
      <c r="AU1535" s="127"/>
      <c r="AV1535" s="127"/>
      <c r="AW1535" s="127"/>
      <c r="AX1535" s="127"/>
      <c r="AY1535" s="127"/>
      <c r="AZ1535" s="127"/>
      <c r="BA1535" s="127"/>
      <c r="BB1535" s="127"/>
      <c r="BC1535" s="127"/>
      <c r="BD1535" s="127"/>
      <c r="BE1535" s="127"/>
      <c r="BF1535" s="127"/>
    </row>
    <row r="1536" spans="35:58" ht="17.25">
      <c r="AI1536" s="127"/>
      <c r="AJ1536" s="127"/>
      <c r="AK1536" s="127"/>
      <c r="AL1536" s="127"/>
      <c r="AM1536" s="127"/>
      <c r="AN1536" s="127"/>
      <c r="AO1536" s="127"/>
      <c r="AP1536" s="127"/>
      <c r="AQ1536" s="127"/>
      <c r="AR1536" s="127"/>
      <c r="AS1536" s="127"/>
      <c r="AT1536" s="127"/>
      <c r="AU1536" s="127"/>
      <c r="AV1536" s="127"/>
      <c r="AW1536" s="127"/>
      <c r="AX1536" s="127"/>
      <c r="AY1536" s="127"/>
      <c r="AZ1536" s="127"/>
      <c r="BA1536" s="127"/>
      <c r="BB1536" s="127"/>
      <c r="BC1536" s="127"/>
      <c r="BD1536" s="127"/>
      <c r="BE1536" s="127"/>
      <c r="BF1536" s="127"/>
    </row>
    <row r="1537" spans="35:58" ht="17.25">
      <c r="AI1537" s="127"/>
      <c r="AJ1537" s="127"/>
      <c r="AK1537" s="127"/>
      <c r="AL1537" s="127"/>
      <c r="AM1537" s="127"/>
      <c r="AN1537" s="127"/>
      <c r="AO1537" s="127"/>
      <c r="AP1537" s="127"/>
      <c r="AQ1537" s="127"/>
      <c r="AR1537" s="127"/>
      <c r="AS1537" s="127"/>
      <c r="AT1537" s="127"/>
      <c r="AU1537" s="127"/>
      <c r="AV1537" s="127"/>
      <c r="AW1537" s="127"/>
      <c r="AX1537" s="127"/>
      <c r="AY1537" s="127"/>
      <c r="AZ1537" s="127"/>
      <c r="BA1537" s="127"/>
      <c r="BB1537" s="127"/>
      <c r="BC1537" s="127"/>
      <c r="BD1537" s="127"/>
      <c r="BE1537" s="127"/>
      <c r="BF1537" s="127"/>
    </row>
    <row r="1538" spans="35:58" ht="17.25">
      <c r="AI1538" s="127"/>
      <c r="AJ1538" s="127"/>
      <c r="AK1538" s="127"/>
      <c r="AL1538" s="127"/>
      <c r="AM1538" s="127"/>
      <c r="AN1538" s="127"/>
      <c r="AO1538" s="127"/>
      <c r="AP1538" s="127"/>
      <c r="AQ1538" s="127"/>
      <c r="AR1538" s="127"/>
      <c r="AS1538" s="127"/>
      <c r="AT1538" s="127"/>
      <c r="AU1538" s="127"/>
      <c r="AV1538" s="127"/>
      <c r="AW1538" s="127"/>
      <c r="AX1538" s="127"/>
      <c r="AY1538" s="127"/>
      <c r="AZ1538" s="127"/>
      <c r="BA1538" s="127"/>
      <c r="BB1538" s="127"/>
      <c r="BC1538" s="127"/>
      <c r="BD1538" s="127"/>
      <c r="BE1538" s="127"/>
      <c r="BF1538" s="127"/>
    </row>
    <row r="1539" spans="35:58" ht="17.25">
      <c r="AI1539" s="127"/>
      <c r="AJ1539" s="127"/>
      <c r="AK1539" s="127"/>
      <c r="AL1539" s="127"/>
      <c r="AM1539" s="127"/>
      <c r="AN1539" s="127"/>
      <c r="AO1539" s="127"/>
      <c r="AP1539" s="127"/>
      <c r="AQ1539" s="127"/>
      <c r="AR1539" s="127"/>
      <c r="AS1539" s="127"/>
      <c r="AT1539" s="127"/>
      <c r="AU1539" s="127"/>
      <c r="AV1539" s="127"/>
      <c r="AW1539" s="127"/>
      <c r="AX1539" s="127"/>
      <c r="AY1539" s="127"/>
      <c r="AZ1539" s="127"/>
      <c r="BA1539" s="127"/>
      <c r="BB1539" s="127"/>
      <c r="BC1539" s="127"/>
      <c r="BD1539" s="127"/>
      <c r="BE1539" s="127"/>
      <c r="BF1539" s="127"/>
    </row>
    <row r="1540" spans="35:58" ht="17.25">
      <c r="AI1540" s="127"/>
      <c r="AJ1540" s="127"/>
      <c r="AK1540" s="127"/>
      <c r="AL1540" s="127"/>
      <c r="AM1540" s="127"/>
      <c r="AN1540" s="127"/>
      <c r="AO1540" s="127"/>
      <c r="AP1540" s="127"/>
      <c r="AQ1540" s="127"/>
      <c r="AR1540" s="127"/>
      <c r="AS1540" s="127"/>
      <c r="AT1540" s="127"/>
      <c r="AU1540" s="127"/>
      <c r="AV1540" s="127"/>
      <c r="AW1540" s="127"/>
      <c r="AX1540" s="127"/>
      <c r="AY1540" s="127"/>
      <c r="AZ1540" s="127"/>
      <c r="BA1540" s="127"/>
      <c r="BB1540" s="127"/>
      <c r="BC1540" s="127"/>
      <c r="BD1540" s="127"/>
      <c r="BE1540" s="127"/>
      <c r="BF1540" s="127"/>
    </row>
    <row r="1541" spans="35:58" ht="17.25">
      <c r="AI1541" s="127"/>
      <c r="AJ1541" s="127"/>
      <c r="AK1541" s="127"/>
      <c r="AL1541" s="127"/>
      <c r="AM1541" s="127"/>
      <c r="AN1541" s="127"/>
      <c r="AO1541" s="127"/>
      <c r="AP1541" s="127"/>
      <c r="AQ1541" s="127"/>
      <c r="AR1541" s="127"/>
      <c r="AS1541" s="127"/>
      <c r="AT1541" s="127"/>
      <c r="AU1541" s="127"/>
      <c r="AV1541" s="127"/>
      <c r="AW1541" s="127"/>
      <c r="AX1541" s="127"/>
      <c r="AY1541" s="127"/>
      <c r="AZ1541" s="127"/>
      <c r="BA1541" s="127"/>
      <c r="BB1541" s="127"/>
      <c r="BC1541" s="127"/>
      <c r="BD1541" s="127"/>
      <c r="BE1541" s="127"/>
      <c r="BF1541" s="127"/>
    </row>
    <row r="1542" spans="35:58" ht="17.25">
      <c r="AI1542" s="127"/>
      <c r="AJ1542" s="127"/>
      <c r="AK1542" s="127"/>
      <c r="AL1542" s="127"/>
      <c r="AM1542" s="127"/>
      <c r="AN1542" s="127"/>
      <c r="AO1542" s="127"/>
      <c r="AP1542" s="127"/>
      <c r="AQ1542" s="127"/>
      <c r="AR1542" s="127"/>
      <c r="AS1542" s="127"/>
      <c r="AT1542" s="127"/>
      <c r="AU1542" s="127"/>
      <c r="AV1542" s="127"/>
      <c r="AW1542" s="127"/>
      <c r="AX1542" s="127"/>
      <c r="AY1542" s="127"/>
      <c r="AZ1542" s="127"/>
      <c r="BA1542" s="127"/>
      <c r="BB1542" s="127"/>
      <c r="BC1542" s="127"/>
      <c r="BD1542" s="127"/>
      <c r="BE1542" s="127"/>
      <c r="BF1542" s="127"/>
    </row>
    <row r="1543" spans="35:58" ht="17.25">
      <c r="AI1543" s="127"/>
      <c r="AJ1543" s="127"/>
      <c r="AK1543" s="127"/>
      <c r="AL1543" s="127"/>
      <c r="AM1543" s="127"/>
      <c r="AN1543" s="127"/>
      <c r="AO1543" s="127"/>
      <c r="AP1543" s="127"/>
      <c r="AQ1543" s="127"/>
      <c r="AR1543" s="127"/>
      <c r="AS1543" s="127"/>
      <c r="AT1543" s="127"/>
      <c r="AU1543" s="127"/>
      <c r="AV1543" s="127"/>
      <c r="AW1543" s="127"/>
      <c r="AX1543" s="127"/>
      <c r="AY1543" s="127"/>
      <c r="AZ1543" s="127"/>
      <c r="BA1543" s="127"/>
      <c r="BB1543" s="127"/>
      <c r="BC1543" s="127"/>
      <c r="BD1543" s="127"/>
      <c r="BE1543" s="127"/>
      <c r="BF1543" s="127"/>
    </row>
    <row r="1544" spans="35:58" ht="17.25">
      <c r="AI1544" s="127"/>
      <c r="AJ1544" s="127"/>
      <c r="AK1544" s="127"/>
      <c r="AL1544" s="127"/>
      <c r="AM1544" s="127"/>
      <c r="AN1544" s="127"/>
      <c r="AO1544" s="127"/>
      <c r="AP1544" s="127"/>
      <c r="AQ1544" s="127"/>
      <c r="AR1544" s="127"/>
      <c r="AS1544" s="127"/>
      <c r="AT1544" s="127"/>
      <c r="AU1544" s="127"/>
      <c r="AV1544" s="127"/>
      <c r="AW1544" s="127"/>
      <c r="AX1544" s="127"/>
      <c r="AY1544" s="127"/>
      <c r="AZ1544" s="127"/>
      <c r="BA1544" s="127"/>
      <c r="BB1544" s="127"/>
      <c r="BC1544" s="127"/>
      <c r="BD1544" s="127"/>
      <c r="BE1544" s="127"/>
      <c r="BF1544" s="127"/>
    </row>
    <row r="1545" spans="35:58" ht="17.25">
      <c r="AI1545" s="127"/>
      <c r="AJ1545" s="127"/>
      <c r="AK1545" s="127"/>
      <c r="AL1545" s="127"/>
      <c r="AM1545" s="127"/>
      <c r="AN1545" s="127"/>
      <c r="AO1545" s="127"/>
      <c r="AP1545" s="127"/>
      <c r="AQ1545" s="127"/>
      <c r="AR1545" s="127"/>
      <c r="AS1545" s="127"/>
      <c r="AT1545" s="127"/>
      <c r="AU1545" s="127"/>
      <c r="AV1545" s="127"/>
      <c r="AW1545" s="127"/>
      <c r="AX1545" s="127"/>
      <c r="AY1545" s="127"/>
      <c r="AZ1545" s="127"/>
      <c r="BA1545" s="127"/>
      <c r="BB1545" s="127"/>
      <c r="BC1545" s="127"/>
      <c r="BD1545" s="127"/>
      <c r="BE1545" s="127"/>
      <c r="BF1545" s="127"/>
    </row>
    <row r="1546" spans="35:58" ht="17.25">
      <c r="AI1546" s="127"/>
      <c r="AJ1546" s="127"/>
      <c r="AK1546" s="127"/>
      <c r="AL1546" s="127"/>
      <c r="AM1546" s="127"/>
      <c r="AN1546" s="127"/>
      <c r="AO1546" s="127"/>
      <c r="AP1546" s="127"/>
      <c r="AQ1546" s="127"/>
      <c r="AR1546" s="127"/>
      <c r="AS1546" s="127"/>
      <c r="AT1546" s="127"/>
      <c r="AU1546" s="127"/>
      <c r="AV1546" s="127"/>
      <c r="AW1546" s="127"/>
      <c r="AX1546" s="127"/>
      <c r="AY1546" s="127"/>
      <c r="AZ1546" s="127"/>
      <c r="BA1546" s="127"/>
      <c r="BB1546" s="127"/>
      <c r="BC1546" s="127"/>
      <c r="BD1546" s="127"/>
      <c r="BE1546" s="127"/>
      <c r="BF1546" s="127"/>
    </row>
    <row r="1547" spans="35:58" ht="17.25">
      <c r="AI1547" s="127"/>
      <c r="AJ1547" s="127"/>
      <c r="AK1547" s="127"/>
      <c r="AL1547" s="127"/>
      <c r="AM1547" s="127"/>
      <c r="AN1547" s="127"/>
      <c r="AO1547" s="127"/>
      <c r="AP1547" s="127"/>
      <c r="AQ1547" s="127"/>
      <c r="AR1547" s="127"/>
      <c r="AS1547" s="127"/>
      <c r="AT1547" s="127"/>
      <c r="AU1547" s="127"/>
      <c r="AV1547" s="127"/>
      <c r="AW1547" s="127"/>
      <c r="AX1547" s="127"/>
      <c r="AY1547" s="127"/>
      <c r="AZ1547" s="127"/>
      <c r="BA1547" s="127"/>
      <c r="BB1547" s="127"/>
      <c r="BC1547" s="127"/>
      <c r="BD1547" s="127"/>
      <c r="BE1547" s="127"/>
      <c r="BF1547" s="127"/>
    </row>
    <row r="1548" spans="35:58" ht="17.25">
      <c r="AI1548" s="127"/>
      <c r="AJ1548" s="127"/>
      <c r="AK1548" s="127"/>
      <c r="AL1548" s="127"/>
      <c r="AM1548" s="127"/>
      <c r="AN1548" s="127"/>
      <c r="AO1548" s="127"/>
      <c r="AP1548" s="127"/>
      <c r="AQ1548" s="127"/>
      <c r="AR1548" s="127"/>
      <c r="AS1548" s="127"/>
      <c r="AT1548" s="127"/>
      <c r="AU1548" s="127"/>
      <c r="AV1548" s="127"/>
      <c r="AW1548" s="127"/>
      <c r="AX1548" s="127"/>
      <c r="AY1548" s="127"/>
      <c r="AZ1548" s="127"/>
      <c r="BA1548" s="127"/>
      <c r="BB1548" s="127"/>
      <c r="BC1548" s="127"/>
      <c r="BD1548" s="127"/>
      <c r="BE1548" s="127"/>
      <c r="BF1548" s="127"/>
    </row>
    <row r="1549" spans="35:58" ht="17.25">
      <c r="AI1549" s="127"/>
      <c r="AJ1549" s="127"/>
      <c r="AK1549" s="127"/>
      <c r="AL1549" s="127"/>
      <c r="AM1549" s="127"/>
      <c r="AN1549" s="127"/>
      <c r="AO1549" s="127"/>
      <c r="AP1549" s="127"/>
      <c r="AQ1549" s="127"/>
      <c r="AR1549" s="127"/>
      <c r="AS1549" s="127"/>
      <c r="AT1549" s="127"/>
      <c r="AU1549" s="127"/>
      <c r="AV1549" s="127"/>
      <c r="AW1549" s="127"/>
      <c r="AX1549" s="127"/>
      <c r="AY1549" s="127"/>
      <c r="AZ1549" s="127"/>
      <c r="BA1549" s="127"/>
      <c r="BB1549" s="127"/>
      <c r="BC1549" s="127"/>
      <c r="BD1549" s="127"/>
      <c r="BE1549" s="127"/>
      <c r="BF1549" s="127"/>
    </row>
    <row r="1550" spans="35:58" ht="17.25">
      <c r="AI1550" s="127"/>
      <c r="AJ1550" s="127"/>
      <c r="AK1550" s="127"/>
      <c r="AL1550" s="127"/>
      <c r="AM1550" s="127"/>
      <c r="AN1550" s="127"/>
      <c r="AO1550" s="127"/>
      <c r="AP1550" s="127"/>
      <c r="AQ1550" s="127"/>
      <c r="AR1550" s="127"/>
      <c r="AS1550" s="127"/>
      <c r="AT1550" s="127"/>
      <c r="AU1550" s="127"/>
      <c r="AV1550" s="127"/>
      <c r="AW1550" s="127"/>
      <c r="AX1550" s="127"/>
      <c r="AY1550" s="127"/>
      <c r="AZ1550" s="127"/>
      <c r="BA1550" s="127"/>
      <c r="BB1550" s="127"/>
      <c r="BC1550" s="127"/>
      <c r="BD1550" s="127"/>
      <c r="BE1550" s="127"/>
      <c r="BF1550" s="127"/>
    </row>
    <row r="1551" spans="35:58" ht="17.25">
      <c r="AI1551" s="127"/>
      <c r="AJ1551" s="127"/>
      <c r="AK1551" s="127"/>
      <c r="AL1551" s="127"/>
      <c r="AM1551" s="127"/>
      <c r="AN1551" s="127"/>
      <c r="AO1551" s="127"/>
      <c r="AP1551" s="127"/>
      <c r="AQ1551" s="127"/>
      <c r="AR1551" s="127"/>
      <c r="AS1551" s="127"/>
      <c r="AT1551" s="127"/>
      <c r="AU1551" s="127"/>
      <c r="AV1551" s="127"/>
      <c r="AW1551" s="127"/>
      <c r="AX1551" s="127"/>
      <c r="AY1551" s="127"/>
      <c r="AZ1551" s="127"/>
      <c r="BA1551" s="127"/>
      <c r="BB1551" s="127"/>
      <c r="BC1551" s="127"/>
      <c r="BD1551" s="127"/>
      <c r="BE1551" s="127"/>
      <c r="BF1551" s="127"/>
    </row>
    <row r="1552" spans="35:58" ht="17.25">
      <c r="AI1552" s="127"/>
      <c r="AJ1552" s="127"/>
      <c r="AK1552" s="127"/>
      <c r="AL1552" s="127"/>
      <c r="AM1552" s="127"/>
      <c r="AN1552" s="127"/>
      <c r="AO1552" s="127"/>
      <c r="AP1552" s="127"/>
      <c r="AQ1552" s="127"/>
      <c r="AR1552" s="127"/>
      <c r="AS1552" s="127"/>
      <c r="AT1552" s="127"/>
      <c r="AU1552" s="127"/>
      <c r="AV1552" s="127"/>
      <c r="AW1552" s="127"/>
      <c r="AX1552" s="127"/>
      <c r="AY1552" s="127"/>
      <c r="AZ1552" s="127"/>
      <c r="BA1552" s="127"/>
      <c r="BB1552" s="127"/>
      <c r="BC1552" s="127"/>
      <c r="BD1552" s="127"/>
      <c r="BE1552" s="127"/>
      <c r="BF1552" s="127"/>
    </row>
    <row r="1553" spans="35:58" ht="17.25">
      <c r="AI1553" s="127"/>
      <c r="AJ1553" s="127"/>
      <c r="AK1553" s="127"/>
      <c r="AL1553" s="127"/>
      <c r="AM1553" s="127"/>
      <c r="AN1553" s="127"/>
      <c r="AO1553" s="127"/>
      <c r="AP1553" s="127"/>
      <c r="AQ1553" s="127"/>
      <c r="AR1553" s="127"/>
      <c r="AS1553" s="127"/>
      <c r="AT1553" s="127"/>
      <c r="AU1553" s="127"/>
      <c r="AV1553" s="127"/>
      <c r="AW1553" s="127"/>
      <c r="AX1553" s="127"/>
      <c r="AY1553" s="127"/>
      <c r="AZ1553" s="127"/>
      <c r="BA1553" s="127"/>
      <c r="BB1553" s="127"/>
      <c r="BC1553" s="127"/>
      <c r="BD1553" s="127"/>
      <c r="BE1553" s="127"/>
      <c r="BF1553" s="127"/>
    </row>
    <row r="1554" spans="35:58" ht="17.25">
      <c r="AI1554" s="127"/>
      <c r="AJ1554" s="127"/>
      <c r="AK1554" s="127"/>
      <c r="AL1554" s="127"/>
      <c r="AM1554" s="127"/>
      <c r="AN1554" s="127"/>
      <c r="AO1554" s="127"/>
      <c r="AP1554" s="127"/>
      <c r="AQ1554" s="127"/>
      <c r="AR1554" s="127"/>
      <c r="AS1554" s="127"/>
      <c r="AT1554" s="127"/>
      <c r="AU1554" s="127"/>
      <c r="AV1554" s="127"/>
      <c r="AW1554" s="127"/>
      <c r="AX1554" s="127"/>
      <c r="AY1554" s="127"/>
      <c r="AZ1554" s="127"/>
      <c r="BA1554" s="127"/>
      <c r="BB1554" s="127"/>
      <c r="BC1554" s="127"/>
      <c r="BD1554" s="127"/>
      <c r="BE1554" s="127"/>
      <c r="BF1554" s="127"/>
    </row>
    <row r="1555" spans="35:58" ht="17.25">
      <c r="AI1555" s="127"/>
      <c r="AJ1555" s="127"/>
      <c r="AK1555" s="127"/>
      <c r="AL1555" s="127"/>
      <c r="AM1555" s="127"/>
      <c r="AN1555" s="127"/>
      <c r="AO1555" s="127"/>
      <c r="AP1555" s="127"/>
      <c r="AQ1555" s="127"/>
      <c r="AR1555" s="127"/>
      <c r="AS1555" s="127"/>
      <c r="AT1555" s="127"/>
      <c r="AU1555" s="127"/>
      <c r="AV1555" s="127"/>
      <c r="AW1555" s="127"/>
      <c r="AX1555" s="127"/>
      <c r="AY1555" s="127"/>
      <c r="AZ1555" s="127"/>
      <c r="BA1555" s="127"/>
      <c r="BB1555" s="127"/>
      <c r="BC1555" s="127"/>
      <c r="BD1555" s="127"/>
      <c r="BE1555" s="127"/>
      <c r="BF1555" s="127"/>
    </row>
    <row r="1556" spans="35:58" ht="17.25">
      <c r="AI1556" s="127"/>
      <c r="AJ1556" s="127"/>
      <c r="AK1556" s="127"/>
      <c r="AL1556" s="127"/>
      <c r="AM1556" s="127"/>
      <c r="AN1556" s="127"/>
      <c r="AO1556" s="127"/>
      <c r="AP1556" s="127"/>
      <c r="AQ1556" s="127"/>
      <c r="AR1556" s="127"/>
      <c r="AS1556" s="127"/>
      <c r="AT1556" s="127"/>
      <c r="AU1556" s="127"/>
      <c r="AV1556" s="127"/>
      <c r="AW1556" s="127"/>
      <c r="AX1556" s="127"/>
      <c r="AY1556" s="127"/>
      <c r="AZ1556" s="127"/>
      <c r="BA1556" s="127"/>
      <c r="BB1556" s="127"/>
      <c r="BC1556" s="127"/>
      <c r="BD1556" s="127"/>
      <c r="BE1556" s="127"/>
      <c r="BF1556" s="127"/>
    </row>
    <row r="1557" spans="35:58" ht="17.25">
      <c r="AI1557" s="127"/>
      <c r="AJ1557" s="127"/>
      <c r="AK1557" s="127"/>
      <c r="AL1557" s="127"/>
      <c r="AM1557" s="127"/>
      <c r="AN1557" s="127"/>
      <c r="AO1557" s="127"/>
      <c r="AP1557" s="127"/>
      <c r="AQ1557" s="127"/>
      <c r="AR1557" s="127"/>
      <c r="AS1557" s="127"/>
      <c r="AT1557" s="127"/>
      <c r="AU1557" s="127"/>
      <c r="AV1557" s="127"/>
      <c r="AW1557" s="127"/>
      <c r="AX1557" s="127"/>
      <c r="AY1557" s="127"/>
      <c r="AZ1557" s="127"/>
      <c r="BA1557" s="127"/>
      <c r="BB1557" s="127"/>
      <c r="BC1557" s="127"/>
      <c r="BD1557" s="127"/>
      <c r="BE1557" s="127"/>
      <c r="BF1557" s="127"/>
    </row>
    <row r="1558" spans="35:58" ht="17.25">
      <c r="AI1558" s="127"/>
      <c r="AJ1558" s="127"/>
      <c r="AK1558" s="127"/>
      <c r="AL1558" s="127"/>
      <c r="AM1558" s="127"/>
      <c r="AN1558" s="127"/>
      <c r="AO1558" s="127"/>
      <c r="AP1558" s="127"/>
      <c r="AQ1558" s="127"/>
      <c r="AR1558" s="127"/>
      <c r="AS1558" s="127"/>
      <c r="AT1558" s="127"/>
      <c r="AU1558" s="127"/>
      <c r="AV1558" s="127"/>
      <c r="AW1558" s="127"/>
      <c r="AX1558" s="127"/>
      <c r="AY1558" s="127"/>
      <c r="AZ1558" s="127"/>
      <c r="BA1558" s="127"/>
      <c r="BB1558" s="127"/>
      <c r="BC1558" s="127"/>
      <c r="BD1558" s="127"/>
      <c r="BE1558" s="127"/>
      <c r="BF1558" s="127"/>
    </row>
    <row r="1559" spans="35:58" ht="17.25">
      <c r="AI1559" s="127"/>
      <c r="AJ1559" s="127"/>
      <c r="AK1559" s="127"/>
      <c r="AL1559" s="127"/>
      <c r="AM1559" s="127"/>
      <c r="AN1559" s="127"/>
      <c r="AO1559" s="127"/>
      <c r="AP1559" s="127"/>
      <c r="AQ1559" s="127"/>
      <c r="AR1559" s="127"/>
      <c r="AS1559" s="127"/>
      <c r="AT1559" s="127"/>
      <c r="AU1559" s="127"/>
      <c r="AV1559" s="127"/>
      <c r="AW1559" s="127"/>
      <c r="AX1559" s="127"/>
      <c r="AY1559" s="127"/>
      <c r="AZ1559" s="127"/>
      <c r="BA1559" s="127"/>
      <c r="BB1559" s="127"/>
      <c r="BC1559" s="127"/>
      <c r="BD1559" s="127"/>
      <c r="BE1559" s="127"/>
      <c r="BF1559" s="127"/>
    </row>
    <row r="1560" spans="35:58" ht="17.25">
      <c r="AI1560" s="127"/>
      <c r="AJ1560" s="127"/>
      <c r="AK1560" s="127"/>
      <c r="AL1560" s="127"/>
      <c r="AM1560" s="127"/>
      <c r="AN1560" s="127"/>
      <c r="AO1560" s="127"/>
      <c r="AP1560" s="127"/>
      <c r="AQ1560" s="127"/>
      <c r="AR1560" s="127"/>
      <c r="AS1560" s="127"/>
      <c r="AT1560" s="127"/>
      <c r="AU1560" s="127"/>
      <c r="AV1560" s="127"/>
      <c r="AW1560" s="127"/>
      <c r="AX1560" s="127"/>
      <c r="AY1560" s="127"/>
      <c r="AZ1560" s="127"/>
      <c r="BA1560" s="127"/>
      <c r="BB1560" s="127"/>
      <c r="BC1560" s="127"/>
      <c r="BD1560" s="127"/>
      <c r="BE1560" s="127"/>
      <c r="BF1560" s="127"/>
    </row>
    <row r="1561" spans="35:58" ht="17.25">
      <c r="AI1561" s="127"/>
      <c r="AJ1561" s="127"/>
      <c r="AK1561" s="127"/>
      <c r="AL1561" s="127"/>
      <c r="AM1561" s="127"/>
      <c r="AN1561" s="127"/>
      <c r="AO1561" s="127"/>
      <c r="AP1561" s="127"/>
      <c r="AQ1561" s="127"/>
      <c r="AR1561" s="127"/>
      <c r="AS1561" s="127"/>
      <c r="AT1561" s="127"/>
      <c r="AU1561" s="127"/>
      <c r="AV1561" s="127"/>
      <c r="AW1561" s="127"/>
      <c r="AX1561" s="127"/>
      <c r="AY1561" s="127"/>
      <c r="AZ1561" s="127"/>
      <c r="BA1561" s="127"/>
      <c r="BB1561" s="127"/>
      <c r="BC1561" s="127"/>
      <c r="BD1561" s="127"/>
      <c r="BE1561" s="127"/>
      <c r="BF1561" s="127"/>
    </row>
    <row r="1562" spans="35:58" ht="17.25">
      <c r="AI1562" s="127"/>
      <c r="AJ1562" s="127"/>
      <c r="AK1562" s="127"/>
      <c r="AL1562" s="127"/>
      <c r="AM1562" s="127"/>
      <c r="AN1562" s="127"/>
      <c r="AO1562" s="127"/>
      <c r="AP1562" s="127"/>
      <c r="AQ1562" s="127"/>
      <c r="AR1562" s="127"/>
      <c r="AS1562" s="127"/>
      <c r="AT1562" s="127"/>
      <c r="AU1562" s="127"/>
      <c r="AV1562" s="127"/>
      <c r="AW1562" s="127"/>
      <c r="AX1562" s="127"/>
      <c r="AY1562" s="127"/>
      <c r="AZ1562" s="127"/>
      <c r="BA1562" s="127"/>
      <c r="BB1562" s="127"/>
      <c r="BC1562" s="127"/>
      <c r="BD1562" s="127"/>
      <c r="BE1562" s="127"/>
      <c r="BF1562" s="127"/>
    </row>
    <row r="1563" spans="35:58" ht="17.25">
      <c r="AI1563" s="127"/>
      <c r="AJ1563" s="127"/>
      <c r="AK1563" s="127"/>
      <c r="AL1563" s="127"/>
      <c r="AM1563" s="127"/>
      <c r="AN1563" s="127"/>
      <c r="AO1563" s="127"/>
      <c r="AP1563" s="127"/>
      <c r="AQ1563" s="127"/>
      <c r="AR1563" s="127"/>
      <c r="AS1563" s="127"/>
      <c r="AT1563" s="127"/>
      <c r="AU1563" s="127"/>
      <c r="AV1563" s="127"/>
      <c r="AW1563" s="127"/>
      <c r="AX1563" s="127"/>
      <c r="AY1563" s="127"/>
      <c r="AZ1563" s="127"/>
      <c r="BA1563" s="127"/>
      <c r="BB1563" s="127"/>
      <c r="BC1563" s="127"/>
      <c r="BD1563" s="127"/>
      <c r="BE1563" s="127"/>
      <c r="BF1563" s="127"/>
    </row>
    <row r="1564" spans="35:58" ht="17.25">
      <c r="AI1564" s="127"/>
      <c r="AJ1564" s="127"/>
      <c r="AK1564" s="127"/>
      <c r="AL1564" s="127"/>
      <c r="AM1564" s="127"/>
      <c r="AN1564" s="127"/>
      <c r="AO1564" s="127"/>
      <c r="AP1564" s="127"/>
      <c r="AQ1564" s="127"/>
      <c r="AR1564" s="127"/>
      <c r="AS1564" s="127"/>
      <c r="AT1564" s="127"/>
      <c r="AU1564" s="127"/>
      <c r="AV1564" s="127"/>
      <c r="AW1564" s="127"/>
      <c r="AX1564" s="127"/>
      <c r="AY1564" s="127"/>
      <c r="AZ1564" s="127"/>
      <c r="BA1564" s="127"/>
      <c r="BB1564" s="127"/>
      <c r="BC1564" s="127"/>
      <c r="BD1564" s="127"/>
      <c r="BE1564" s="127"/>
      <c r="BF1564" s="127"/>
    </row>
    <row r="1565" spans="35:58" ht="17.25">
      <c r="AI1565" s="127"/>
      <c r="AJ1565" s="127"/>
      <c r="AK1565" s="127"/>
      <c r="AL1565" s="127"/>
      <c r="AM1565" s="127"/>
      <c r="AN1565" s="127"/>
      <c r="AO1565" s="127"/>
      <c r="AP1565" s="127"/>
      <c r="AQ1565" s="127"/>
      <c r="AR1565" s="127"/>
      <c r="AS1565" s="127"/>
      <c r="AT1565" s="127"/>
      <c r="AU1565" s="127"/>
      <c r="AV1565" s="127"/>
      <c r="AW1565" s="127"/>
      <c r="AX1565" s="127"/>
      <c r="AY1565" s="127"/>
      <c r="AZ1565" s="127"/>
      <c r="BA1565" s="127"/>
      <c r="BB1565" s="127"/>
      <c r="BC1565" s="127"/>
      <c r="BD1565" s="127"/>
      <c r="BE1565" s="127"/>
      <c r="BF1565" s="127"/>
    </row>
    <row r="1566" spans="35:58" ht="17.25">
      <c r="AI1566" s="127"/>
      <c r="AJ1566" s="127"/>
      <c r="AK1566" s="127"/>
      <c r="AL1566" s="127"/>
      <c r="AM1566" s="127"/>
      <c r="AN1566" s="127"/>
      <c r="AO1566" s="127"/>
      <c r="AP1566" s="127"/>
      <c r="AQ1566" s="127"/>
      <c r="AR1566" s="127"/>
      <c r="AS1566" s="127"/>
      <c r="AT1566" s="127"/>
      <c r="AU1566" s="127"/>
      <c r="AV1566" s="127"/>
      <c r="AW1566" s="127"/>
      <c r="AX1566" s="127"/>
      <c r="AY1566" s="127"/>
      <c r="AZ1566" s="127"/>
      <c r="BA1566" s="127"/>
      <c r="BB1566" s="127"/>
      <c r="BC1566" s="127"/>
      <c r="BD1566" s="127"/>
      <c r="BE1566" s="127"/>
      <c r="BF1566" s="127"/>
    </row>
    <row r="1567" spans="35:58" ht="17.25">
      <c r="AI1567" s="127"/>
      <c r="AJ1567" s="127"/>
      <c r="AK1567" s="127"/>
      <c r="AL1567" s="127"/>
      <c r="AM1567" s="127"/>
      <c r="AN1567" s="127"/>
      <c r="AO1567" s="127"/>
      <c r="AP1567" s="127"/>
      <c r="AQ1567" s="127"/>
      <c r="AR1567" s="127"/>
      <c r="AS1567" s="127"/>
      <c r="AT1567" s="127"/>
      <c r="AU1567" s="127"/>
      <c r="AV1567" s="127"/>
      <c r="AW1567" s="127"/>
      <c r="AX1567" s="127"/>
      <c r="AY1567" s="127"/>
      <c r="AZ1567" s="127"/>
      <c r="BA1567" s="127"/>
      <c r="BB1567" s="127"/>
      <c r="BC1567" s="127"/>
      <c r="BD1567" s="127"/>
      <c r="BE1567" s="127"/>
      <c r="BF1567" s="127"/>
    </row>
    <row r="1568" spans="35:58" ht="17.25">
      <c r="AI1568" s="127"/>
      <c r="AJ1568" s="127"/>
      <c r="AK1568" s="127"/>
      <c r="AL1568" s="127"/>
      <c r="AM1568" s="127"/>
      <c r="AN1568" s="127"/>
      <c r="AO1568" s="127"/>
      <c r="AP1568" s="127"/>
      <c r="AQ1568" s="127"/>
      <c r="AR1568" s="127"/>
      <c r="AS1568" s="127"/>
      <c r="AT1568" s="127"/>
      <c r="AU1568" s="127"/>
      <c r="AV1568" s="127"/>
      <c r="AW1568" s="127"/>
      <c r="AX1568" s="127"/>
      <c r="AY1568" s="127"/>
      <c r="AZ1568" s="127"/>
      <c r="BA1568" s="127"/>
      <c r="BB1568" s="127"/>
      <c r="BC1568" s="127"/>
      <c r="BD1568" s="127"/>
      <c r="BE1568" s="127"/>
      <c r="BF1568" s="127"/>
    </row>
    <row r="1569" spans="35:58" ht="17.25">
      <c r="AI1569" s="127"/>
      <c r="AJ1569" s="127"/>
      <c r="AK1569" s="127"/>
      <c r="AL1569" s="127"/>
      <c r="AM1569" s="127"/>
      <c r="AN1569" s="127"/>
      <c r="AO1569" s="127"/>
      <c r="AP1569" s="127"/>
      <c r="AQ1569" s="127"/>
      <c r="AR1569" s="127"/>
      <c r="AS1569" s="127"/>
      <c r="AT1569" s="127"/>
      <c r="AU1569" s="127"/>
      <c r="AV1569" s="127"/>
      <c r="AW1569" s="127"/>
      <c r="AX1569" s="127"/>
      <c r="AY1569" s="127"/>
      <c r="AZ1569" s="127"/>
      <c r="BA1569" s="127"/>
      <c r="BB1569" s="127"/>
      <c r="BC1569" s="127"/>
      <c r="BD1569" s="127"/>
      <c r="BE1569" s="127"/>
      <c r="BF1569" s="127"/>
    </row>
    <row r="1570" spans="35:58" ht="17.25">
      <c r="AI1570" s="127"/>
      <c r="AJ1570" s="127"/>
      <c r="AK1570" s="127"/>
      <c r="AL1570" s="127"/>
      <c r="AM1570" s="127"/>
      <c r="AN1570" s="127"/>
      <c r="AO1570" s="127"/>
      <c r="AP1570" s="127"/>
      <c r="AQ1570" s="127"/>
      <c r="AR1570" s="127"/>
      <c r="AS1570" s="127"/>
      <c r="AT1570" s="127"/>
      <c r="AU1570" s="127"/>
      <c r="AV1570" s="127"/>
      <c r="AW1570" s="127"/>
      <c r="AX1570" s="127"/>
      <c r="AY1570" s="127"/>
      <c r="AZ1570" s="127"/>
      <c r="BA1570" s="127"/>
      <c r="BB1570" s="127"/>
      <c r="BC1570" s="127"/>
      <c r="BD1570" s="127"/>
      <c r="BE1570" s="127"/>
      <c r="BF1570" s="127"/>
    </row>
    <row r="1571" spans="35:58" ht="17.25">
      <c r="AI1571" s="127"/>
      <c r="AJ1571" s="127"/>
      <c r="AK1571" s="127"/>
      <c r="AL1571" s="127"/>
      <c r="AM1571" s="127"/>
      <c r="AN1571" s="127"/>
      <c r="AO1571" s="127"/>
      <c r="AP1571" s="127"/>
      <c r="AQ1571" s="127"/>
      <c r="AR1571" s="127"/>
      <c r="AS1571" s="127"/>
      <c r="AT1571" s="127"/>
      <c r="AU1571" s="127"/>
      <c r="AV1571" s="127"/>
      <c r="AW1571" s="127"/>
      <c r="AX1571" s="127"/>
      <c r="AY1571" s="127"/>
      <c r="AZ1571" s="127"/>
      <c r="BA1571" s="127"/>
      <c r="BB1571" s="127"/>
      <c r="BC1571" s="127"/>
      <c r="BD1571" s="127"/>
      <c r="BE1571" s="127"/>
      <c r="BF1571" s="127"/>
    </row>
    <row r="1572" spans="35:58" ht="17.25">
      <c r="AI1572" s="127"/>
      <c r="AJ1572" s="127"/>
      <c r="AK1572" s="127"/>
      <c r="AL1572" s="127"/>
      <c r="AM1572" s="127"/>
      <c r="AN1572" s="127"/>
      <c r="AO1572" s="127"/>
      <c r="AP1572" s="127"/>
      <c r="AQ1572" s="127"/>
      <c r="AR1572" s="127"/>
      <c r="AS1572" s="127"/>
      <c r="AT1572" s="127"/>
      <c r="AU1572" s="127"/>
      <c r="AV1572" s="127"/>
      <c r="AW1572" s="127"/>
      <c r="AX1572" s="127"/>
      <c r="AY1572" s="127"/>
      <c r="AZ1572" s="127"/>
      <c r="BA1572" s="127"/>
      <c r="BB1572" s="127"/>
      <c r="BC1572" s="127"/>
      <c r="BD1572" s="127"/>
      <c r="BE1572" s="127"/>
      <c r="BF1572" s="127"/>
    </row>
    <row r="1573" spans="35:58" ht="17.25">
      <c r="AI1573" s="127"/>
      <c r="AJ1573" s="127"/>
      <c r="AK1573" s="127"/>
      <c r="AL1573" s="127"/>
      <c r="AM1573" s="127"/>
      <c r="AN1573" s="127"/>
      <c r="AO1573" s="127"/>
      <c r="AP1573" s="127"/>
      <c r="AQ1573" s="127"/>
      <c r="AR1573" s="127"/>
      <c r="AS1573" s="127"/>
      <c r="AT1573" s="127"/>
      <c r="AU1573" s="127"/>
      <c r="AV1573" s="127"/>
      <c r="AW1573" s="127"/>
      <c r="AX1573" s="127"/>
      <c r="AY1573" s="127"/>
      <c r="AZ1573" s="127"/>
      <c r="BA1573" s="127"/>
      <c r="BB1573" s="127"/>
      <c r="BC1573" s="127"/>
      <c r="BD1573" s="127"/>
      <c r="BE1573" s="127"/>
      <c r="BF1573" s="127"/>
    </row>
    <row r="1574" spans="35:58" ht="17.25">
      <c r="AI1574" s="127"/>
      <c r="AJ1574" s="127"/>
      <c r="AK1574" s="127"/>
      <c r="AL1574" s="127"/>
      <c r="AM1574" s="127"/>
      <c r="AN1574" s="127"/>
      <c r="AO1574" s="127"/>
      <c r="AP1574" s="127"/>
      <c r="AQ1574" s="127"/>
      <c r="AR1574" s="127"/>
      <c r="AS1574" s="127"/>
      <c r="AT1574" s="127"/>
      <c r="AU1574" s="127"/>
      <c r="AV1574" s="127"/>
      <c r="AW1574" s="127"/>
      <c r="AX1574" s="127"/>
      <c r="AY1574" s="127"/>
      <c r="AZ1574" s="127"/>
      <c r="BA1574" s="127"/>
      <c r="BB1574" s="127"/>
      <c r="BC1574" s="127"/>
      <c r="BD1574" s="127"/>
      <c r="BE1574" s="127"/>
      <c r="BF1574" s="127"/>
    </row>
    <row r="1575" spans="35:58" ht="17.25">
      <c r="AI1575" s="127"/>
      <c r="AJ1575" s="127"/>
      <c r="AK1575" s="127"/>
      <c r="AL1575" s="127"/>
      <c r="AM1575" s="127"/>
      <c r="AN1575" s="127"/>
      <c r="AO1575" s="127"/>
      <c r="AP1575" s="127"/>
      <c r="AQ1575" s="127"/>
      <c r="AR1575" s="127"/>
      <c r="AS1575" s="127"/>
      <c r="AT1575" s="127"/>
      <c r="AU1575" s="127"/>
      <c r="AV1575" s="127"/>
      <c r="AW1575" s="127"/>
      <c r="AX1575" s="127"/>
      <c r="AY1575" s="127"/>
      <c r="AZ1575" s="127"/>
      <c r="BA1575" s="127"/>
      <c r="BB1575" s="127"/>
      <c r="BC1575" s="127"/>
      <c r="BD1575" s="127"/>
      <c r="BE1575" s="127"/>
      <c r="BF1575" s="127"/>
    </row>
    <row r="1576" spans="35:58" ht="17.25">
      <c r="AI1576" s="127"/>
      <c r="AJ1576" s="127"/>
      <c r="AK1576" s="127"/>
      <c r="AL1576" s="127"/>
      <c r="AM1576" s="127"/>
      <c r="AN1576" s="127"/>
      <c r="AO1576" s="127"/>
      <c r="AP1576" s="127"/>
      <c r="AQ1576" s="127"/>
      <c r="AR1576" s="127"/>
      <c r="AS1576" s="127"/>
      <c r="AT1576" s="127"/>
      <c r="AU1576" s="127"/>
      <c r="AV1576" s="127"/>
      <c r="AW1576" s="127"/>
      <c r="AX1576" s="127"/>
      <c r="AY1576" s="127"/>
      <c r="AZ1576" s="127"/>
      <c r="BA1576" s="127"/>
      <c r="BB1576" s="127"/>
      <c r="BC1576" s="127"/>
      <c r="BD1576" s="127"/>
      <c r="BE1576" s="127"/>
      <c r="BF1576" s="127"/>
    </row>
    <row r="1577" spans="35:58" ht="17.25">
      <c r="AI1577" s="127"/>
      <c r="AJ1577" s="127"/>
      <c r="AK1577" s="127"/>
      <c r="AL1577" s="127"/>
      <c r="AM1577" s="127"/>
      <c r="AN1577" s="127"/>
      <c r="AO1577" s="127"/>
      <c r="AP1577" s="127"/>
      <c r="AQ1577" s="127"/>
      <c r="AR1577" s="127"/>
      <c r="AS1577" s="127"/>
      <c r="AT1577" s="127"/>
      <c r="AU1577" s="127"/>
      <c r="AV1577" s="127"/>
      <c r="AW1577" s="127"/>
      <c r="AX1577" s="127"/>
      <c r="AY1577" s="127"/>
      <c r="AZ1577" s="127"/>
      <c r="BA1577" s="127"/>
      <c r="BB1577" s="127"/>
      <c r="BC1577" s="127"/>
      <c r="BD1577" s="127"/>
      <c r="BE1577" s="127"/>
      <c r="BF1577" s="127"/>
    </row>
    <row r="1578" spans="35:58" ht="17.25">
      <c r="AI1578" s="127"/>
      <c r="AJ1578" s="127"/>
      <c r="AK1578" s="127"/>
      <c r="AL1578" s="127"/>
      <c r="AM1578" s="127"/>
      <c r="AN1578" s="127"/>
      <c r="AO1578" s="127"/>
      <c r="AP1578" s="127"/>
      <c r="AQ1578" s="127"/>
      <c r="AR1578" s="127"/>
      <c r="AS1578" s="127"/>
      <c r="AT1578" s="127"/>
      <c r="AU1578" s="127"/>
      <c r="AV1578" s="127"/>
      <c r="AW1578" s="127"/>
      <c r="AX1578" s="127"/>
      <c r="AY1578" s="127"/>
      <c r="AZ1578" s="127"/>
      <c r="BA1578" s="127"/>
      <c r="BB1578" s="127"/>
      <c r="BC1578" s="127"/>
      <c r="BD1578" s="127"/>
      <c r="BE1578" s="127"/>
      <c r="BF1578" s="127"/>
    </row>
    <row r="1579" spans="35:58" ht="17.25">
      <c r="AI1579" s="127"/>
      <c r="AJ1579" s="127"/>
      <c r="AK1579" s="127"/>
      <c r="AL1579" s="127"/>
      <c r="AM1579" s="127"/>
      <c r="AN1579" s="127"/>
      <c r="AO1579" s="127"/>
      <c r="AP1579" s="127"/>
      <c r="AQ1579" s="127"/>
      <c r="AR1579" s="127"/>
      <c r="AS1579" s="127"/>
      <c r="AT1579" s="127"/>
      <c r="AU1579" s="127"/>
      <c r="AV1579" s="127"/>
      <c r="AW1579" s="127"/>
      <c r="AX1579" s="127"/>
      <c r="AY1579" s="127"/>
      <c r="AZ1579" s="127"/>
      <c r="BA1579" s="127"/>
      <c r="BB1579" s="127"/>
      <c r="BC1579" s="127"/>
      <c r="BD1579" s="127"/>
      <c r="BE1579" s="127"/>
      <c r="BF1579" s="127"/>
    </row>
    <row r="1580" spans="35:58" ht="17.25">
      <c r="AI1580" s="127"/>
      <c r="AJ1580" s="127"/>
      <c r="AK1580" s="127"/>
      <c r="AL1580" s="127"/>
      <c r="AM1580" s="127"/>
      <c r="AN1580" s="127"/>
      <c r="AO1580" s="127"/>
      <c r="AP1580" s="127"/>
      <c r="AQ1580" s="127"/>
      <c r="AR1580" s="127"/>
      <c r="AS1580" s="127"/>
      <c r="AT1580" s="127"/>
      <c r="AU1580" s="127"/>
      <c r="AV1580" s="127"/>
      <c r="AW1580" s="127"/>
      <c r="AX1580" s="127"/>
      <c r="AY1580" s="127"/>
      <c r="AZ1580" s="127"/>
      <c r="BA1580" s="127"/>
      <c r="BB1580" s="127"/>
      <c r="BC1580" s="127"/>
      <c r="BD1580" s="127"/>
      <c r="BE1580" s="127"/>
      <c r="BF1580" s="127"/>
    </row>
    <row r="1581" spans="35:58" ht="17.25">
      <c r="AI1581" s="127"/>
      <c r="AJ1581" s="127"/>
      <c r="AK1581" s="127"/>
      <c r="AL1581" s="127"/>
      <c r="AM1581" s="127"/>
      <c r="AN1581" s="127"/>
      <c r="AO1581" s="127"/>
      <c r="AP1581" s="127"/>
      <c r="AQ1581" s="127"/>
      <c r="AR1581" s="127"/>
      <c r="AS1581" s="127"/>
      <c r="AT1581" s="127"/>
      <c r="AU1581" s="127"/>
      <c r="AV1581" s="127"/>
      <c r="AW1581" s="127"/>
      <c r="AX1581" s="127"/>
      <c r="AY1581" s="127"/>
      <c r="AZ1581" s="127"/>
      <c r="BA1581" s="127"/>
      <c r="BB1581" s="127"/>
      <c r="BC1581" s="127"/>
      <c r="BD1581" s="127"/>
      <c r="BE1581" s="127"/>
      <c r="BF1581" s="127"/>
    </row>
    <row r="1582" spans="35:58" ht="17.25">
      <c r="AI1582" s="127"/>
      <c r="AJ1582" s="127"/>
      <c r="AK1582" s="127"/>
      <c r="AL1582" s="127"/>
      <c r="AM1582" s="127"/>
      <c r="AN1582" s="127"/>
      <c r="AO1582" s="127"/>
      <c r="AP1582" s="127"/>
      <c r="AQ1582" s="127"/>
      <c r="AR1582" s="127"/>
      <c r="AS1582" s="127"/>
      <c r="AT1582" s="127"/>
      <c r="AU1582" s="127"/>
      <c r="AV1582" s="127"/>
      <c r="AW1582" s="127"/>
      <c r="AX1582" s="127"/>
      <c r="AY1582" s="127"/>
      <c r="AZ1582" s="127"/>
      <c r="BA1582" s="127"/>
      <c r="BB1582" s="127"/>
      <c r="BC1582" s="127"/>
      <c r="BD1582" s="127"/>
      <c r="BE1582" s="127"/>
      <c r="BF1582" s="127"/>
    </row>
    <row r="1583" spans="35:58" ht="17.25">
      <c r="AI1583" s="127"/>
      <c r="AJ1583" s="127"/>
      <c r="AK1583" s="127"/>
      <c r="AL1583" s="127"/>
      <c r="AM1583" s="127"/>
      <c r="AN1583" s="127"/>
      <c r="AO1583" s="127"/>
      <c r="AP1583" s="127"/>
      <c r="AQ1583" s="127"/>
      <c r="AR1583" s="127"/>
      <c r="AS1583" s="127"/>
      <c r="AT1583" s="127"/>
      <c r="AU1583" s="127"/>
      <c r="AV1583" s="127"/>
      <c r="AW1583" s="127"/>
      <c r="AX1583" s="127"/>
      <c r="AY1583" s="127"/>
      <c r="AZ1583" s="127"/>
      <c r="BA1583" s="127"/>
      <c r="BB1583" s="127"/>
      <c r="BC1583" s="127"/>
      <c r="BD1583" s="127"/>
      <c r="BE1583" s="127"/>
      <c r="BF1583" s="127"/>
    </row>
    <row r="1584" spans="35:58" ht="17.25">
      <c r="AI1584" s="127"/>
      <c r="AJ1584" s="127"/>
      <c r="AK1584" s="127"/>
      <c r="AL1584" s="127"/>
      <c r="AM1584" s="127"/>
      <c r="AN1584" s="127"/>
      <c r="AO1584" s="127"/>
      <c r="AP1584" s="127"/>
      <c r="AQ1584" s="127"/>
      <c r="AR1584" s="127"/>
      <c r="AS1584" s="127"/>
      <c r="AT1584" s="127"/>
      <c r="AU1584" s="127"/>
      <c r="AV1584" s="127"/>
      <c r="AW1584" s="127"/>
      <c r="AX1584" s="127"/>
      <c r="AY1584" s="127"/>
      <c r="AZ1584" s="127"/>
      <c r="BA1584" s="127"/>
      <c r="BB1584" s="127"/>
      <c r="BC1584" s="127"/>
      <c r="BD1584" s="127"/>
      <c r="BE1584" s="127"/>
      <c r="BF1584" s="127"/>
    </row>
    <row r="1585" spans="35:58" ht="17.25">
      <c r="AI1585" s="127"/>
      <c r="AJ1585" s="127"/>
      <c r="AK1585" s="127"/>
      <c r="AL1585" s="127"/>
      <c r="AM1585" s="127"/>
      <c r="AN1585" s="127"/>
      <c r="AO1585" s="127"/>
      <c r="AP1585" s="127"/>
      <c r="AQ1585" s="127"/>
      <c r="AR1585" s="127"/>
      <c r="AS1585" s="127"/>
      <c r="AT1585" s="127"/>
      <c r="AU1585" s="127"/>
      <c r="AV1585" s="127"/>
      <c r="AW1585" s="127"/>
      <c r="AX1585" s="127"/>
      <c r="AY1585" s="127"/>
      <c r="AZ1585" s="127"/>
      <c r="BA1585" s="127"/>
      <c r="BB1585" s="127"/>
      <c r="BC1585" s="127"/>
      <c r="BD1585" s="127"/>
      <c r="BE1585" s="127"/>
      <c r="BF1585" s="127"/>
    </row>
    <row r="1586" spans="35:58" ht="17.25">
      <c r="AI1586" s="127"/>
      <c r="AJ1586" s="127"/>
      <c r="AK1586" s="127"/>
      <c r="AL1586" s="127"/>
      <c r="AM1586" s="127"/>
      <c r="AN1586" s="127"/>
      <c r="AO1586" s="127"/>
      <c r="AP1586" s="127"/>
      <c r="AQ1586" s="127"/>
      <c r="AR1586" s="127"/>
      <c r="AS1586" s="127"/>
      <c r="AT1586" s="127"/>
      <c r="AU1586" s="127"/>
      <c r="AV1586" s="127"/>
      <c r="AW1586" s="127"/>
      <c r="AX1586" s="127"/>
      <c r="AY1586" s="127"/>
      <c r="AZ1586" s="127"/>
      <c r="BA1586" s="127"/>
      <c r="BB1586" s="127"/>
      <c r="BC1586" s="127"/>
      <c r="BD1586" s="127"/>
      <c r="BE1586" s="127"/>
      <c r="BF1586" s="127"/>
    </row>
    <row r="1587" spans="35:58" ht="17.25">
      <c r="AI1587" s="127"/>
      <c r="AJ1587" s="127"/>
      <c r="AK1587" s="127"/>
      <c r="AL1587" s="127"/>
      <c r="AM1587" s="127"/>
      <c r="AN1587" s="127"/>
      <c r="AO1587" s="127"/>
      <c r="AP1587" s="127"/>
      <c r="AQ1587" s="127"/>
      <c r="AR1587" s="127"/>
      <c r="AS1587" s="127"/>
      <c r="AT1587" s="127"/>
      <c r="AU1587" s="127"/>
      <c r="AV1587" s="127"/>
      <c r="AW1587" s="127"/>
      <c r="AX1587" s="127"/>
      <c r="AY1587" s="127"/>
      <c r="AZ1587" s="127"/>
      <c r="BA1587" s="127"/>
      <c r="BB1587" s="127"/>
      <c r="BC1587" s="127"/>
      <c r="BD1587" s="127"/>
      <c r="BE1587" s="127"/>
      <c r="BF1587" s="127"/>
    </row>
    <row r="1588" spans="35:58" ht="17.25">
      <c r="AI1588" s="127"/>
      <c r="AJ1588" s="127"/>
      <c r="AK1588" s="127"/>
      <c r="AL1588" s="127"/>
      <c r="AM1588" s="127"/>
      <c r="AN1588" s="127"/>
      <c r="AO1588" s="127"/>
      <c r="AP1588" s="127"/>
      <c r="AQ1588" s="127"/>
      <c r="AR1588" s="127"/>
      <c r="AS1588" s="127"/>
      <c r="AT1588" s="127"/>
      <c r="AU1588" s="127"/>
      <c r="AV1588" s="127"/>
      <c r="AW1588" s="127"/>
      <c r="AX1588" s="127"/>
      <c r="AY1588" s="127"/>
      <c r="AZ1588" s="127"/>
      <c r="BA1588" s="127"/>
      <c r="BB1588" s="127"/>
      <c r="BC1588" s="127"/>
      <c r="BD1588" s="127"/>
      <c r="BE1588" s="127"/>
      <c r="BF1588" s="127"/>
    </row>
    <row r="1589" spans="35:58" ht="17.25">
      <c r="AI1589" s="127"/>
      <c r="AJ1589" s="127"/>
      <c r="AK1589" s="127"/>
      <c r="AL1589" s="127"/>
      <c r="AM1589" s="127"/>
      <c r="AN1589" s="127"/>
      <c r="AO1589" s="127"/>
      <c r="AP1589" s="127"/>
      <c r="AQ1589" s="127"/>
      <c r="AR1589" s="127"/>
      <c r="AS1589" s="127"/>
      <c r="AT1589" s="127"/>
      <c r="AU1589" s="127"/>
      <c r="AV1589" s="127"/>
      <c r="AW1589" s="127"/>
      <c r="AX1589" s="127"/>
      <c r="AY1589" s="127"/>
      <c r="AZ1589" s="127"/>
      <c r="BA1589" s="127"/>
      <c r="BB1589" s="127"/>
      <c r="BC1589" s="127"/>
      <c r="BD1589" s="127"/>
      <c r="BE1589" s="127"/>
      <c r="BF1589" s="127"/>
    </row>
    <row r="1590" spans="35:58" ht="17.25">
      <c r="AI1590" s="127"/>
      <c r="AJ1590" s="127"/>
      <c r="AK1590" s="127"/>
      <c r="AL1590" s="127"/>
      <c r="AM1590" s="127"/>
      <c r="AN1590" s="127"/>
      <c r="AO1590" s="127"/>
      <c r="AP1590" s="127"/>
      <c r="AQ1590" s="127"/>
      <c r="AR1590" s="127"/>
      <c r="AS1590" s="127"/>
      <c r="AT1590" s="127"/>
      <c r="AU1590" s="127"/>
      <c r="AV1590" s="127"/>
      <c r="AW1590" s="127"/>
      <c r="AX1590" s="127"/>
      <c r="AY1590" s="127"/>
      <c r="AZ1590" s="127"/>
      <c r="BA1590" s="127"/>
      <c r="BB1590" s="127"/>
      <c r="BC1590" s="127"/>
      <c r="BD1590" s="127"/>
      <c r="BE1590" s="127"/>
      <c r="BF1590" s="127"/>
    </row>
    <row r="1591" spans="35:58" ht="17.25">
      <c r="AI1591" s="127"/>
      <c r="AJ1591" s="127"/>
      <c r="AK1591" s="127"/>
      <c r="AL1591" s="127"/>
      <c r="AM1591" s="127"/>
      <c r="AN1591" s="127"/>
      <c r="AO1591" s="127"/>
      <c r="AP1591" s="127"/>
      <c r="AQ1591" s="127"/>
      <c r="AR1591" s="127"/>
      <c r="AS1591" s="127"/>
      <c r="AT1591" s="127"/>
      <c r="AU1591" s="127"/>
      <c r="AV1591" s="127"/>
      <c r="AW1591" s="127"/>
      <c r="AX1591" s="127"/>
      <c r="AY1591" s="127"/>
      <c r="AZ1591" s="127"/>
      <c r="BA1591" s="127"/>
      <c r="BB1591" s="127"/>
      <c r="BC1591" s="127"/>
      <c r="BD1591" s="127"/>
      <c r="BE1591" s="127"/>
      <c r="BF1591" s="127"/>
    </row>
    <row r="1592" spans="35:58" ht="17.25">
      <c r="AI1592" s="127"/>
      <c r="AJ1592" s="127"/>
      <c r="AK1592" s="127"/>
      <c r="AL1592" s="127"/>
      <c r="AM1592" s="127"/>
      <c r="AN1592" s="127"/>
      <c r="AO1592" s="127"/>
      <c r="AP1592" s="127"/>
      <c r="AQ1592" s="127"/>
      <c r="AR1592" s="127"/>
      <c r="AS1592" s="127"/>
      <c r="AT1592" s="127"/>
      <c r="AU1592" s="127"/>
      <c r="AV1592" s="127"/>
      <c r="AW1592" s="127"/>
      <c r="AX1592" s="127"/>
      <c r="AY1592" s="127"/>
      <c r="AZ1592" s="127"/>
      <c r="BA1592" s="127"/>
      <c r="BB1592" s="127"/>
      <c r="BC1592" s="127"/>
      <c r="BD1592" s="127"/>
      <c r="BE1592" s="127"/>
      <c r="BF1592" s="127"/>
    </row>
    <row r="1593" spans="35:58" ht="17.25">
      <c r="AI1593" s="127"/>
      <c r="AJ1593" s="127"/>
      <c r="AK1593" s="127"/>
      <c r="AL1593" s="127"/>
      <c r="AM1593" s="127"/>
      <c r="AN1593" s="127"/>
      <c r="AO1593" s="127"/>
      <c r="AP1593" s="127"/>
      <c r="AQ1593" s="127"/>
      <c r="AR1593" s="127"/>
      <c r="AS1593" s="127"/>
      <c r="AT1593" s="127"/>
      <c r="AU1593" s="127"/>
      <c r="AV1593" s="127"/>
      <c r="AW1593" s="127"/>
      <c r="AX1593" s="127"/>
      <c r="AY1593" s="127"/>
      <c r="AZ1593" s="127"/>
      <c r="BA1593" s="127"/>
      <c r="BB1593" s="127"/>
      <c r="BC1593" s="127"/>
      <c r="BD1593" s="127"/>
      <c r="BE1593" s="127"/>
      <c r="BF1593" s="127"/>
    </row>
    <row r="1594" spans="35:58" ht="17.25">
      <c r="AI1594" s="127"/>
      <c r="AJ1594" s="127"/>
      <c r="AK1594" s="127"/>
      <c r="AL1594" s="127"/>
      <c r="AM1594" s="127"/>
      <c r="AN1594" s="127"/>
      <c r="AO1594" s="127"/>
      <c r="AP1594" s="127"/>
      <c r="AQ1594" s="127"/>
      <c r="AR1594" s="127"/>
      <c r="AS1594" s="127"/>
      <c r="AT1594" s="127"/>
      <c r="AU1594" s="127"/>
      <c r="AV1594" s="127"/>
      <c r="AW1594" s="127"/>
      <c r="AX1594" s="127"/>
      <c r="AY1594" s="127"/>
      <c r="AZ1594" s="127"/>
      <c r="BA1594" s="127"/>
      <c r="BB1594" s="127"/>
      <c r="BC1594" s="127"/>
      <c r="BD1594" s="127"/>
      <c r="BE1594" s="127"/>
      <c r="BF1594" s="127"/>
    </row>
    <row r="1595" spans="35:58" ht="17.25">
      <c r="AI1595" s="127"/>
      <c r="AJ1595" s="127"/>
      <c r="AK1595" s="127"/>
      <c r="AL1595" s="127"/>
      <c r="AM1595" s="127"/>
      <c r="AN1595" s="127"/>
      <c r="AO1595" s="127"/>
      <c r="AP1595" s="127"/>
      <c r="AQ1595" s="127"/>
      <c r="AR1595" s="127"/>
      <c r="AS1595" s="127"/>
      <c r="AT1595" s="127"/>
      <c r="AU1595" s="127"/>
      <c r="AV1595" s="127"/>
      <c r="AW1595" s="127"/>
      <c r="AX1595" s="127"/>
      <c r="AY1595" s="127"/>
      <c r="AZ1595" s="127"/>
      <c r="BA1595" s="127"/>
      <c r="BB1595" s="127"/>
      <c r="BC1595" s="127"/>
      <c r="BD1595" s="127"/>
      <c r="BE1595" s="127"/>
      <c r="BF1595" s="127"/>
    </row>
    <row r="1596" spans="35:58" ht="17.25">
      <c r="AI1596" s="127"/>
      <c r="AJ1596" s="127"/>
      <c r="AK1596" s="127"/>
      <c r="AL1596" s="127"/>
      <c r="AM1596" s="127"/>
      <c r="AN1596" s="127"/>
      <c r="AO1596" s="127"/>
      <c r="AP1596" s="127"/>
      <c r="AQ1596" s="127"/>
      <c r="AR1596" s="127"/>
      <c r="AS1596" s="127"/>
      <c r="AT1596" s="127"/>
      <c r="AU1596" s="127"/>
      <c r="AV1596" s="127"/>
      <c r="AW1596" s="127"/>
      <c r="AX1596" s="127"/>
      <c r="AY1596" s="127"/>
      <c r="AZ1596" s="127"/>
      <c r="BA1596" s="127"/>
      <c r="BB1596" s="127"/>
      <c r="BC1596" s="127"/>
      <c r="BD1596" s="127"/>
      <c r="BE1596" s="127"/>
      <c r="BF1596" s="127"/>
    </row>
    <row r="1597" spans="35:58" ht="17.25">
      <c r="AI1597" s="127"/>
      <c r="AJ1597" s="127"/>
      <c r="AK1597" s="127"/>
      <c r="AL1597" s="127"/>
      <c r="AM1597" s="127"/>
      <c r="AN1597" s="127"/>
      <c r="AO1597" s="127"/>
      <c r="AP1597" s="127"/>
      <c r="AQ1597" s="127"/>
      <c r="AR1597" s="127"/>
      <c r="AS1597" s="127"/>
      <c r="AT1597" s="127"/>
      <c r="AU1597" s="127"/>
      <c r="AV1597" s="127"/>
      <c r="AW1597" s="127"/>
      <c r="AX1597" s="127"/>
      <c r="AY1597" s="127"/>
      <c r="AZ1597" s="127"/>
      <c r="BA1597" s="127"/>
      <c r="BB1597" s="127"/>
      <c r="BC1597" s="127"/>
      <c r="BD1597" s="127"/>
      <c r="BE1597" s="127"/>
      <c r="BF1597" s="127"/>
    </row>
    <row r="1598" spans="35:58" ht="17.25">
      <c r="AI1598" s="127"/>
      <c r="AJ1598" s="127"/>
      <c r="AK1598" s="127"/>
      <c r="AL1598" s="127"/>
      <c r="AM1598" s="127"/>
      <c r="AN1598" s="127"/>
      <c r="AO1598" s="127"/>
      <c r="AP1598" s="127"/>
      <c r="AQ1598" s="127"/>
      <c r="AR1598" s="127"/>
      <c r="AS1598" s="127"/>
      <c r="AT1598" s="127"/>
      <c r="AU1598" s="127"/>
      <c r="AV1598" s="127"/>
      <c r="AW1598" s="127"/>
      <c r="AX1598" s="127"/>
      <c r="AY1598" s="127"/>
      <c r="AZ1598" s="127"/>
      <c r="BA1598" s="127"/>
      <c r="BB1598" s="127"/>
      <c r="BC1598" s="127"/>
      <c r="BD1598" s="127"/>
      <c r="BE1598" s="127"/>
      <c r="BF1598" s="127"/>
    </row>
    <row r="1599" spans="35:58" ht="17.25">
      <c r="AI1599" s="127"/>
      <c r="AJ1599" s="127"/>
      <c r="AK1599" s="127"/>
      <c r="AL1599" s="127"/>
      <c r="AM1599" s="127"/>
      <c r="AN1599" s="127"/>
      <c r="AO1599" s="127"/>
      <c r="AP1599" s="127"/>
      <c r="AQ1599" s="127"/>
      <c r="AR1599" s="127"/>
      <c r="AS1599" s="127"/>
      <c r="AT1599" s="127"/>
      <c r="AU1599" s="127"/>
      <c r="AV1599" s="127"/>
      <c r="AW1599" s="127"/>
      <c r="AX1599" s="127"/>
      <c r="AY1599" s="127"/>
      <c r="AZ1599" s="127"/>
      <c r="BA1599" s="127"/>
      <c r="BB1599" s="127"/>
      <c r="BC1599" s="127"/>
      <c r="BD1599" s="127"/>
      <c r="BE1599" s="127"/>
      <c r="BF1599" s="127"/>
    </row>
    <row r="1600" spans="35:58" ht="17.25">
      <c r="AI1600" s="127"/>
      <c r="AJ1600" s="127"/>
      <c r="AK1600" s="127"/>
      <c r="AL1600" s="127"/>
      <c r="AM1600" s="127"/>
      <c r="AN1600" s="127"/>
      <c r="AO1600" s="127"/>
      <c r="AP1600" s="127"/>
      <c r="AQ1600" s="127"/>
      <c r="AR1600" s="127"/>
      <c r="AS1600" s="127"/>
      <c r="AT1600" s="127"/>
      <c r="AU1600" s="127"/>
      <c r="AV1600" s="127"/>
      <c r="AW1600" s="127"/>
      <c r="AX1600" s="127"/>
      <c r="AY1600" s="127"/>
      <c r="AZ1600" s="127"/>
      <c r="BA1600" s="127"/>
      <c r="BB1600" s="127"/>
      <c r="BC1600" s="127"/>
      <c r="BD1600" s="127"/>
      <c r="BE1600" s="127"/>
      <c r="BF1600" s="127"/>
    </row>
    <row r="1601" spans="35:58" ht="17.25">
      <c r="AI1601" s="127"/>
      <c r="AJ1601" s="127"/>
      <c r="AK1601" s="127"/>
      <c r="AL1601" s="127"/>
      <c r="AM1601" s="127"/>
      <c r="AN1601" s="127"/>
      <c r="AO1601" s="127"/>
      <c r="AP1601" s="127"/>
      <c r="AQ1601" s="127"/>
      <c r="AR1601" s="127"/>
      <c r="AS1601" s="127"/>
      <c r="AT1601" s="127"/>
      <c r="AU1601" s="127"/>
      <c r="AV1601" s="127"/>
      <c r="AW1601" s="127"/>
      <c r="AX1601" s="127"/>
      <c r="AY1601" s="127"/>
      <c r="AZ1601" s="127"/>
      <c r="BA1601" s="127"/>
      <c r="BB1601" s="127"/>
      <c r="BC1601" s="127"/>
      <c r="BD1601" s="127"/>
      <c r="BE1601" s="127"/>
      <c r="BF1601" s="127"/>
    </row>
    <row r="1602" spans="35:58" ht="17.25">
      <c r="AI1602" s="127"/>
      <c r="AJ1602" s="127"/>
      <c r="AK1602" s="127"/>
      <c r="AL1602" s="127"/>
      <c r="AM1602" s="127"/>
      <c r="AN1602" s="127"/>
      <c r="AO1602" s="127"/>
      <c r="AP1602" s="127"/>
      <c r="AQ1602" s="127"/>
      <c r="AR1602" s="127"/>
      <c r="AS1602" s="127"/>
      <c r="AT1602" s="127"/>
      <c r="AU1602" s="127"/>
      <c r="AV1602" s="127"/>
      <c r="AW1602" s="127"/>
      <c r="AX1602" s="127"/>
      <c r="AY1602" s="127"/>
      <c r="AZ1602" s="127"/>
      <c r="BA1602" s="127"/>
      <c r="BB1602" s="127"/>
      <c r="BC1602" s="127"/>
      <c r="BD1602" s="127"/>
      <c r="BE1602" s="127"/>
      <c r="BF1602" s="127"/>
    </row>
    <row r="1603" spans="35:58" ht="17.25">
      <c r="AI1603" s="127"/>
      <c r="AJ1603" s="127"/>
      <c r="AK1603" s="127"/>
      <c r="AL1603" s="127"/>
      <c r="AM1603" s="127"/>
      <c r="AN1603" s="127"/>
      <c r="AO1603" s="127"/>
      <c r="AP1603" s="127"/>
      <c r="AQ1603" s="127"/>
      <c r="AR1603" s="127"/>
      <c r="AS1603" s="127"/>
      <c r="AT1603" s="127"/>
      <c r="AU1603" s="127"/>
      <c r="AV1603" s="127"/>
      <c r="AW1603" s="127"/>
      <c r="AX1603" s="127"/>
      <c r="AY1603" s="127"/>
      <c r="AZ1603" s="127"/>
      <c r="BA1603" s="127"/>
      <c r="BB1603" s="127"/>
      <c r="BC1603" s="127"/>
      <c r="BD1603" s="127"/>
      <c r="BE1603" s="127"/>
      <c r="BF1603" s="127"/>
    </row>
    <row r="1604" spans="35:58" ht="17.25">
      <c r="AI1604" s="127"/>
      <c r="AJ1604" s="127"/>
      <c r="AK1604" s="127"/>
      <c r="AL1604" s="127"/>
      <c r="AM1604" s="127"/>
      <c r="AN1604" s="127"/>
      <c r="AO1604" s="127"/>
      <c r="AP1604" s="127"/>
      <c r="AQ1604" s="127"/>
      <c r="AR1604" s="127"/>
      <c r="AS1604" s="127"/>
      <c r="AT1604" s="127"/>
      <c r="AU1604" s="127"/>
      <c r="AV1604" s="127"/>
      <c r="AW1604" s="127"/>
      <c r="AX1604" s="127"/>
      <c r="AY1604" s="127"/>
      <c r="AZ1604" s="127"/>
      <c r="BA1604" s="127"/>
      <c r="BB1604" s="127"/>
      <c r="BC1604" s="127"/>
      <c r="BD1604" s="127"/>
      <c r="BE1604" s="127"/>
      <c r="BF1604" s="127"/>
    </row>
    <row r="1605" spans="35:58" ht="17.25">
      <c r="AI1605" s="127"/>
      <c r="AJ1605" s="127"/>
      <c r="AK1605" s="127"/>
      <c r="AL1605" s="127"/>
      <c r="AM1605" s="127"/>
      <c r="AN1605" s="127"/>
      <c r="AO1605" s="127"/>
      <c r="AP1605" s="127"/>
      <c r="AQ1605" s="127"/>
      <c r="AR1605" s="127"/>
      <c r="AS1605" s="127"/>
      <c r="AT1605" s="127"/>
      <c r="AU1605" s="127"/>
      <c r="AV1605" s="127"/>
      <c r="AW1605" s="127"/>
      <c r="AX1605" s="127"/>
      <c r="AY1605" s="127"/>
      <c r="AZ1605" s="127"/>
      <c r="BA1605" s="127"/>
      <c r="BB1605" s="127"/>
      <c r="BC1605" s="127"/>
      <c r="BD1605" s="127"/>
      <c r="BE1605" s="127"/>
      <c r="BF1605" s="127"/>
    </row>
    <row r="1606" spans="35:58" ht="17.25">
      <c r="AI1606" s="127"/>
      <c r="AJ1606" s="127"/>
      <c r="AK1606" s="127"/>
      <c r="AL1606" s="127"/>
      <c r="AM1606" s="127"/>
      <c r="AN1606" s="127"/>
      <c r="AO1606" s="127"/>
      <c r="AP1606" s="127"/>
      <c r="AQ1606" s="127"/>
      <c r="AR1606" s="127"/>
      <c r="AS1606" s="127"/>
      <c r="AT1606" s="127"/>
      <c r="AU1606" s="127"/>
      <c r="AV1606" s="127"/>
      <c r="AW1606" s="127"/>
      <c r="AX1606" s="127"/>
      <c r="AY1606" s="127"/>
      <c r="AZ1606" s="127"/>
      <c r="BA1606" s="127"/>
      <c r="BB1606" s="127"/>
      <c r="BC1606" s="127"/>
      <c r="BD1606" s="127"/>
      <c r="BE1606" s="127"/>
      <c r="BF1606" s="127"/>
    </row>
    <row r="1607" spans="35:58" ht="17.25">
      <c r="AI1607" s="127"/>
      <c r="AJ1607" s="127"/>
      <c r="AK1607" s="127"/>
      <c r="AL1607" s="127"/>
      <c r="AM1607" s="127"/>
      <c r="AN1607" s="127"/>
      <c r="AO1607" s="127"/>
      <c r="AP1607" s="127"/>
      <c r="AQ1607" s="127"/>
      <c r="AR1607" s="127"/>
      <c r="AS1607" s="127"/>
      <c r="AT1607" s="127"/>
      <c r="AU1607" s="127"/>
      <c r="AV1607" s="127"/>
      <c r="AW1607" s="127"/>
      <c r="AX1607" s="127"/>
      <c r="AY1607" s="127"/>
      <c r="AZ1607" s="127"/>
      <c r="BA1607" s="127"/>
      <c r="BB1607" s="127"/>
      <c r="BC1607" s="127"/>
      <c r="BD1607" s="127"/>
      <c r="BE1607" s="127"/>
      <c r="BF1607" s="127"/>
    </row>
    <row r="1608" spans="35:58" ht="17.25">
      <c r="AI1608" s="127"/>
      <c r="AJ1608" s="127"/>
      <c r="AK1608" s="127"/>
      <c r="AL1608" s="127"/>
      <c r="AM1608" s="127"/>
      <c r="AN1608" s="127"/>
      <c r="AO1608" s="127"/>
      <c r="AP1608" s="127"/>
      <c r="AQ1608" s="127"/>
      <c r="AR1608" s="127"/>
      <c r="AS1608" s="127"/>
      <c r="AT1608" s="127"/>
      <c r="AU1608" s="127"/>
      <c r="AV1608" s="127"/>
      <c r="AW1608" s="127"/>
      <c r="AX1608" s="127"/>
      <c r="AY1608" s="127"/>
      <c r="AZ1608" s="127"/>
      <c r="BA1608" s="127"/>
      <c r="BB1608" s="127"/>
      <c r="BC1608" s="127"/>
      <c r="BD1608" s="127"/>
      <c r="BE1608" s="127"/>
      <c r="BF1608" s="127"/>
    </row>
    <row r="1609" spans="35:58" ht="17.25">
      <c r="AI1609" s="127"/>
      <c r="AJ1609" s="127"/>
      <c r="AK1609" s="127"/>
      <c r="AL1609" s="127"/>
      <c r="AM1609" s="127"/>
      <c r="AN1609" s="127"/>
      <c r="AO1609" s="127"/>
      <c r="AP1609" s="127"/>
      <c r="AQ1609" s="127"/>
      <c r="AR1609" s="127"/>
      <c r="AS1609" s="127"/>
      <c r="AT1609" s="127"/>
      <c r="AU1609" s="127"/>
      <c r="AV1609" s="127"/>
      <c r="AW1609" s="127"/>
      <c r="AX1609" s="127"/>
      <c r="AY1609" s="127"/>
      <c r="AZ1609" s="127"/>
      <c r="BA1609" s="127"/>
      <c r="BB1609" s="127"/>
      <c r="BC1609" s="127"/>
      <c r="BD1609" s="127"/>
      <c r="BE1609" s="127"/>
      <c r="BF1609" s="127"/>
    </row>
    <row r="1610" spans="35:58" ht="17.25">
      <c r="AI1610" s="127"/>
      <c r="AJ1610" s="127"/>
      <c r="AK1610" s="127"/>
      <c r="AL1610" s="127"/>
      <c r="AM1610" s="127"/>
      <c r="AN1610" s="127"/>
      <c r="AO1610" s="127"/>
      <c r="AP1610" s="127"/>
      <c r="AQ1610" s="127"/>
      <c r="AR1610" s="127"/>
      <c r="AS1610" s="127"/>
      <c r="AT1610" s="127"/>
      <c r="AU1610" s="127"/>
      <c r="AV1610" s="127"/>
      <c r="AW1610" s="127"/>
      <c r="AX1610" s="127"/>
      <c r="AY1610" s="127"/>
      <c r="AZ1610" s="127"/>
      <c r="BA1610" s="127"/>
      <c r="BB1610" s="127"/>
      <c r="BC1610" s="127"/>
      <c r="BD1610" s="127"/>
      <c r="BE1610" s="127"/>
      <c r="BF1610" s="127"/>
    </row>
    <row r="1611" spans="35:58" ht="17.25">
      <c r="AI1611" s="127"/>
      <c r="AJ1611" s="127"/>
      <c r="AK1611" s="127"/>
      <c r="AL1611" s="127"/>
      <c r="AM1611" s="127"/>
      <c r="AN1611" s="127"/>
      <c r="AO1611" s="127"/>
      <c r="AP1611" s="127"/>
      <c r="AQ1611" s="127"/>
      <c r="AR1611" s="127"/>
      <c r="AS1611" s="127"/>
      <c r="AT1611" s="127"/>
      <c r="AU1611" s="127"/>
      <c r="AV1611" s="127"/>
      <c r="AW1611" s="127"/>
      <c r="AX1611" s="127"/>
      <c r="AY1611" s="127"/>
      <c r="AZ1611" s="127"/>
      <c r="BA1611" s="127"/>
      <c r="BB1611" s="127"/>
      <c r="BC1611" s="127"/>
      <c r="BD1611" s="127"/>
      <c r="BE1611" s="127"/>
      <c r="BF1611" s="127"/>
    </row>
    <row r="1612" spans="35:58" ht="17.25">
      <c r="AI1612" s="127"/>
      <c r="AJ1612" s="127"/>
      <c r="AK1612" s="127"/>
      <c r="AL1612" s="127"/>
      <c r="AM1612" s="127"/>
      <c r="AN1612" s="127"/>
      <c r="AO1612" s="127"/>
      <c r="AP1612" s="127"/>
      <c r="AQ1612" s="127"/>
      <c r="AR1612" s="127"/>
      <c r="AS1612" s="127"/>
      <c r="AT1612" s="127"/>
      <c r="AU1612" s="127"/>
      <c r="AV1612" s="127"/>
      <c r="AW1612" s="127"/>
      <c r="AX1612" s="127"/>
      <c r="AY1612" s="127"/>
      <c r="AZ1612" s="127"/>
      <c r="BA1612" s="127"/>
      <c r="BB1612" s="127"/>
      <c r="BC1612" s="127"/>
      <c r="BD1612" s="127"/>
      <c r="BE1612" s="127"/>
      <c r="BF1612" s="127"/>
    </row>
    <row r="1613" spans="35:58" ht="17.25">
      <c r="AI1613" s="127"/>
      <c r="AJ1613" s="127"/>
      <c r="AK1613" s="127"/>
      <c r="AL1613" s="127"/>
      <c r="AM1613" s="127"/>
      <c r="AN1613" s="127"/>
      <c r="AO1613" s="127"/>
      <c r="AP1613" s="127"/>
      <c r="AQ1613" s="127"/>
      <c r="AR1613" s="127"/>
      <c r="AS1613" s="127"/>
      <c r="AT1613" s="127"/>
      <c r="AU1613" s="127"/>
      <c r="AV1613" s="127"/>
      <c r="AW1613" s="127"/>
      <c r="AX1613" s="127"/>
      <c r="AY1613" s="127"/>
      <c r="AZ1613" s="127"/>
      <c r="BA1613" s="127"/>
      <c r="BB1613" s="127"/>
      <c r="BC1613" s="127"/>
      <c r="BD1613" s="127"/>
      <c r="BE1613" s="127"/>
      <c r="BF1613" s="127"/>
    </row>
    <row r="1614" spans="35:58" ht="17.25">
      <c r="AI1614" s="127"/>
      <c r="AJ1614" s="127"/>
      <c r="AK1614" s="127"/>
      <c r="AL1614" s="127"/>
      <c r="AM1614" s="127"/>
      <c r="AN1614" s="127"/>
      <c r="AO1614" s="127"/>
      <c r="AP1614" s="127"/>
      <c r="AQ1614" s="127"/>
      <c r="AR1614" s="127"/>
      <c r="AS1614" s="127"/>
      <c r="AT1614" s="127"/>
      <c r="AU1614" s="127"/>
      <c r="AV1614" s="127"/>
      <c r="AW1614" s="127"/>
      <c r="AX1614" s="127"/>
      <c r="AY1614" s="127"/>
      <c r="AZ1614" s="127"/>
      <c r="BA1614" s="127"/>
      <c r="BB1614" s="127"/>
      <c r="BC1614" s="127"/>
      <c r="BD1614" s="127"/>
      <c r="BE1614" s="127"/>
      <c r="BF1614" s="127"/>
    </row>
    <row r="1615" spans="35:58" ht="17.25">
      <c r="AI1615" s="127"/>
      <c r="AJ1615" s="127"/>
      <c r="AK1615" s="127"/>
      <c r="AL1615" s="127"/>
      <c r="AM1615" s="127"/>
      <c r="AN1615" s="127"/>
      <c r="AO1615" s="127"/>
      <c r="AP1615" s="127"/>
      <c r="AQ1615" s="127"/>
      <c r="AR1615" s="127"/>
      <c r="AS1615" s="127"/>
      <c r="AT1615" s="127"/>
      <c r="AU1615" s="127"/>
      <c r="AV1615" s="127"/>
      <c r="AW1615" s="127"/>
      <c r="AX1615" s="127"/>
      <c r="AY1615" s="127"/>
      <c r="AZ1615" s="127"/>
      <c r="BA1615" s="127"/>
      <c r="BB1615" s="127"/>
      <c r="BC1615" s="127"/>
      <c r="BD1615" s="127"/>
      <c r="BE1615" s="127"/>
      <c r="BF1615" s="127"/>
    </row>
    <row r="1616" spans="35:58" ht="17.25">
      <c r="AI1616" s="127"/>
      <c r="AJ1616" s="127"/>
      <c r="AK1616" s="127"/>
      <c r="AL1616" s="127"/>
      <c r="AM1616" s="127"/>
      <c r="AN1616" s="127"/>
      <c r="AO1616" s="127"/>
      <c r="AP1616" s="127"/>
      <c r="AQ1616" s="127"/>
      <c r="AR1616" s="127"/>
      <c r="AS1616" s="127"/>
      <c r="AT1616" s="127"/>
      <c r="AU1616" s="127"/>
      <c r="AV1616" s="127"/>
      <c r="AW1616" s="127"/>
      <c r="AX1616" s="127"/>
      <c r="AY1616" s="127"/>
      <c r="AZ1616" s="127"/>
      <c r="BA1616" s="127"/>
      <c r="BB1616" s="127"/>
      <c r="BC1616" s="127"/>
      <c r="BD1616" s="127"/>
      <c r="BE1616" s="127"/>
      <c r="BF1616" s="127"/>
    </row>
    <row r="1617" spans="35:58" ht="17.25">
      <c r="AI1617" s="127"/>
      <c r="AJ1617" s="127"/>
      <c r="AK1617" s="127"/>
      <c r="AL1617" s="127"/>
      <c r="AM1617" s="127"/>
      <c r="AN1617" s="127"/>
      <c r="AO1617" s="127"/>
      <c r="AP1617" s="127"/>
      <c r="AQ1617" s="127"/>
      <c r="AR1617" s="127"/>
      <c r="AS1617" s="127"/>
      <c r="AT1617" s="127"/>
      <c r="AU1617" s="127"/>
      <c r="AV1617" s="127"/>
      <c r="AW1617" s="127"/>
      <c r="AX1617" s="127"/>
      <c r="AY1617" s="127"/>
      <c r="AZ1617" s="127"/>
      <c r="BA1617" s="127"/>
      <c r="BB1617" s="127"/>
      <c r="BC1617" s="127"/>
      <c r="BD1617" s="127"/>
      <c r="BE1617" s="127"/>
      <c r="BF1617" s="127"/>
    </row>
    <row r="1618" spans="35:58" ht="17.25">
      <c r="AI1618" s="127"/>
      <c r="AJ1618" s="127"/>
      <c r="AK1618" s="127"/>
      <c r="AL1618" s="127"/>
      <c r="AM1618" s="127"/>
      <c r="AN1618" s="127"/>
      <c r="AO1618" s="127"/>
      <c r="AP1618" s="127"/>
      <c r="AQ1618" s="127"/>
      <c r="AR1618" s="127"/>
      <c r="AS1618" s="127"/>
      <c r="AT1618" s="127"/>
      <c r="AU1618" s="127"/>
      <c r="AV1618" s="127"/>
      <c r="AW1618" s="127"/>
      <c r="AX1618" s="127"/>
      <c r="AY1618" s="127"/>
      <c r="AZ1618" s="127"/>
      <c r="BA1618" s="127"/>
      <c r="BB1618" s="127"/>
      <c r="BC1618" s="127"/>
      <c r="BD1618" s="127"/>
      <c r="BE1618" s="127"/>
      <c r="BF1618" s="127"/>
    </row>
    <row r="1619" spans="35:58" ht="17.25">
      <c r="AI1619" s="127"/>
      <c r="AJ1619" s="127"/>
      <c r="AK1619" s="127"/>
      <c r="AL1619" s="127"/>
      <c r="AM1619" s="127"/>
      <c r="AN1619" s="127"/>
      <c r="AO1619" s="127"/>
      <c r="AP1619" s="127"/>
      <c r="AQ1619" s="127"/>
      <c r="AR1619" s="127"/>
      <c r="AS1619" s="127"/>
      <c r="AT1619" s="127"/>
      <c r="AU1619" s="127"/>
      <c r="AV1619" s="127"/>
      <c r="AW1619" s="127"/>
      <c r="AX1619" s="127"/>
      <c r="AY1619" s="127"/>
      <c r="AZ1619" s="127"/>
      <c r="BA1619" s="127"/>
      <c r="BB1619" s="127"/>
      <c r="BC1619" s="127"/>
      <c r="BD1619" s="127"/>
      <c r="BE1619" s="127"/>
      <c r="BF1619" s="127"/>
    </row>
    <row r="1620" spans="35:58" ht="17.25">
      <c r="AI1620" s="127"/>
      <c r="AJ1620" s="127"/>
      <c r="AK1620" s="127"/>
      <c r="AL1620" s="127"/>
      <c r="AM1620" s="127"/>
      <c r="AN1620" s="127"/>
      <c r="AO1620" s="127"/>
      <c r="AP1620" s="127"/>
      <c r="AQ1620" s="127"/>
      <c r="AR1620" s="127"/>
      <c r="AS1620" s="127"/>
      <c r="AT1620" s="127"/>
      <c r="AU1620" s="127"/>
      <c r="AV1620" s="127"/>
      <c r="AW1620" s="127"/>
      <c r="AX1620" s="127"/>
      <c r="AY1620" s="127"/>
      <c r="AZ1620" s="127"/>
      <c r="BA1620" s="127"/>
      <c r="BB1620" s="127"/>
      <c r="BC1620" s="127"/>
      <c r="BD1620" s="127"/>
      <c r="BE1620" s="127"/>
      <c r="BF1620" s="127"/>
    </row>
    <row r="1621" spans="35:58" ht="17.25">
      <c r="AI1621" s="127"/>
      <c r="AJ1621" s="127"/>
      <c r="AK1621" s="127"/>
      <c r="AL1621" s="127"/>
      <c r="AM1621" s="127"/>
      <c r="AN1621" s="127"/>
      <c r="AO1621" s="127"/>
      <c r="AP1621" s="127"/>
      <c r="AQ1621" s="127"/>
      <c r="AR1621" s="127"/>
      <c r="AS1621" s="127"/>
      <c r="AT1621" s="127"/>
      <c r="AU1621" s="127"/>
      <c r="AV1621" s="127"/>
      <c r="AW1621" s="127"/>
      <c r="AX1621" s="127"/>
      <c r="AY1621" s="127"/>
      <c r="AZ1621" s="127"/>
      <c r="BA1621" s="127"/>
      <c r="BB1621" s="127"/>
      <c r="BC1621" s="127"/>
      <c r="BD1621" s="127"/>
      <c r="BE1621" s="127"/>
      <c r="BF1621" s="127"/>
    </row>
    <row r="1622" spans="35:58" ht="17.25">
      <c r="AI1622" s="127"/>
      <c r="AJ1622" s="127"/>
      <c r="AK1622" s="127"/>
      <c r="AL1622" s="127"/>
      <c r="AM1622" s="127"/>
      <c r="AN1622" s="127"/>
      <c r="AO1622" s="127"/>
      <c r="AP1622" s="127"/>
      <c r="AQ1622" s="127"/>
      <c r="AR1622" s="127"/>
      <c r="AS1622" s="127"/>
      <c r="AT1622" s="127"/>
      <c r="AU1622" s="127"/>
      <c r="AV1622" s="127"/>
      <c r="AW1622" s="127"/>
      <c r="AX1622" s="127"/>
      <c r="AY1622" s="127"/>
      <c r="AZ1622" s="127"/>
      <c r="BA1622" s="127"/>
      <c r="BB1622" s="127"/>
      <c r="BC1622" s="127"/>
      <c r="BD1622" s="127"/>
      <c r="BE1622" s="127"/>
      <c r="BF1622" s="127"/>
    </row>
    <row r="1623" spans="35:58" ht="17.25">
      <c r="AI1623" s="127"/>
      <c r="AJ1623" s="127"/>
      <c r="AK1623" s="127"/>
      <c r="AL1623" s="127"/>
      <c r="AM1623" s="127"/>
      <c r="AN1623" s="127"/>
      <c r="AO1623" s="127"/>
      <c r="AP1623" s="127"/>
      <c r="AQ1623" s="127"/>
      <c r="AR1623" s="127"/>
      <c r="AS1623" s="127"/>
      <c r="AT1623" s="127"/>
      <c r="AU1623" s="127"/>
      <c r="AV1623" s="127"/>
      <c r="AW1623" s="127"/>
      <c r="AX1623" s="127"/>
      <c r="AY1623" s="127"/>
      <c r="AZ1623" s="127"/>
      <c r="BA1623" s="127"/>
      <c r="BB1623" s="127"/>
      <c r="BC1623" s="127"/>
      <c r="BD1623" s="127"/>
      <c r="BE1623" s="127"/>
      <c r="BF1623" s="127"/>
    </row>
    <row r="1624" spans="35:58" ht="17.25">
      <c r="AI1624" s="127"/>
      <c r="AJ1624" s="127"/>
      <c r="AK1624" s="127"/>
      <c r="AL1624" s="127"/>
      <c r="AM1624" s="127"/>
      <c r="AN1624" s="127"/>
      <c r="AO1624" s="127"/>
      <c r="AP1624" s="127"/>
      <c r="AQ1624" s="127"/>
      <c r="AR1624" s="127"/>
      <c r="AS1624" s="127"/>
      <c r="AT1624" s="127"/>
      <c r="AU1624" s="127"/>
      <c r="AV1624" s="127"/>
      <c r="AW1624" s="127"/>
      <c r="AX1624" s="127"/>
      <c r="AY1624" s="127"/>
      <c r="AZ1624" s="127"/>
      <c r="BA1624" s="127"/>
      <c r="BB1624" s="127"/>
      <c r="BC1624" s="127"/>
      <c r="BD1624" s="127"/>
      <c r="BE1624" s="127"/>
      <c r="BF1624" s="127"/>
    </row>
    <row r="1625" spans="35:58" ht="17.25">
      <c r="AI1625" s="127"/>
      <c r="AJ1625" s="127"/>
      <c r="AK1625" s="127"/>
      <c r="AL1625" s="127"/>
      <c r="AM1625" s="127"/>
      <c r="AN1625" s="127"/>
      <c r="AO1625" s="127"/>
      <c r="AP1625" s="127"/>
      <c r="AQ1625" s="127"/>
      <c r="AR1625" s="127"/>
      <c r="AS1625" s="127"/>
      <c r="AT1625" s="127"/>
      <c r="AU1625" s="127"/>
      <c r="AV1625" s="127"/>
      <c r="AW1625" s="127"/>
      <c r="AX1625" s="127"/>
      <c r="AY1625" s="127"/>
      <c r="AZ1625" s="127"/>
      <c r="BA1625" s="127"/>
      <c r="BB1625" s="127"/>
      <c r="BC1625" s="127"/>
      <c r="BD1625" s="127"/>
      <c r="BE1625" s="127"/>
      <c r="BF1625" s="127"/>
    </row>
    <row r="1626" spans="35:58" ht="17.25">
      <c r="AI1626" s="127"/>
      <c r="AJ1626" s="127"/>
      <c r="AK1626" s="127"/>
      <c r="AL1626" s="127"/>
      <c r="AM1626" s="127"/>
      <c r="AN1626" s="127"/>
      <c r="AO1626" s="127"/>
      <c r="AP1626" s="127"/>
      <c r="AQ1626" s="127"/>
      <c r="AR1626" s="127"/>
      <c r="AS1626" s="127"/>
      <c r="AT1626" s="127"/>
      <c r="AU1626" s="127"/>
      <c r="AV1626" s="127"/>
      <c r="AW1626" s="127"/>
      <c r="AX1626" s="127"/>
      <c r="AY1626" s="127"/>
      <c r="AZ1626" s="127"/>
      <c r="BA1626" s="127"/>
      <c r="BB1626" s="127"/>
      <c r="BC1626" s="127"/>
      <c r="BD1626" s="127"/>
      <c r="BE1626" s="127"/>
      <c r="BF1626" s="127"/>
    </row>
    <row r="1627" spans="35:58" ht="17.25">
      <c r="AI1627" s="127"/>
      <c r="AJ1627" s="127"/>
      <c r="AK1627" s="127"/>
      <c r="AL1627" s="127"/>
      <c r="AM1627" s="127"/>
      <c r="AN1627" s="127"/>
      <c r="AO1627" s="127"/>
      <c r="AP1627" s="127"/>
      <c r="AQ1627" s="127"/>
      <c r="AR1627" s="127"/>
      <c r="AS1627" s="127"/>
      <c r="AT1627" s="127"/>
      <c r="AU1627" s="127"/>
      <c r="AV1627" s="127"/>
      <c r="AW1627" s="127"/>
      <c r="AX1627" s="127"/>
      <c r="AY1627" s="127"/>
      <c r="AZ1627" s="127"/>
      <c r="BA1627" s="127"/>
      <c r="BB1627" s="127"/>
      <c r="BC1627" s="127"/>
      <c r="BD1627" s="127"/>
      <c r="BE1627" s="127"/>
      <c r="BF1627" s="127"/>
    </row>
    <row r="1628" spans="35:58" ht="17.25">
      <c r="AI1628" s="127"/>
      <c r="AJ1628" s="127"/>
      <c r="AK1628" s="127"/>
      <c r="AL1628" s="127"/>
      <c r="AM1628" s="127"/>
      <c r="AN1628" s="127"/>
      <c r="AO1628" s="127"/>
      <c r="AP1628" s="127"/>
      <c r="AQ1628" s="127"/>
      <c r="AR1628" s="127"/>
      <c r="AS1628" s="127"/>
      <c r="AT1628" s="127"/>
      <c r="AU1628" s="127"/>
      <c r="AV1628" s="127"/>
      <c r="AW1628" s="127"/>
      <c r="AX1628" s="127"/>
      <c r="AY1628" s="127"/>
      <c r="AZ1628" s="127"/>
      <c r="BA1628" s="127"/>
      <c r="BB1628" s="127"/>
      <c r="BC1628" s="127"/>
      <c r="BD1628" s="127"/>
      <c r="BE1628" s="127"/>
      <c r="BF1628" s="127"/>
    </row>
    <row r="1629" spans="35:58" ht="17.25">
      <c r="AI1629" s="127"/>
      <c r="AJ1629" s="127"/>
      <c r="AK1629" s="127"/>
      <c r="AL1629" s="127"/>
      <c r="AM1629" s="127"/>
      <c r="AN1629" s="127"/>
      <c r="AO1629" s="127"/>
      <c r="AP1629" s="127"/>
      <c r="AQ1629" s="127"/>
      <c r="AR1629" s="127"/>
      <c r="AS1629" s="127"/>
      <c r="AT1629" s="127"/>
      <c r="AU1629" s="127"/>
      <c r="AV1629" s="127"/>
      <c r="AW1629" s="127"/>
      <c r="AX1629" s="127"/>
      <c r="AY1629" s="127"/>
      <c r="AZ1629" s="127"/>
      <c r="BA1629" s="127"/>
      <c r="BB1629" s="127"/>
      <c r="BC1629" s="127"/>
      <c r="BD1629" s="127"/>
      <c r="BE1629" s="127"/>
      <c r="BF1629" s="127"/>
    </row>
    <row r="1630" spans="35:58" ht="17.25">
      <c r="AI1630" s="127"/>
      <c r="AJ1630" s="127"/>
      <c r="AK1630" s="127"/>
      <c r="AL1630" s="127"/>
      <c r="AM1630" s="127"/>
      <c r="AN1630" s="127"/>
      <c r="AO1630" s="127"/>
      <c r="AP1630" s="127"/>
      <c r="AQ1630" s="127"/>
      <c r="AR1630" s="127"/>
      <c r="AS1630" s="127"/>
      <c r="AT1630" s="127"/>
      <c r="AU1630" s="127"/>
      <c r="AV1630" s="127"/>
      <c r="AW1630" s="127"/>
      <c r="AX1630" s="127"/>
      <c r="AY1630" s="127"/>
      <c r="AZ1630" s="127"/>
      <c r="BA1630" s="127"/>
      <c r="BB1630" s="127"/>
      <c r="BC1630" s="127"/>
      <c r="BD1630" s="127"/>
      <c r="BE1630" s="127"/>
      <c r="BF1630" s="127"/>
    </row>
    <row r="1631" spans="35:58" ht="17.25">
      <c r="AI1631" s="127"/>
      <c r="AJ1631" s="127"/>
      <c r="AK1631" s="127"/>
      <c r="AL1631" s="127"/>
      <c r="AM1631" s="127"/>
      <c r="AN1631" s="127"/>
      <c r="AO1631" s="127"/>
      <c r="AP1631" s="127"/>
      <c r="AQ1631" s="127"/>
      <c r="AR1631" s="127"/>
      <c r="AS1631" s="127"/>
      <c r="AT1631" s="127"/>
      <c r="AU1631" s="127"/>
      <c r="AV1631" s="127"/>
      <c r="AW1631" s="127"/>
      <c r="AX1631" s="127"/>
      <c r="AY1631" s="127"/>
      <c r="AZ1631" s="127"/>
      <c r="BA1631" s="127"/>
      <c r="BB1631" s="127"/>
      <c r="BC1631" s="127"/>
      <c r="BD1631" s="127"/>
      <c r="BE1631" s="127"/>
      <c r="BF1631" s="127"/>
    </row>
    <row r="1632" spans="35:58" ht="17.25">
      <c r="AI1632" s="127"/>
      <c r="AJ1632" s="127"/>
      <c r="AK1632" s="127"/>
      <c r="AL1632" s="127"/>
      <c r="AM1632" s="127"/>
      <c r="AN1632" s="127"/>
      <c r="AO1632" s="127"/>
      <c r="AP1632" s="127"/>
      <c r="AQ1632" s="127"/>
      <c r="AR1632" s="127"/>
      <c r="AS1632" s="127"/>
      <c r="AT1632" s="127"/>
      <c r="AU1632" s="127"/>
      <c r="AV1632" s="127"/>
      <c r="AW1632" s="127"/>
      <c r="AX1632" s="127"/>
      <c r="AY1632" s="127"/>
      <c r="AZ1632" s="127"/>
      <c r="BA1632" s="127"/>
      <c r="BB1632" s="127"/>
      <c r="BC1632" s="127"/>
      <c r="BD1632" s="127"/>
      <c r="BE1632" s="127"/>
      <c r="BF1632" s="127"/>
    </row>
    <row r="1633" spans="35:58" ht="17.25">
      <c r="AI1633" s="127"/>
      <c r="AJ1633" s="127"/>
      <c r="AK1633" s="127"/>
      <c r="AL1633" s="127"/>
      <c r="AM1633" s="127"/>
      <c r="AN1633" s="127"/>
      <c r="AO1633" s="127"/>
      <c r="AP1633" s="127"/>
      <c r="AQ1633" s="127"/>
      <c r="AR1633" s="127"/>
      <c r="AS1633" s="127"/>
      <c r="AT1633" s="127"/>
      <c r="AU1633" s="127"/>
      <c r="AV1633" s="127"/>
      <c r="AW1633" s="127"/>
      <c r="AX1633" s="127"/>
      <c r="AY1633" s="127"/>
      <c r="AZ1633" s="127"/>
      <c r="BA1633" s="127"/>
      <c r="BB1633" s="127"/>
      <c r="BC1633" s="127"/>
      <c r="BD1633" s="127"/>
      <c r="BE1633" s="127"/>
      <c r="BF1633" s="127"/>
    </row>
    <row r="1634" spans="35:58" ht="17.25">
      <c r="AI1634" s="127"/>
      <c r="AJ1634" s="127"/>
      <c r="AK1634" s="127"/>
      <c r="AL1634" s="127"/>
      <c r="AM1634" s="127"/>
      <c r="AN1634" s="127"/>
      <c r="AO1634" s="127"/>
      <c r="AP1634" s="127"/>
      <c r="AQ1634" s="127"/>
      <c r="AR1634" s="127"/>
      <c r="AS1634" s="127"/>
      <c r="AT1634" s="127"/>
      <c r="AU1634" s="127"/>
      <c r="AV1634" s="127"/>
      <c r="AW1634" s="127"/>
      <c r="AX1634" s="127"/>
      <c r="AY1634" s="127"/>
      <c r="AZ1634" s="127"/>
      <c r="BA1634" s="127"/>
      <c r="BB1634" s="127"/>
      <c r="BC1634" s="127"/>
      <c r="BD1634" s="127"/>
      <c r="BE1634" s="127"/>
      <c r="BF1634" s="127"/>
    </row>
    <row r="1635" spans="35:58" ht="17.25">
      <c r="AI1635" s="127"/>
      <c r="AJ1635" s="127"/>
      <c r="AK1635" s="127"/>
      <c r="AL1635" s="127"/>
      <c r="AM1635" s="127"/>
      <c r="AN1635" s="127"/>
      <c r="AO1635" s="127"/>
      <c r="AP1635" s="127"/>
      <c r="AQ1635" s="127"/>
      <c r="AR1635" s="127"/>
      <c r="AS1635" s="127"/>
      <c r="AT1635" s="127"/>
      <c r="AU1635" s="127"/>
      <c r="AV1635" s="127"/>
      <c r="AW1635" s="127"/>
      <c r="AX1635" s="127"/>
      <c r="AY1635" s="127"/>
      <c r="AZ1635" s="127"/>
      <c r="BA1635" s="127"/>
      <c r="BB1635" s="127"/>
      <c r="BC1635" s="127"/>
      <c r="BD1635" s="127"/>
      <c r="BE1635" s="127"/>
      <c r="BF1635" s="127"/>
    </row>
    <row r="1636" spans="35:58" ht="17.25">
      <c r="AI1636" s="127"/>
      <c r="AJ1636" s="127"/>
      <c r="AK1636" s="127"/>
      <c r="AL1636" s="127"/>
      <c r="AM1636" s="127"/>
      <c r="AN1636" s="127"/>
      <c r="AO1636" s="127"/>
      <c r="AP1636" s="127"/>
      <c r="AQ1636" s="127"/>
      <c r="AR1636" s="127"/>
      <c r="AS1636" s="127"/>
      <c r="AT1636" s="127"/>
      <c r="AU1636" s="127"/>
      <c r="AV1636" s="127"/>
      <c r="AW1636" s="127"/>
      <c r="AX1636" s="127"/>
      <c r="AY1636" s="127"/>
      <c r="AZ1636" s="127"/>
      <c r="BA1636" s="127"/>
      <c r="BB1636" s="127"/>
      <c r="BC1636" s="127"/>
      <c r="BD1636" s="127"/>
      <c r="BE1636" s="127"/>
      <c r="BF1636" s="127"/>
    </row>
    <row r="1637" spans="35:58" ht="17.25">
      <c r="AI1637" s="127"/>
      <c r="AJ1637" s="127"/>
      <c r="AK1637" s="127"/>
      <c r="AL1637" s="127"/>
      <c r="AM1637" s="127"/>
      <c r="AN1637" s="127"/>
      <c r="AO1637" s="127"/>
      <c r="AP1637" s="127"/>
      <c r="AQ1637" s="127"/>
      <c r="AR1637" s="127"/>
      <c r="AS1637" s="127"/>
      <c r="AT1637" s="127"/>
      <c r="AU1637" s="127"/>
      <c r="AV1637" s="127"/>
      <c r="AW1637" s="127"/>
      <c r="AX1637" s="127"/>
      <c r="AY1637" s="127"/>
      <c r="AZ1637" s="127"/>
      <c r="BA1637" s="127"/>
      <c r="BB1637" s="127"/>
      <c r="BC1637" s="127"/>
      <c r="BD1637" s="127"/>
      <c r="BE1637" s="127"/>
      <c r="BF1637" s="127"/>
    </row>
    <row r="1638" spans="35:58" ht="17.25">
      <c r="AI1638" s="127"/>
      <c r="AJ1638" s="127"/>
      <c r="AK1638" s="127"/>
      <c r="AL1638" s="127"/>
      <c r="AM1638" s="127"/>
      <c r="AN1638" s="127"/>
      <c r="AO1638" s="127"/>
      <c r="AP1638" s="127"/>
      <c r="AQ1638" s="127"/>
      <c r="AR1638" s="127"/>
      <c r="AS1638" s="127"/>
      <c r="AT1638" s="127"/>
      <c r="AU1638" s="127"/>
      <c r="AV1638" s="127"/>
      <c r="AW1638" s="127"/>
      <c r="AX1638" s="127"/>
      <c r="AY1638" s="127"/>
      <c r="AZ1638" s="127"/>
      <c r="BA1638" s="127"/>
      <c r="BB1638" s="127"/>
      <c r="BC1638" s="127"/>
      <c r="BD1638" s="127"/>
      <c r="BE1638" s="127"/>
      <c r="BF1638" s="127"/>
    </row>
    <row r="1639" spans="35:58" ht="17.25">
      <c r="AI1639" s="127"/>
      <c r="AJ1639" s="127"/>
      <c r="AK1639" s="127"/>
      <c r="AL1639" s="127"/>
      <c r="AM1639" s="127"/>
      <c r="AN1639" s="127"/>
      <c r="AO1639" s="127"/>
      <c r="AP1639" s="127"/>
      <c r="AQ1639" s="127"/>
      <c r="AR1639" s="127"/>
      <c r="AS1639" s="127"/>
      <c r="AT1639" s="127"/>
      <c r="AU1639" s="127"/>
      <c r="AV1639" s="127"/>
      <c r="AW1639" s="127"/>
      <c r="AX1639" s="127"/>
      <c r="AY1639" s="127"/>
      <c r="AZ1639" s="127"/>
      <c r="BA1639" s="127"/>
      <c r="BB1639" s="127"/>
      <c r="BC1639" s="127"/>
      <c r="BD1639" s="127"/>
      <c r="BE1639" s="127"/>
      <c r="BF1639" s="127"/>
    </row>
    <row r="1640" spans="35:58" ht="17.25">
      <c r="AI1640" s="127"/>
      <c r="AJ1640" s="127"/>
      <c r="AK1640" s="127"/>
      <c r="AL1640" s="127"/>
      <c r="AM1640" s="127"/>
      <c r="AN1640" s="127"/>
      <c r="AO1640" s="127"/>
      <c r="AP1640" s="127"/>
      <c r="AQ1640" s="127"/>
      <c r="AR1640" s="127"/>
      <c r="AS1640" s="127"/>
      <c r="AT1640" s="127"/>
      <c r="AU1640" s="127"/>
      <c r="AV1640" s="127"/>
      <c r="AW1640" s="127"/>
      <c r="AX1640" s="127"/>
      <c r="AY1640" s="127"/>
      <c r="AZ1640" s="127"/>
      <c r="BA1640" s="127"/>
      <c r="BB1640" s="127"/>
      <c r="BC1640" s="127"/>
      <c r="BD1640" s="127"/>
      <c r="BE1640" s="127"/>
      <c r="BF1640" s="127"/>
    </row>
    <row r="1641" spans="35:58" ht="17.25">
      <c r="AI1641" s="127"/>
      <c r="AJ1641" s="127"/>
      <c r="AK1641" s="127"/>
      <c r="AL1641" s="127"/>
      <c r="AM1641" s="127"/>
      <c r="AN1641" s="127"/>
      <c r="AO1641" s="127"/>
      <c r="AP1641" s="127"/>
      <c r="AQ1641" s="127"/>
      <c r="AR1641" s="127"/>
      <c r="AS1641" s="127"/>
      <c r="AT1641" s="127"/>
      <c r="AU1641" s="127"/>
      <c r="AV1641" s="127"/>
      <c r="AW1641" s="127"/>
      <c r="AX1641" s="127"/>
      <c r="AY1641" s="127"/>
      <c r="AZ1641" s="127"/>
      <c r="BA1641" s="127"/>
      <c r="BB1641" s="127"/>
      <c r="BC1641" s="127"/>
      <c r="BD1641" s="127"/>
      <c r="BE1641" s="127"/>
      <c r="BF1641" s="127"/>
    </row>
    <row r="1642" spans="35:58" ht="17.25">
      <c r="AI1642" s="127"/>
      <c r="AJ1642" s="127"/>
      <c r="AK1642" s="127"/>
      <c r="AL1642" s="127"/>
      <c r="AM1642" s="127"/>
      <c r="AN1642" s="127"/>
      <c r="AO1642" s="127"/>
      <c r="AP1642" s="127"/>
      <c r="AQ1642" s="127"/>
      <c r="AR1642" s="127"/>
      <c r="AS1642" s="127"/>
      <c r="AT1642" s="127"/>
      <c r="AU1642" s="127"/>
      <c r="AV1642" s="127"/>
      <c r="AW1642" s="127"/>
      <c r="AX1642" s="127"/>
      <c r="AY1642" s="127"/>
      <c r="AZ1642" s="127"/>
      <c r="BA1642" s="127"/>
      <c r="BB1642" s="127"/>
      <c r="BC1642" s="127"/>
      <c r="BD1642" s="127"/>
      <c r="BE1642" s="127"/>
      <c r="BF1642" s="127"/>
    </row>
    <row r="1643" spans="35:58" ht="17.25">
      <c r="AI1643" s="127"/>
      <c r="AJ1643" s="127"/>
      <c r="AK1643" s="127"/>
      <c r="AL1643" s="127"/>
      <c r="AM1643" s="127"/>
      <c r="AN1643" s="127"/>
      <c r="AO1643" s="127"/>
      <c r="AP1643" s="127"/>
      <c r="AQ1643" s="127"/>
      <c r="AR1643" s="127"/>
      <c r="AS1643" s="127"/>
      <c r="AT1643" s="127"/>
      <c r="AU1643" s="127"/>
      <c r="AV1643" s="127"/>
      <c r="AW1643" s="127"/>
      <c r="AX1643" s="127"/>
      <c r="AY1643" s="127"/>
      <c r="AZ1643" s="127"/>
      <c r="BA1643" s="127"/>
      <c r="BB1643" s="127"/>
      <c r="BC1643" s="127"/>
      <c r="BD1643" s="127"/>
      <c r="BE1643" s="127"/>
      <c r="BF1643" s="127"/>
    </row>
    <row r="1644" spans="35:58" ht="17.25">
      <c r="AI1644" s="127"/>
      <c r="AJ1644" s="127"/>
      <c r="AK1644" s="127"/>
      <c r="AL1644" s="127"/>
      <c r="AM1644" s="127"/>
      <c r="AN1644" s="127"/>
      <c r="AO1644" s="127"/>
      <c r="AP1644" s="127"/>
      <c r="AQ1644" s="127"/>
      <c r="AR1644" s="127"/>
      <c r="AS1644" s="127"/>
      <c r="AT1644" s="127"/>
      <c r="AU1644" s="127"/>
      <c r="AV1644" s="127"/>
      <c r="AW1644" s="127"/>
      <c r="AX1644" s="127"/>
      <c r="AY1644" s="127"/>
      <c r="AZ1644" s="127"/>
      <c r="BA1644" s="127"/>
      <c r="BB1644" s="127"/>
      <c r="BC1644" s="127"/>
      <c r="BD1644" s="127"/>
      <c r="BE1644" s="127"/>
      <c r="BF1644" s="127"/>
    </row>
    <row r="1645" spans="35:58" ht="17.25">
      <c r="AI1645" s="127"/>
      <c r="AJ1645" s="127"/>
      <c r="AK1645" s="127"/>
      <c r="AL1645" s="127"/>
      <c r="AM1645" s="127"/>
      <c r="AN1645" s="127"/>
      <c r="AO1645" s="127"/>
      <c r="AP1645" s="127"/>
      <c r="AQ1645" s="127"/>
      <c r="AR1645" s="127"/>
      <c r="AS1645" s="127"/>
      <c r="AT1645" s="127"/>
      <c r="AU1645" s="127"/>
      <c r="AV1645" s="127"/>
      <c r="AW1645" s="127"/>
      <c r="AX1645" s="127"/>
      <c r="AY1645" s="127"/>
      <c r="AZ1645" s="127"/>
      <c r="BA1645" s="127"/>
      <c r="BB1645" s="127"/>
      <c r="BC1645" s="127"/>
      <c r="BD1645" s="127"/>
      <c r="BE1645" s="127"/>
      <c r="BF1645" s="127"/>
    </row>
    <row r="1646" spans="35:58" ht="17.25">
      <c r="AI1646" s="127"/>
      <c r="AJ1646" s="127"/>
      <c r="AK1646" s="127"/>
      <c r="AL1646" s="127"/>
      <c r="AM1646" s="127"/>
      <c r="AN1646" s="127"/>
      <c r="AO1646" s="127"/>
      <c r="AP1646" s="127"/>
      <c r="AQ1646" s="127"/>
      <c r="AR1646" s="127"/>
      <c r="AS1646" s="127"/>
      <c r="AT1646" s="127"/>
      <c r="AU1646" s="127"/>
      <c r="AV1646" s="127"/>
      <c r="AW1646" s="127"/>
      <c r="AX1646" s="127"/>
      <c r="AY1646" s="127"/>
      <c r="AZ1646" s="127"/>
      <c r="BA1646" s="127"/>
      <c r="BB1646" s="127"/>
      <c r="BC1646" s="127"/>
      <c r="BD1646" s="127"/>
      <c r="BE1646" s="127"/>
      <c r="BF1646" s="127"/>
    </row>
    <row r="1647" spans="35:58" ht="17.25">
      <c r="AI1647" s="127"/>
      <c r="AJ1647" s="127"/>
      <c r="AK1647" s="127"/>
      <c r="AL1647" s="127"/>
      <c r="AM1647" s="127"/>
      <c r="AN1647" s="127"/>
      <c r="AO1647" s="127"/>
      <c r="AP1647" s="127"/>
      <c r="AQ1647" s="127"/>
      <c r="AR1647" s="127"/>
      <c r="AS1647" s="127"/>
      <c r="AT1647" s="127"/>
      <c r="AU1647" s="127"/>
      <c r="AV1647" s="127"/>
      <c r="AW1647" s="127"/>
      <c r="AX1647" s="127"/>
      <c r="AY1647" s="127"/>
      <c r="AZ1647" s="127"/>
      <c r="BA1647" s="127"/>
      <c r="BB1647" s="127"/>
      <c r="BC1647" s="127"/>
      <c r="BD1647" s="127"/>
      <c r="BE1647" s="127"/>
      <c r="BF1647" s="127"/>
    </row>
    <row r="1648" spans="35:58" ht="17.25">
      <c r="AI1648" s="127"/>
      <c r="AJ1648" s="127"/>
      <c r="AK1648" s="127"/>
      <c r="AL1648" s="127"/>
      <c r="AM1648" s="127"/>
      <c r="AN1648" s="127"/>
      <c r="AO1648" s="127"/>
      <c r="AP1648" s="127"/>
      <c r="AQ1648" s="127"/>
      <c r="AR1648" s="127"/>
      <c r="AS1648" s="127"/>
      <c r="AT1648" s="127"/>
      <c r="AU1648" s="127"/>
      <c r="AV1648" s="127"/>
      <c r="AW1648" s="127"/>
      <c r="AX1648" s="127"/>
      <c r="AY1648" s="127"/>
      <c r="AZ1648" s="127"/>
      <c r="BA1648" s="127"/>
      <c r="BB1648" s="127"/>
      <c r="BC1648" s="127"/>
      <c r="BD1648" s="127"/>
      <c r="BE1648" s="127"/>
      <c r="BF1648" s="127"/>
    </row>
    <row r="1649" spans="35:58" ht="17.25">
      <c r="AI1649" s="127"/>
      <c r="AJ1649" s="127"/>
      <c r="AK1649" s="127"/>
      <c r="AL1649" s="127"/>
      <c r="AM1649" s="127"/>
      <c r="AN1649" s="127"/>
      <c r="AO1649" s="127"/>
      <c r="AP1649" s="127"/>
      <c r="AQ1649" s="127"/>
      <c r="AR1649" s="127"/>
      <c r="AS1649" s="127"/>
      <c r="AT1649" s="127"/>
      <c r="AU1649" s="127"/>
      <c r="AV1649" s="127"/>
      <c r="AW1649" s="127"/>
      <c r="AX1649" s="127"/>
      <c r="AY1649" s="127"/>
      <c r="AZ1649" s="127"/>
      <c r="BA1649" s="127"/>
      <c r="BB1649" s="127"/>
      <c r="BC1649" s="127"/>
      <c r="BD1649" s="127"/>
      <c r="BE1649" s="127"/>
      <c r="BF1649" s="127"/>
    </row>
    <row r="1650" spans="35:58" ht="17.25">
      <c r="AI1650" s="127"/>
      <c r="AJ1650" s="127"/>
      <c r="AK1650" s="127"/>
      <c r="AL1650" s="127"/>
      <c r="AM1650" s="127"/>
      <c r="AN1650" s="127"/>
      <c r="AO1650" s="127"/>
      <c r="AP1650" s="127"/>
      <c r="AQ1650" s="127"/>
      <c r="AR1650" s="127"/>
      <c r="AS1650" s="127"/>
      <c r="AT1650" s="127"/>
      <c r="AU1650" s="127"/>
      <c r="AV1650" s="127"/>
      <c r="AW1650" s="127"/>
      <c r="AX1650" s="127"/>
      <c r="AY1650" s="127"/>
      <c r="AZ1650" s="127"/>
      <c r="BA1650" s="127"/>
      <c r="BB1650" s="127"/>
      <c r="BC1650" s="127"/>
      <c r="BD1650" s="127"/>
      <c r="BE1650" s="127"/>
      <c r="BF1650" s="127"/>
    </row>
    <row r="1651" spans="35:58" ht="17.25">
      <c r="AI1651" s="127"/>
      <c r="AJ1651" s="127"/>
      <c r="AK1651" s="127"/>
      <c r="AL1651" s="127"/>
      <c r="AM1651" s="127"/>
      <c r="AN1651" s="127"/>
      <c r="AO1651" s="127"/>
      <c r="AP1651" s="127"/>
      <c r="AQ1651" s="127"/>
      <c r="AR1651" s="127"/>
      <c r="AS1651" s="127"/>
      <c r="AT1651" s="127"/>
      <c r="AU1651" s="127"/>
      <c r="AV1651" s="127"/>
      <c r="AW1651" s="127"/>
      <c r="AX1651" s="127"/>
      <c r="AY1651" s="127"/>
      <c r="AZ1651" s="127"/>
      <c r="BA1651" s="127"/>
      <c r="BB1651" s="127"/>
      <c r="BC1651" s="127"/>
      <c r="BD1651" s="127"/>
      <c r="BE1651" s="127"/>
      <c r="BF1651" s="127"/>
    </row>
    <row r="1652" spans="35:58" ht="17.25">
      <c r="AI1652" s="127"/>
      <c r="AJ1652" s="127"/>
      <c r="AK1652" s="127"/>
      <c r="AL1652" s="127"/>
      <c r="AM1652" s="127"/>
      <c r="AN1652" s="127"/>
      <c r="AO1652" s="127"/>
      <c r="AP1652" s="127"/>
      <c r="AQ1652" s="127"/>
      <c r="AR1652" s="127"/>
      <c r="AS1652" s="127"/>
      <c r="AT1652" s="127"/>
      <c r="AU1652" s="127"/>
      <c r="AV1652" s="127"/>
      <c r="AW1652" s="127"/>
      <c r="AX1652" s="127"/>
      <c r="AY1652" s="127"/>
      <c r="AZ1652" s="127"/>
      <c r="BA1652" s="127"/>
      <c r="BB1652" s="127"/>
      <c r="BC1652" s="127"/>
      <c r="BD1652" s="127"/>
      <c r="BE1652" s="127"/>
      <c r="BF1652" s="127"/>
    </row>
    <row r="1653" spans="35:58" ht="17.25">
      <c r="AI1653" s="127"/>
      <c r="AJ1653" s="127"/>
      <c r="AK1653" s="127"/>
      <c r="AL1653" s="127"/>
      <c r="AM1653" s="127"/>
      <c r="AN1653" s="127"/>
      <c r="AO1653" s="127"/>
      <c r="AP1653" s="127"/>
      <c r="AQ1653" s="127"/>
      <c r="AR1653" s="127"/>
      <c r="AS1653" s="127"/>
      <c r="AT1653" s="127"/>
      <c r="AU1653" s="127"/>
      <c r="AV1653" s="127"/>
      <c r="AW1653" s="127"/>
      <c r="AX1653" s="127"/>
      <c r="AY1653" s="127"/>
      <c r="AZ1653" s="127"/>
      <c r="BA1653" s="127"/>
      <c r="BB1653" s="127"/>
      <c r="BC1653" s="127"/>
      <c r="BD1653" s="127"/>
      <c r="BE1653" s="127"/>
      <c r="BF1653" s="127"/>
    </row>
    <row r="1654" spans="35:58" ht="17.25">
      <c r="AI1654" s="127"/>
      <c r="AJ1654" s="127"/>
      <c r="AK1654" s="127"/>
      <c r="AL1654" s="127"/>
      <c r="AM1654" s="127"/>
      <c r="AN1654" s="127"/>
      <c r="AO1654" s="127"/>
      <c r="AP1654" s="127"/>
      <c r="AQ1654" s="127"/>
      <c r="AR1654" s="127"/>
      <c r="AS1654" s="127"/>
      <c r="AT1654" s="127"/>
      <c r="AU1654" s="127"/>
      <c r="AV1654" s="127"/>
      <c r="AW1654" s="127"/>
      <c r="AX1654" s="127"/>
      <c r="AY1654" s="127"/>
      <c r="AZ1654" s="127"/>
      <c r="BA1654" s="127"/>
      <c r="BB1654" s="127"/>
      <c r="BC1654" s="127"/>
      <c r="BD1654" s="127"/>
      <c r="BE1654" s="127"/>
      <c r="BF1654" s="127"/>
    </row>
    <row r="1655" spans="35:58" ht="17.25">
      <c r="AI1655" s="127"/>
      <c r="AJ1655" s="127"/>
      <c r="AK1655" s="127"/>
      <c r="AL1655" s="127"/>
      <c r="AM1655" s="127"/>
      <c r="AN1655" s="127"/>
      <c r="AO1655" s="127"/>
      <c r="AP1655" s="127"/>
      <c r="AQ1655" s="127"/>
      <c r="AR1655" s="127"/>
      <c r="AS1655" s="127"/>
      <c r="AT1655" s="127"/>
      <c r="AU1655" s="127"/>
      <c r="AV1655" s="127"/>
      <c r="AW1655" s="127"/>
      <c r="AX1655" s="127"/>
      <c r="AY1655" s="127"/>
      <c r="AZ1655" s="127"/>
      <c r="BA1655" s="127"/>
      <c r="BB1655" s="127"/>
      <c r="BC1655" s="127"/>
      <c r="BD1655" s="127"/>
      <c r="BE1655" s="127"/>
      <c r="BF1655" s="127"/>
    </row>
    <row r="1656" spans="35:58" ht="17.25">
      <c r="AI1656" s="127"/>
      <c r="AJ1656" s="127"/>
      <c r="AK1656" s="127"/>
      <c r="AL1656" s="127"/>
      <c r="AM1656" s="127"/>
      <c r="AN1656" s="127"/>
      <c r="AO1656" s="127"/>
      <c r="AP1656" s="127"/>
      <c r="AQ1656" s="127"/>
      <c r="AR1656" s="127"/>
      <c r="AS1656" s="127"/>
      <c r="AT1656" s="127"/>
      <c r="AU1656" s="127"/>
      <c r="AV1656" s="127"/>
      <c r="AW1656" s="127"/>
      <c r="AX1656" s="127"/>
      <c r="AY1656" s="127"/>
      <c r="AZ1656" s="127"/>
      <c r="BA1656" s="127"/>
      <c r="BB1656" s="127"/>
      <c r="BC1656" s="127"/>
      <c r="BD1656" s="127"/>
      <c r="BE1656" s="127"/>
      <c r="BF1656" s="127"/>
    </row>
    <row r="1657" spans="35:58" ht="17.25">
      <c r="AI1657" s="127"/>
      <c r="AJ1657" s="127"/>
      <c r="AK1657" s="127"/>
      <c r="AL1657" s="127"/>
      <c r="AM1657" s="127"/>
      <c r="AN1657" s="127"/>
      <c r="AO1657" s="127"/>
      <c r="AP1657" s="127"/>
      <c r="AQ1657" s="127"/>
      <c r="AR1657" s="127"/>
      <c r="AS1657" s="127"/>
      <c r="AT1657" s="127"/>
      <c r="AU1657" s="127"/>
      <c r="AV1657" s="127"/>
      <c r="AW1657" s="127"/>
      <c r="AX1657" s="127"/>
      <c r="AY1657" s="127"/>
      <c r="AZ1657" s="127"/>
      <c r="BA1657" s="127"/>
      <c r="BB1657" s="127"/>
      <c r="BC1657" s="127"/>
      <c r="BD1657" s="127"/>
      <c r="BE1657" s="127"/>
      <c r="BF1657" s="127"/>
    </row>
    <row r="1658" spans="35:58" ht="17.25">
      <c r="AI1658" s="127"/>
      <c r="AJ1658" s="127"/>
      <c r="AK1658" s="127"/>
      <c r="AL1658" s="127"/>
      <c r="AM1658" s="127"/>
      <c r="AN1658" s="127"/>
      <c r="AO1658" s="127"/>
      <c r="AP1658" s="127"/>
      <c r="AQ1658" s="127"/>
      <c r="AR1658" s="127"/>
      <c r="AS1658" s="127"/>
      <c r="AT1658" s="127"/>
      <c r="AU1658" s="127"/>
      <c r="AV1658" s="127"/>
      <c r="AW1658" s="127"/>
      <c r="AX1658" s="127"/>
      <c r="AY1658" s="127"/>
      <c r="AZ1658" s="127"/>
      <c r="BA1658" s="127"/>
      <c r="BB1658" s="127"/>
      <c r="BC1658" s="127"/>
      <c r="BD1658" s="127"/>
      <c r="BE1658" s="127"/>
      <c r="BF1658" s="127"/>
    </row>
    <row r="1659" spans="35:58" ht="17.25">
      <c r="AI1659" s="127"/>
      <c r="AJ1659" s="127"/>
      <c r="AK1659" s="127"/>
      <c r="AL1659" s="127"/>
      <c r="AM1659" s="127"/>
      <c r="AN1659" s="127"/>
      <c r="AO1659" s="127"/>
      <c r="AP1659" s="127"/>
      <c r="AQ1659" s="127"/>
      <c r="AR1659" s="127"/>
      <c r="AS1659" s="127"/>
      <c r="AT1659" s="127"/>
      <c r="AU1659" s="127"/>
      <c r="AV1659" s="127"/>
      <c r="AW1659" s="127"/>
      <c r="AX1659" s="127"/>
      <c r="AY1659" s="127"/>
      <c r="AZ1659" s="127"/>
      <c r="BA1659" s="127"/>
      <c r="BB1659" s="127"/>
      <c r="BC1659" s="127"/>
      <c r="BD1659" s="127"/>
      <c r="BE1659" s="127"/>
      <c r="BF1659" s="127"/>
    </row>
    <row r="1660" spans="35:58" ht="17.25">
      <c r="AI1660" s="127"/>
      <c r="AJ1660" s="127"/>
      <c r="AK1660" s="127"/>
      <c r="AL1660" s="127"/>
      <c r="AM1660" s="127"/>
      <c r="AN1660" s="127"/>
      <c r="AO1660" s="127"/>
      <c r="AP1660" s="127"/>
      <c r="AQ1660" s="127"/>
      <c r="AR1660" s="127"/>
      <c r="AS1660" s="127"/>
      <c r="AT1660" s="127"/>
      <c r="AU1660" s="127"/>
      <c r="AV1660" s="127"/>
      <c r="AW1660" s="127"/>
      <c r="AX1660" s="127"/>
      <c r="AY1660" s="127"/>
      <c r="AZ1660" s="127"/>
      <c r="BA1660" s="127"/>
      <c r="BB1660" s="127"/>
      <c r="BC1660" s="127"/>
      <c r="BD1660" s="127"/>
      <c r="BE1660" s="127"/>
      <c r="BF1660" s="127"/>
    </row>
    <row r="1661" spans="35:58" ht="17.25">
      <c r="AI1661" s="127"/>
      <c r="AJ1661" s="127"/>
      <c r="AK1661" s="127"/>
      <c r="AL1661" s="127"/>
      <c r="AM1661" s="127"/>
      <c r="AN1661" s="127"/>
      <c r="AO1661" s="127"/>
      <c r="AP1661" s="127"/>
      <c r="AQ1661" s="127"/>
      <c r="AR1661" s="127"/>
      <c r="AS1661" s="127"/>
      <c r="AT1661" s="127"/>
      <c r="AU1661" s="127"/>
      <c r="AV1661" s="127"/>
      <c r="AW1661" s="127"/>
      <c r="AX1661" s="127"/>
      <c r="AY1661" s="127"/>
      <c r="AZ1661" s="127"/>
      <c r="BA1661" s="127"/>
      <c r="BB1661" s="127"/>
      <c r="BC1661" s="127"/>
      <c r="BD1661" s="127"/>
      <c r="BE1661" s="127"/>
      <c r="BF1661" s="127"/>
    </row>
    <row r="1662" spans="35:58" ht="17.25">
      <c r="AI1662" s="127"/>
      <c r="AJ1662" s="127"/>
      <c r="AK1662" s="127"/>
      <c r="AL1662" s="127"/>
      <c r="AM1662" s="127"/>
      <c r="AN1662" s="127"/>
      <c r="AO1662" s="127"/>
      <c r="AP1662" s="127"/>
      <c r="AQ1662" s="127"/>
      <c r="AR1662" s="127"/>
      <c r="AS1662" s="127"/>
      <c r="AT1662" s="127"/>
      <c r="AU1662" s="127"/>
      <c r="AV1662" s="127"/>
      <c r="AW1662" s="127"/>
      <c r="AX1662" s="127"/>
      <c r="AY1662" s="127"/>
      <c r="AZ1662" s="127"/>
      <c r="BA1662" s="127"/>
      <c r="BB1662" s="127"/>
      <c r="BC1662" s="127"/>
      <c r="BD1662" s="127"/>
      <c r="BE1662" s="127"/>
      <c r="BF1662" s="127"/>
    </row>
    <row r="1663" spans="35:58" ht="17.25">
      <c r="AI1663" s="127"/>
      <c r="AJ1663" s="127"/>
      <c r="AK1663" s="127"/>
      <c r="AL1663" s="127"/>
      <c r="AM1663" s="127"/>
      <c r="AN1663" s="127"/>
      <c r="AO1663" s="127"/>
      <c r="AP1663" s="127"/>
      <c r="AQ1663" s="127"/>
      <c r="AR1663" s="127"/>
      <c r="AS1663" s="127"/>
      <c r="AT1663" s="127"/>
      <c r="AU1663" s="127"/>
      <c r="AV1663" s="127"/>
      <c r="AW1663" s="127"/>
      <c r="AX1663" s="127"/>
      <c r="AY1663" s="127"/>
      <c r="AZ1663" s="127"/>
      <c r="BA1663" s="127"/>
      <c r="BB1663" s="127"/>
      <c r="BC1663" s="127"/>
      <c r="BD1663" s="127"/>
      <c r="BE1663" s="127"/>
      <c r="BF1663" s="127"/>
    </row>
    <row r="1664" spans="35:58" ht="17.25">
      <c r="AI1664" s="127"/>
      <c r="AJ1664" s="127"/>
      <c r="AK1664" s="127"/>
      <c r="AL1664" s="127"/>
      <c r="AM1664" s="127"/>
      <c r="AN1664" s="127"/>
      <c r="AO1664" s="127"/>
      <c r="AP1664" s="127"/>
      <c r="AQ1664" s="127"/>
      <c r="AR1664" s="127"/>
      <c r="AS1664" s="127"/>
      <c r="AT1664" s="127"/>
      <c r="AU1664" s="127"/>
      <c r="AV1664" s="127"/>
      <c r="AW1664" s="127"/>
      <c r="AX1664" s="127"/>
      <c r="AY1664" s="127"/>
      <c r="AZ1664" s="127"/>
      <c r="BA1664" s="127"/>
      <c r="BB1664" s="127"/>
      <c r="BC1664" s="127"/>
      <c r="BD1664" s="127"/>
      <c r="BE1664" s="127"/>
      <c r="BF1664" s="127"/>
    </row>
    <row r="1665" spans="35:58" ht="17.25">
      <c r="AI1665" s="127"/>
      <c r="AJ1665" s="127"/>
      <c r="AK1665" s="127"/>
      <c r="AL1665" s="127"/>
      <c r="AM1665" s="127"/>
      <c r="AN1665" s="127"/>
      <c r="AO1665" s="127"/>
      <c r="AP1665" s="127"/>
      <c r="AQ1665" s="127"/>
      <c r="AR1665" s="127"/>
      <c r="AS1665" s="127"/>
      <c r="AT1665" s="127"/>
      <c r="AU1665" s="127"/>
      <c r="AV1665" s="127"/>
      <c r="AW1665" s="127"/>
      <c r="AX1665" s="127"/>
      <c r="AY1665" s="127"/>
      <c r="AZ1665" s="127"/>
      <c r="BA1665" s="127"/>
      <c r="BB1665" s="127"/>
      <c r="BC1665" s="127"/>
      <c r="BD1665" s="127"/>
      <c r="BE1665" s="127"/>
      <c r="BF1665" s="127"/>
    </row>
    <row r="1666" spans="35:58" ht="17.25">
      <c r="AI1666" s="127"/>
      <c r="AJ1666" s="127"/>
      <c r="AK1666" s="127"/>
      <c r="AL1666" s="127"/>
      <c r="AM1666" s="127"/>
      <c r="AN1666" s="127"/>
      <c r="AO1666" s="127"/>
      <c r="AP1666" s="127"/>
      <c r="AQ1666" s="127"/>
      <c r="AR1666" s="127"/>
      <c r="AS1666" s="127"/>
      <c r="AT1666" s="127"/>
      <c r="AU1666" s="127"/>
      <c r="AV1666" s="127"/>
      <c r="AW1666" s="127"/>
      <c r="AX1666" s="127"/>
      <c r="AY1666" s="127"/>
      <c r="AZ1666" s="127"/>
      <c r="BA1666" s="127"/>
      <c r="BB1666" s="127"/>
      <c r="BC1666" s="127"/>
      <c r="BD1666" s="127"/>
      <c r="BE1666" s="127"/>
      <c r="BF1666" s="127"/>
    </row>
    <row r="1667" spans="35:58" ht="17.25">
      <c r="AI1667" s="127"/>
      <c r="AJ1667" s="127"/>
      <c r="AK1667" s="127"/>
      <c r="AL1667" s="127"/>
      <c r="AM1667" s="127"/>
      <c r="AN1667" s="127"/>
      <c r="AO1667" s="127"/>
      <c r="AP1667" s="127"/>
      <c r="AQ1667" s="127"/>
      <c r="AR1667" s="127"/>
      <c r="AS1667" s="127"/>
      <c r="AT1667" s="127"/>
      <c r="AU1667" s="127"/>
      <c r="AV1667" s="127"/>
      <c r="AW1667" s="127"/>
      <c r="AX1667" s="127"/>
      <c r="AY1667" s="127"/>
      <c r="AZ1667" s="127"/>
      <c r="BA1667" s="127"/>
      <c r="BB1667" s="127"/>
      <c r="BC1667" s="127"/>
      <c r="BD1667" s="127"/>
      <c r="BE1667" s="127"/>
      <c r="BF1667" s="127"/>
    </row>
    <row r="1668" spans="35:58" ht="17.25">
      <c r="AI1668" s="127"/>
      <c r="AJ1668" s="127"/>
      <c r="AK1668" s="127"/>
      <c r="AL1668" s="127"/>
      <c r="AM1668" s="127"/>
      <c r="AN1668" s="127"/>
      <c r="AO1668" s="127"/>
      <c r="AP1668" s="127"/>
      <c r="AQ1668" s="127"/>
      <c r="AR1668" s="127"/>
      <c r="AS1668" s="127"/>
      <c r="AT1668" s="127"/>
      <c r="AU1668" s="127"/>
      <c r="AV1668" s="127"/>
      <c r="AW1668" s="127"/>
      <c r="AX1668" s="127"/>
      <c r="AY1668" s="127"/>
      <c r="AZ1668" s="127"/>
      <c r="BA1668" s="127"/>
      <c r="BB1668" s="127"/>
      <c r="BC1668" s="127"/>
      <c r="BD1668" s="127"/>
      <c r="BE1668" s="127"/>
      <c r="BF1668" s="127"/>
    </row>
    <row r="1669" spans="35:58" ht="17.25">
      <c r="AI1669" s="127"/>
      <c r="AJ1669" s="127"/>
      <c r="AK1669" s="127"/>
      <c r="AL1669" s="127"/>
      <c r="AM1669" s="127"/>
      <c r="AN1669" s="127"/>
      <c r="AO1669" s="127"/>
      <c r="AP1669" s="127"/>
      <c r="AQ1669" s="127"/>
      <c r="AR1669" s="127"/>
      <c r="AS1669" s="127"/>
      <c r="AT1669" s="127"/>
      <c r="AU1669" s="127"/>
      <c r="AV1669" s="127"/>
      <c r="AW1669" s="127"/>
      <c r="AX1669" s="127"/>
      <c r="AY1669" s="127"/>
      <c r="AZ1669" s="127"/>
      <c r="BA1669" s="127"/>
      <c r="BB1669" s="127"/>
      <c r="BC1669" s="127"/>
      <c r="BD1669" s="127"/>
      <c r="BE1669" s="127"/>
      <c r="BF1669" s="127"/>
    </row>
    <row r="1670" spans="35:58" ht="17.25">
      <c r="AI1670" s="127"/>
      <c r="AJ1670" s="127"/>
      <c r="AK1670" s="127"/>
      <c r="AL1670" s="127"/>
      <c r="AM1670" s="127"/>
      <c r="AN1670" s="127"/>
      <c r="AO1670" s="127"/>
      <c r="AP1670" s="127"/>
      <c r="AQ1670" s="127"/>
      <c r="AR1670" s="127"/>
      <c r="AS1670" s="127"/>
      <c r="AT1670" s="127"/>
      <c r="AU1670" s="127"/>
      <c r="AV1670" s="127"/>
      <c r="AW1670" s="127"/>
      <c r="AX1670" s="127"/>
      <c r="AY1670" s="127"/>
      <c r="AZ1670" s="127"/>
      <c r="BA1670" s="127"/>
      <c r="BB1670" s="127"/>
      <c r="BC1670" s="127"/>
      <c r="BD1670" s="127"/>
      <c r="BE1670" s="127"/>
      <c r="BF1670" s="127"/>
    </row>
    <row r="1671" spans="35:58" ht="17.25">
      <c r="AI1671" s="127"/>
      <c r="AJ1671" s="127"/>
      <c r="AK1671" s="127"/>
      <c r="AL1671" s="127"/>
      <c r="AM1671" s="127"/>
      <c r="AN1671" s="127"/>
      <c r="AO1671" s="127"/>
      <c r="AP1671" s="127"/>
      <c r="AQ1671" s="127"/>
      <c r="AR1671" s="127"/>
      <c r="AS1671" s="127"/>
      <c r="AT1671" s="127"/>
      <c r="AU1671" s="127"/>
      <c r="AV1671" s="127"/>
      <c r="AW1671" s="127"/>
      <c r="AX1671" s="127"/>
      <c r="AY1671" s="127"/>
      <c r="AZ1671" s="127"/>
      <c r="BA1671" s="127"/>
      <c r="BB1671" s="127"/>
      <c r="BC1671" s="127"/>
      <c r="BD1671" s="127"/>
      <c r="BE1671" s="127"/>
      <c r="BF1671" s="127"/>
    </row>
    <row r="1672" spans="35:58" ht="17.25">
      <c r="AI1672" s="127"/>
      <c r="AJ1672" s="127"/>
      <c r="AK1672" s="127"/>
      <c r="AL1672" s="127"/>
      <c r="AM1672" s="127"/>
      <c r="AN1672" s="127"/>
      <c r="AO1672" s="127"/>
      <c r="AP1672" s="127"/>
      <c r="AQ1672" s="127"/>
      <c r="AR1672" s="127"/>
      <c r="AS1672" s="127"/>
      <c r="AT1672" s="127"/>
      <c r="AU1672" s="127"/>
      <c r="AV1672" s="127"/>
      <c r="AW1672" s="127"/>
      <c r="AX1672" s="127"/>
      <c r="AY1672" s="127"/>
      <c r="AZ1672" s="127"/>
      <c r="BA1672" s="127"/>
      <c r="BB1672" s="127"/>
      <c r="BC1672" s="127"/>
      <c r="BD1672" s="127"/>
      <c r="BE1672" s="127"/>
      <c r="BF1672" s="127"/>
    </row>
    <row r="1673" spans="35:58" ht="17.25">
      <c r="AI1673" s="127"/>
      <c r="AJ1673" s="127"/>
      <c r="AK1673" s="127"/>
      <c r="AL1673" s="127"/>
      <c r="AM1673" s="127"/>
      <c r="AN1673" s="127"/>
      <c r="AO1673" s="127"/>
      <c r="AP1673" s="127"/>
      <c r="AQ1673" s="127"/>
      <c r="AR1673" s="127"/>
      <c r="AS1673" s="127"/>
      <c r="AT1673" s="127"/>
      <c r="AU1673" s="127"/>
      <c r="AV1673" s="127"/>
      <c r="AW1673" s="127"/>
      <c r="AX1673" s="127"/>
      <c r="AY1673" s="127"/>
      <c r="AZ1673" s="127"/>
      <c r="BA1673" s="127"/>
      <c r="BB1673" s="127"/>
      <c r="BC1673" s="127"/>
      <c r="BD1673" s="127"/>
      <c r="BE1673" s="127"/>
      <c r="BF1673" s="127"/>
    </row>
    <row r="1674" spans="35:58" ht="17.25">
      <c r="AI1674" s="127"/>
      <c r="AJ1674" s="127"/>
      <c r="AK1674" s="127"/>
      <c r="AL1674" s="127"/>
      <c r="AM1674" s="127"/>
      <c r="AN1674" s="127"/>
      <c r="AO1674" s="127"/>
      <c r="AP1674" s="127"/>
      <c r="AQ1674" s="127"/>
      <c r="AR1674" s="127"/>
      <c r="AS1674" s="127"/>
      <c r="AT1674" s="127"/>
      <c r="AU1674" s="127"/>
      <c r="AV1674" s="127"/>
      <c r="AW1674" s="127"/>
      <c r="AX1674" s="127"/>
      <c r="AY1674" s="127"/>
      <c r="AZ1674" s="127"/>
      <c r="BA1674" s="127"/>
      <c r="BB1674" s="127"/>
      <c r="BC1674" s="127"/>
      <c r="BD1674" s="127"/>
      <c r="BE1674" s="127"/>
      <c r="BF1674" s="127"/>
    </row>
    <row r="1675" spans="35:58" ht="17.25">
      <c r="AI1675" s="127"/>
      <c r="AJ1675" s="127"/>
      <c r="AK1675" s="127"/>
      <c r="AL1675" s="127"/>
      <c r="AM1675" s="127"/>
      <c r="AN1675" s="127"/>
      <c r="AO1675" s="127"/>
      <c r="AP1675" s="127"/>
      <c r="AQ1675" s="127"/>
      <c r="AR1675" s="127"/>
      <c r="AS1675" s="127"/>
      <c r="AT1675" s="127"/>
      <c r="AU1675" s="127"/>
      <c r="AV1675" s="127"/>
      <c r="AW1675" s="127"/>
      <c r="AX1675" s="127"/>
      <c r="AY1675" s="127"/>
      <c r="AZ1675" s="127"/>
      <c r="BA1675" s="127"/>
      <c r="BB1675" s="127"/>
      <c r="BC1675" s="127"/>
      <c r="BD1675" s="127"/>
      <c r="BE1675" s="127"/>
      <c r="BF1675" s="127"/>
    </row>
    <row r="1676" spans="35:58" ht="17.25">
      <c r="AI1676" s="127"/>
      <c r="AJ1676" s="127"/>
      <c r="AK1676" s="127"/>
      <c r="AL1676" s="127"/>
      <c r="AM1676" s="127"/>
      <c r="AN1676" s="127"/>
      <c r="AO1676" s="127"/>
      <c r="AP1676" s="127"/>
      <c r="AQ1676" s="127"/>
      <c r="AR1676" s="127"/>
      <c r="AS1676" s="127"/>
      <c r="AT1676" s="127"/>
      <c r="AU1676" s="127"/>
      <c r="AV1676" s="127"/>
      <c r="AW1676" s="127"/>
      <c r="AX1676" s="127"/>
      <c r="AY1676" s="127"/>
      <c r="AZ1676" s="127"/>
      <c r="BA1676" s="127"/>
      <c r="BB1676" s="127"/>
      <c r="BC1676" s="127"/>
      <c r="BD1676" s="127"/>
      <c r="BE1676" s="127"/>
      <c r="BF1676" s="127"/>
    </row>
    <row r="1677" spans="35:58" ht="17.25">
      <c r="AI1677" s="127"/>
      <c r="AJ1677" s="127"/>
      <c r="AK1677" s="127"/>
      <c r="AL1677" s="127"/>
      <c r="AM1677" s="127"/>
      <c r="AN1677" s="127"/>
      <c r="AO1677" s="127"/>
      <c r="AP1677" s="127"/>
      <c r="AQ1677" s="127"/>
      <c r="AR1677" s="127"/>
      <c r="AS1677" s="127"/>
      <c r="AT1677" s="127"/>
      <c r="AU1677" s="127"/>
      <c r="AV1677" s="127"/>
      <c r="AW1677" s="127"/>
      <c r="AX1677" s="127"/>
      <c r="AY1677" s="127"/>
      <c r="AZ1677" s="127"/>
      <c r="BA1677" s="127"/>
      <c r="BB1677" s="127"/>
      <c r="BC1677" s="127"/>
      <c r="BD1677" s="127"/>
      <c r="BE1677" s="127"/>
      <c r="BF1677" s="127"/>
    </row>
    <row r="1678" spans="35:58" ht="17.25">
      <c r="AI1678" s="127"/>
      <c r="AJ1678" s="127"/>
      <c r="AK1678" s="127"/>
      <c r="AL1678" s="127"/>
      <c r="AM1678" s="127"/>
      <c r="AN1678" s="127"/>
      <c r="AO1678" s="127"/>
      <c r="AP1678" s="127"/>
      <c r="AQ1678" s="127"/>
      <c r="AR1678" s="127"/>
      <c r="AS1678" s="127"/>
      <c r="AT1678" s="127"/>
      <c r="AU1678" s="127"/>
      <c r="AV1678" s="127"/>
      <c r="AW1678" s="127"/>
      <c r="AX1678" s="127"/>
      <c r="AY1678" s="127"/>
      <c r="AZ1678" s="127"/>
      <c r="BA1678" s="127"/>
      <c r="BB1678" s="127"/>
      <c r="BC1678" s="127"/>
      <c r="BD1678" s="127"/>
      <c r="BE1678" s="127"/>
      <c r="BF1678" s="127"/>
    </row>
    <row r="1679" spans="35:58" ht="17.25">
      <c r="AI1679" s="127"/>
      <c r="AJ1679" s="127"/>
      <c r="AK1679" s="127"/>
      <c r="AL1679" s="127"/>
      <c r="AM1679" s="127"/>
      <c r="AN1679" s="127"/>
      <c r="AO1679" s="127"/>
      <c r="AP1679" s="127"/>
      <c r="AQ1679" s="127"/>
      <c r="AR1679" s="127"/>
      <c r="AS1679" s="127"/>
      <c r="AT1679" s="127"/>
      <c r="AU1679" s="127"/>
      <c r="AV1679" s="127"/>
      <c r="AW1679" s="127"/>
      <c r="AX1679" s="127"/>
      <c r="AY1679" s="127"/>
      <c r="AZ1679" s="127"/>
      <c r="BA1679" s="127"/>
      <c r="BB1679" s="127"/>
      <c r="BC1679" s="127"/>
      <c r="BD1679" s="127"/>
      <c r="BE1679" s="127"/>
      <c r="BF1679" s="127"/>
    </row>
    <row r="1680" spans="35:58" ht="17.25">
      <c r="AI1680" s="127"/>
      <c r="AJ1680" s="127"/>
      <c r="AK1680" s="127"/>
      <c r="AL1680" s="127"/>
      <c r="AM1680" s="127"/>
      <c r="AN1680" s="127"/>
      <c r="AO1680" s="127"/>
      <c r="AP1680" s="127"/>
      <c r="AQ1680" s="127"/>
      <c r="AR1680" s="127"/>
      <c r="AS1680" s="127"/>
      <c r="AT1680" s="127"/>
      <c r="AU1680" s="127"/>
      <c r="AV1680" s="127"/>
      <c r="AW1680" s="127"/>
      <c r="AX1680" s="127"/>
      <c r="AY1680" s="127"/>
      <c r="AZ1680" s="127"/>
      <c r="BA1680" s="127"/>
      <c r="BB1680" s="127"/>
      <c r="BC1680" s="127"/>
      <c r="BD1680" s="127"/>
      <c r="BE1680" s="127"/>
      <c r="BF1680" s="127"/>
    </row>
    <row r="1681" spans="35:58" ht="17.25">
      <c r="AI1681" s="127"/>
      <c r="AJ1681" s="127"/>
      <c r="AK1681" s="127"/>
      <c r="AL1681" s="127"/>
      <c r="AM1681" s="127"/>
      <c r="AN1681" s="127"/>
      <c r="AO1681" s="127"/>
      <c r="AP1681" s="127"/>
      <c r="AQ1681" s="127"/>
      <c r="AR1681" s="127"/>
      <c r="AS1681" s="127"/>
      <c r="AT1681" s="127"/>
      <c r="AU1681" s="127"/>
      <c r="AV1681" s="127"/>
      <c r="AW1681" s="127"/>
      <c r="AX1681" s="127"/>
      <c r="AY1681" s="127"/>
      <c r="AZ1681" s="127"/>
      <c r="BA1681" s="127"/>
      <c r="BB1681" s="127"/>
      <c r="BC1681" s="127"/>
      <c r="BD1681" s="127"/>
      <c r="BE1681" s="127"/>
      <c r="BF1681" s="127"/>
    </row>
    <row r="1682" spans="35:58" ht="17.25">
      <c r="AI1682" s="127"/>
      <c r="AJ1682" s="127"/>
      <c r="AK1682" s="127"/>
      <c r="AL1682" s="127"/>
      <c r="AM1682" s="127"/>
      <c r="AN1682" s="127"/>
      <c r="AO1682" s="127"/>
      <c r="AP1682" s="127"/>
      <c r="AQ1682" s="127"/>
      <c r="AR1682" s="127"/>
      <c r="AS1682" s="127"/>
      <c r="AT1682" s="127"/>
      <c r="AU1682" s="127"/>
      <c r="AV1682" s="127"/>
      <c r="AW1682" s="127"/>
      <c r="AX1682" s="127"/>
      <c r="AY1682" s="127"/>
      <c r="AZ1682" s="127"/>
      <c r="BA1682" s="127"/>
      <c r="BB1682" s="127"/>
      <c r="BC1682" s="127"/>
      <c r="BD1682" s="127"/>
      <c r="BE1682" s="127"/>
      <c r="BF1682" s="127"/>
    </row>
    <row r="1683" spans="35:58" ht="17.25">
      <c r="AI1683" s="127"/>
      <c r="AJ1683" s="127"/>
      <c r="AK1683" s="127"/>
      <c r="AL1683" s="127"/>
      <c r="AM1683" s="127"/>
      <c r="AN1683" s="127"/>
      <c r="AO1683" s="127"/>
      <c r="AP1683" s="127"/>
      <c r="AQ1683" s="127"/>
      <c r="AR1683" s="127"/>
      <c r="AS1683" s="127"/>
      <c r="AT1683" s="127"/>
      <c r="AU1683" s="127"/>
      <c r="AV1683" s="127"/>
      <c r="AW1683" s="127"/>
      <c r="AX1683" s="127"/>
      <c r="AY1683" s="127"/>
      <c r="AZ1683" s="127"/>
      <c r="BA1683" s="127"/>
      <c r="BB1683" s="127"/>
      <c r="BC1683" s="127"/>
      <c r="BD1683" s="127"/>
      <c r="BE1683" s="127"/>
      <c r="BF1683" s="127"/>
    </row>
    <row r="1684" spans="35:58" ht="17.25">
      <c r="AI1684" s="127"/>
      <c r="AJ1684" s="127"/>
      <c r="AK1684" s="127"/>
      <c r="AL1684" s="127"/>
      <c r="AM1684" s="127"/>
      <c r="AN1684" s="127"/>
      <c r="AO1684" s="127"/>
      <c r="AP1684" s="127"/>
      <c r="AQ1684" s="127"/>
      <c r="AR1684" s="127"/>
      <c r="AS1684" s="127"/>
      <c r="AT1684" s="127"/>
      <c r="AU1684" s="127"/>
      <c r="AV1684" s="127"/>
      <c r="AW1684" s="127"/>
      <c r="AX1684" s="127"/>
      <c r="AY1684" s="127"/>
      <c r="AZ1684" s="127"/>
      <c r="BA1684" s="127"/>
      <c r="BB1684" s="127"/>
      <c r="BC1684" s="127"/>
      <c r="BD1684" s="127"/>
      <c r="BE1684" s="127"/>
      <c r="BF1684" s="127"/>
    </row>
    <row r="1685" spans="35:58" ht="17.25">
      <c r="AI1685" s="127"/>
      <c r="AJ1685" s="127"/>
      <c r="AK1685" s="127"/>
      <c r="AL1685" s="127"/>
      <c r="AM1685" s="127"/>
      <c r="AN1685" s="127"/>
      <c r="AO1685" s="127"/>
      <c r="AP1685" s="127"/>
      <c r="AQ1685" s="127"/>
      <c r="AR1685" s="127"/>
      <c r="AS1685" s="127"/>
      <c r="AT1685" s="127"/>
      <c r="AU1685" s="127"/>
      <c r="AV1685" s="127"/>
      <c r="AW1685" s="127"/>
      <c r="AX1685" s="127"/>
      <c r="AY1685" s="127"/>
      <c r="AZ1685" s="127"/>
      <c r="BA1685" s="127"/>
      <c r="BB1685" s="127"/>
      <c r="BC1685" s="127"/>
      <c r="BD1685" s="127"/>
      <c r="BE1685" s="127"/>
      <c r="BF1685" s="127"/>
    </row>
    <row r="1686" spans="35:58" ht="17.25">
      <c r="AI1686" s="127"/>
      <c r="AJ1686" s="127"/>
      <c r="AK1686" s="127"/>
      <c r="AL1686" s="127"/>
      <c r="AM1686" s="127"/>
      <c r="AN1686" s="127"/>
      <c r="AO1686" s="127"/>
      <c r="AP1686" s="127"/>
      <c r="AQ1686" s="127"/>
      <c r="AR1686" s="127"/>
      <c r="AS1686" s="127"/>
      <c r="AT1686" s="127"/>
      <c r="AU1686" s="127"/>
      <c r="AV1686" s="127"/>
      <c r="AW1686" s="127"/>
      <c r="AX1686" s="127"/>
      <c r="AY1686" s="127"/>
      <c r="AZ1686" s="127"/>
      <c r="BA1686" s="127"/>
      <c r="BB1686" s="127"/>
      <c r="BC1686" s="127"/>
      <c r="BD1686" s="127"/>
      <c r="BE1686" s="127"/>
      <c r="BF1686" s="127"/>
    </row>
    <row r="1687" spans="35:58" ht="17.25">
      <c r="AI1687" s="127"/>
      <c r="AJ1687" s="127"/>
      <c r="AK1687" s="127"/>
      <c r="AL1687" s="127"/>
      <c r="AM1687" s="127"/>
      <c r="AN1687" s="127"/>
      <c r="AO1687" s="127"/>
      <c r="AP1687" s="127"/>
      <c r="AQ1687" s="127"/>
      <c r="AR1687" s="127"/>
      <c r="AS1687" s="127"/>
      <c r="AT1687" s="127"/>
      <c r="AU1687" s="127"/>
      <c r="AV1687" s="127"/>
      <c r="AW1687" s="127"/>
      <c r="AX1687" s="127"/>
      <c r="AY1687" s="127"/>
      <c r="AZ1687" s="127"/>
      <c r="BA1687" s="127"/>
      <c r="BB1687" s="127"/>
      <c r="BC1687" s="127"/>
      <c r="BD1687" s="127"/>
      <c r="BE1687" s="127"/>
      <c r="BF1687" s="127"/>
    </row>
    <row r="1688" spans="35:58" ht="17.25">
      <c r="AI1688" s="127"/>
      <c r="AJ1688" s="127"/>
      <c r="AK1688" s="127"/>
      <c r="AL1688" s="127"/>
      <c r="AM1688" s="127"/>
      <c r="AN1688" s="127"/>
      <c r="AO1688" s="127"/>
      <c r="AP1688" s="127"/>
      <c r="AQ1688" s="127"/>
      <c r="AR1688" s="127"/>
      <c r="AS1688" s="127"/>
      <c r="AT1688" s="127"/>
      <c r="AU1688" s="127"/>
      <c r="AV1688" s="127"/>
      <c r="AW1688" s="127"/>
      <c r="AX1688" s="127"/>
      <c r="AY1688" s="127"/>
      <c r="AZ1688" s="127"/>
      <c r="BA1688" s="127"/>
      <c r="BB1688" s="127"/>
      <c r="BC1688" s="127"/>
      <c r="BD1688" s="127"/>
      <c r="BE1688" s="127"/>
      <c r="BF1688" s="127"/>
    </row>
    <row r="1689" spans="35:58" ht="17.25">
      <c r="AI1689" s="127"/>
      <c r="AJ1689" s="127"/>
      <c r="AK1689" s="127"/>
      <c r="AL1689" s="127"/>
      <c r="AM1689" s="127"/>
      <c r="AN1689" s="127"/>
      <c r="AO1689" s="127"/>
      <c r="AP1689" s="127"/>
      <c r="AQ1689" s="127"/>
      <c r="AR1689" s="127"/>
      <c r="AS1689" s="127"/>
      <c r="AT1689" s="127"/>
      <c r="AU1689" s="127"/>
      <c r="AV1689" s="127"/>
      <c r="AW1689" s="127"/>
      <c r="AX1689" s="127"/>
      <c r="AY1689" s="127"/>
      <c r="AZ1689" s="127"/>
      <c r="BA1689" s="127"/>
      <c r="BB1689" s="127"/>
      <c r="BC1689" s="127"/>
      <c r="BD1689" s="127"/>
      <c r="BE1689" s="127"/>
      <c r="BF1689" s="127"/>
    </row>
    <row r="1690" spans="35:58" ht="17.25">
      <c r="AI1690" s="127"/>
      <c r="AJ1690" s="127"/>
      <c r="AK1690" s="127"/>
      <c r="AL1690" s="127"/>
      <c r="AM1690" s="127"/>
      <c r="AN1690" s="127"/>
      <c r="AO1690" s="127"/>
      <c r="AP1690" s="127"/>
      <c r="AQ1690" s="127"/>
      <c r="AR1690" s="127"/>
      <c r="AS1690" s="127"/>
      <c r="AT1690" s="127"/>
      <c r="AU1690" s="127"/>
      <c r="AV1690" s="127"/>
      <c r="AW1690" s="127"/>
      <c r="AX1690" s="127"/>
      <c r="AY1690" s="127"/>
      <c r="AZ1690" s="127"/>
      <c r="BA1690" s="127"/>
      <c r="BB1690" s="127"/>
      <c r="BC1690" s="127"/>
      <c r="BD1690" s="127"/>
      <c r="BE1690" s="127"/>
      <c r="BF1690" s="127"/>
    </row>
    <row r="1691" spans="35:58" ht="17.25">
      <c r="AI1691" s="127"/>
      <c r="AJ1691" s="127"/>
      <c r="AK1691" s="127"/>
      <c r="AL1691" s="127"/>
      <c r="AM1691" s="127"/>
      <c r="AN1691" s="127"/>
      <c r="AO1691" s="127"/>
      <c r="AP1691" s="127"/>
      <c r="AQ1691" s="127"/>
      <c r="AR1691" s="127"/>
      <c r="AS1691" s="127"/>
      <c r="AT1691" s="127"/>
      <c r="AU1691" s="127"/>
      <c r="AV1691" s="127"/>
      <c r="AW1691" s="127"/>
      <c r="AX1691" s="127"/>
      <c r="AY1691" s="127"/>
      <c r="AZ1691" s="127"/>
      <c r="BA1691" s="127"/>
      <c r="BB1691" s="127"/>
      <c r="BC1691" s="127"/>
      <c r="BD1691" s="127"/>
      <c r="BE1691" s="127"/>
      <c r="BF1691" s="127"/>
    </row>
    <row r="1692" spans="35:58" ht="17.25">
      <c r="AI1692" s="127"/>
      <c r="AJ1692" s="127"/>
      <c r="AK1692" s="127"/>
      <c r="AL1692" s="127"/>
      <c r="AM1692" s="127"/>
      <c r="AN1692" s="127"/>
      <c r="AO1692" s="127"/>
      <c r="AP1692" s="127"/>
      <c r="AQ1692" s="127"/>
      <c r="AR1692" s="127"/>
      <c r="AS1692" s="127"/>
      <c r="AT1692" s="127"/>
      <c r="AU1692" s="127"/>
      <c r="AV1692" s="127"/>
      <c r="AW1692" s="127"/>
      <c r="AX1692" s="127"/>
      <c r="AY1692" s="127"/>
      <c r="AZ1692" s="127"/>
      <c r="BA1692" s="127"/>
      <c r="BB1692" s="127"/>
      <c r="BC1692" s="127"/>
      <c r="BD1692" s="127"/>
      <c r="BE1692" s="127"/>
      <c r="BF1692" s="127"/>
    </row>
    <row r="1693" spans="35:58" ht="17.25">
      <c r="AI1693" s="127"/>
      <c r="AJ1693" s="127"/>
      <c r="AK1693" s="127"/>
      <c r="AL1693" s="127"/>
      <c r="AM1693" s="127"/>
      <c r="AN1693" s="127"/>
      <c r="AO1693" s="127"/>
      <c r="AP1693" s="127"/>
      <c r="AQ1693" s="127"/>
      <c r="AR1693" s="127"/>
      <c r="AS1693" s="127"/>
      <c r="AT1693" s="127"/>
      <c r="AU1693" s="127"/>
      <c r="AV1693" s="127"/>
      <c r="AW1693" s="127"/>
      <c r="AX1693" s="127"/>
      <c r="AY1693" s="127"/>
      <c r="AZ1693" s="127"/>
      <c r="BA1693" s="127"/>
      <c r="BB1693" s="127"/>
      <c r="BC1693" s="127"/>
      <c r="BD1693" s="127"/>
      <c r="BE1693" s="127"/>
      <c r="BF1693" s="127"/>
    </row>
    <row r="1694" spans="35:58" ht="17.25">
      <c r="AI1694" s="127"/>
      <c r="AJ1694" s="127"/>
      <c r="AK1694" s="127"/>
      <c r="AL1694" s="127"/>
      <c r="AM1694" s="127"/>
      <c r="AN1694" s="127"/>
      <c r="AO1694" s="127"/>
      <c r="AP1694" s="127"/>
      <c r="AQ1694" s="127"/>
      <c r="AR1694" s="127"/>
      <c r="AS1694" s="127"/>
      <c r="AT1694" s="127"/>
      <c r="AU1694" s="127"/>
      <c r="AV1694" s="127"/>
      <c r="AW1694" s="127"/>
      <c r="AX1694" s="127"/>
      <c r="AY1694" s="127"/>
      <c r="AZ1694" s="127"/>
      <c r="BA1694" s="127"/>
      <c r="BB1694" s="127"/>
      <c r="BC1694" s="127"/>
      <c r="BD1694" s="127"/>
      <c r="BE1694" s="127"/>
      <c r="BF1694" s="127"/>
    </row>
    <row r="1695" spans="35:58" ht="17.25">
      <c r="AI1695" s="127"/>
      <c r="AJ1695" s="127"/>
      <c r="AK1695" s="127"/>
      <c r="AL1695" s="127"/>
      <c r="AM1695" s="127"/>
      <c r="AN1695" s="127"/>
      <c r="AO1695" s="127"/>
      <c r="AP1695" s="127"/>
      <c r="AQ1695" s="127"/>
      <c r="AR1695" s="127"/>
      <c r="AS1695" s="127"/>
      <c r="AT1695" s="127"/>
      <c r="AU1695" s="127"/>
      <c r="AV1695" s="127"/>
      <c r="AW1695" s="127"/>
      <c r="AX1695" s="127"/>
      <c r="AY1695" s="127"/>
      <c r="AZ1695" s="127"/>
      <c r="BA1695" s="127"/>
      <c r="BB1695" s="127"/>
      <c r="BC1695" s="127"/>
      <c r="BD1695" s="127"/>
      <c r="BE1695" s="127"/>
      <c r="BF1695" s="127"/>
    </row>
    <row r="1696" spans="35:58" ht="17.25">
      <c r="AI1696" s="127"/>
      <c r="AJ1696" s="127"/>
      <c r="AK1696" s="127"/>
      <c r="AL1696" s="127"/>
      <c r="AM1696" s="127"/>
      <c r="AN1696" s="127"/>
      <c r="AO1696" s="127"/>
      <c r="AP1696" s="127"/>
      <c r="AQ1696" s="127"/>
      <c r="AR1696" s="127"/>
      <c r="AS1696" s="127"/>
      <c r="AT1696" s="127"/>
      <c r="AU1696" s="127"/>
      <c r="AV1696" s="127"/>
      <c r="AW1696" s="127"/>
      <c r="AX1696" s="127"/>
      <c r="AY1696" s="127"/>
      <c r="AZ1696" s="127"/>
      <c r="BA1696" s="127"/>
      <c r="BB1696" s="127"/>
      <c r="BC1696" s="127"/>
      <c r="BD1696" s="127"/>
      <c r="BE1696" s="127"/>
      <c r="BF1696" s="127"/>
    </row>
    <row r="1697" spans="35:58" ht="17.25">
      <c r="AI1697" s="127"/>
      <c r="AJ1697" s="127"/>
      <c r="AK1697" s="127"/>
      <c r="AL1697" s="127"/>
      <c r="AM1697" s="127"/>
      <c r="AN1697" s="127"/>
      <c r="AO1697" s="127"/>
      <c r="AP1697" s="127"/>
      <c r="AQ1697" s="127"/>
      <c r="AR1697" s="127"/>
      <c r="AS1697" s="127"/>
      <c r="AT1697" s="127"/>
      <c r="AU1697" s="127"/>
      <c r="AV1697" s="127"/>
      <c r="AW1697" s="127"/>
      <c r="AX1697" s="127"/>
      <c r="AY1697" s="127"/>
      <c r="AZ1697" s="127"/>
      <c r="BA1697" s="127"/>
      <c r="BB1697" s="127"/>
      <c r="BC1697" s="127"/>
      <c r="BD1697" s="127"/>
      <c r="BE1697" s="127"/>
      <c r="BF1697" s="127"/>
    </row>
    <row r="1698" spans="35:58" ht="17.25">
      <c r="AI1698" s="127"/>
      <c r="AJ1698" s="127"/>
      <c r="AK1698" s="127"/>
      <c r="AL1698" s="127"/>
      <c r="AM1698" s="127"/>
      <c r="AN1698" s="127"/>
      <c r="AO1698" s="127"/>
      <c r="AP1698" s="127"/>
      <c r="AQ1698" s="127"/>
      <c r="AR1698" s="127"/>
      <c r="AS1698" s="127"/>
      <c r="AT1698" s="127"/>
      <c r="AU1698" s="127"/>
      <c r="AV1698" s="127"/>
      <c r="AW1698" s="127"/>
      <c r="AX1698" s="127"/>
      <c r="AY1698" s="127"/>
      <c r="AZ1698" s="127"/>
      <c r="BA1698" s="127"/>
      <c r="BB1698" s="127"/>
      <c r="BC1698" s="127"/>
      <c r="BD1698" s="127"/>
      <c r="BE1698" s="127"/>
      <c r="BF1698" s="127"/>
    </row>
    <row r="1699" spans="35:58" ht="17.25">
      <c r="AI1699" s="127"/>
      <c r="AJ1699" s="127"/>
      <c r="AK1699" s="127"/>
      <c r="AL1699" s="127"/>
      <c r="AM1699" s="127"/>
      <c r="AN1699" s="127"/>
      <c r="AO1699" s="127"/>
      <c r="AP1699" s="127"/>
      <c r="AQ1699" s="127"/>
      <c r="AR1699" s="127"/>
      <c r="AS1699" s="127"/>
      <c r="AT1699" s="127"/>
      <c r="AU1699" s="127"/>
      <c r="AV1699" s="127"/>
      <c r="AW1699" s="127"/>
      <c r="AX1699" s="127"/>
      <c r="AY1699" s="127"/>
      <c r="AZ1699" s="127"/>
      <c r="BA1699" s="127"/>
      <c r="BB1699" s="127"/>
      <c r="BC1699" s="127"/>
      <c r="BD1699" s="127"/>
      <c r="BE1699" s="127"/>
      <c r="BF1699" s="127"/>
    </row>
    <row r="1700" spans="35:58" ht="17.25">
      <c r="AI1700" s="127"/>
      <c r="AJ1700" s="127"/>
      <c r="AK1700" s="127"/>
      <c r="AL1700" s="127"/>
      <c r="AM1700" s="127"/>
      <c r="AN1700" s="127"/>
      <c r="AO1700" s="127"/>
      <c r="AP1700" s="127"/>
      <c r="AQ1700" s="127"/>
      <c r="AR1700" s="127"/>
      <c r="AS1700" s="127"/>
      <c r="AT1700" s="127"/>
      <c r="AU1700" s="127"/>
      <c r="AV1700" s="127"/>
      <c r="AW1700" s="127"/>
      <c r="AX1700" s="127"/>
      <c r="AY1700" s="127"/>
      <c r="AZ1700" s="127"/>
      <c r="BA1700" s="127"/>
      <c r="BB1700" s="127"/>
      <c r="BC1700" s="127"/>
      <c r="BD1700" s="127"/>
      <c r="BE1700" s="127"/>
      <c r="BF1700" s="127"/>
    </row>
    <row r="1701" spans="35:58" ht="17.25">
      <c r="AI1701" s="127"/>
      <c r="AJ1701" s="127"/>
      <c r="AK1701" s="127"/>
      <c r="AL1701" s="127"/>
      <c r="AM1701" s="127"/>
      <c r="AN1701" s="127"/>
      <c r="AO1701" s="127"/>
      <c r="AP1701" s="127"/>
      <c r="AQ1701" s="127"/>
      <c r="AR1701" s="127"/>
      <c r="AS1701" s="127"/>
      <c r="AT1701" s="127"/>
      <c r="AU1701" s="127"/>
      <c r="AV1701" s="127"/>
      <c r="AW1701" s="127"/>
      <c r="AX1701" s="127"/>
      <c r="AY1701" s="127"/>
      <c r="AZ1701" s="127"/>
      <c r="BA1701" s="127"/>
      <c r="BB1701" s="127"/>
      <c r="BC1701" s="127"/>
      <c r="BD1701" s="127"/>
      <c r="BE1701" s="127"/>
      <c r="BF1701" s="127"/>
    </row>
    <row r="1702" spans="35:58" ht="17.25">
      <c r="AI1702" s="127"/>
      <c r="AJ1702" s="127"/>
      <c r="AK1702" s="127"/>
      <c r="AL1702" s="127"/>
      <c r="AM1702" s="127"/>
      <c r="AN1702" s="127"/>
      <c r="AO1702" s="127"/>
      <c r="AP1702" s="127"/>
      <c r="AQ1702" s="127"/>
      <c r="AR1702" s="127"/>
      <c r="AS1702" s="127"/>
      <c r="AT1702" s="127"/>
      <c r="AU1702" s="127"/>
      <c r="AV1702" s="127"/>
      <c r="AW1702" s="127"/>
      <c r="AX1702" s="127"/>
      <c r="AY1702" s="127"/>
      <c r="AZ1702" s="127"/>
      <c r="BA1702" s="127"/>
      <c r="BB1702" s="127"/>
      <c r="BC1702" s="127"/>
      <c r="BD1702" s="127"/>
      <c r="BE1702" s="127"/>
      <c r="BF1702" s="127"/>
    </row>
    <row r="1703" spans="35:58" ht="17.25">
      <c r="AI1703" s="127"/>
      <c r="AJ1703" s="127"/>
      <c r="AK1703" s="127"/>
      <c r="AL1703" s="127"/>
      <c r="AM1703" s="127"/>
      <c r="AN1703" s="127"/>
      <c r="AO1703" s="127"/>
      <c r="AP1703" s="127"/>
      <c r="AQ1703" s="127"/>
      <c r="AR1703" s="127"/>
      <c r="AS1703" s="127"/>
      <c r="AT1703" s="127"/>
      <c r="AU1703" s="127"/>
      <c r="AV1703" s="127"/>
      <c r="AW1703" s="127"/>
      <c r="AX1703" s="127"/>
      <c r="AY1703" s="127"/>
      <c r="AZ1703" s="127"/>
      <c r="BA1703" s="127"/>
      <c r="BB1703" s="127"/>
      <c r="BC1703" s="127"/>
      <c r="BD1703" s="127"/>
      <c r="BE1703" s="127"/>
      <c r="BF1703" s="127"/>
    </row>
    <row r="1704" spans="35:58" ht="17.25">
      <c r="AI1704" s="127"/>
      <c r="AJ1704" s="127"/>
      <c r="AK1704" s="127"/>
      <c r="AL1704" s="127"/>
      <c r="AM1704" s="127"/>
      <c r="AN1704" s="127"/>
      <c r="AO1704" s="127"/>
      <c r="AP1704" s="127"/>
      <c r="AQ1704" s="127"/>
      <c r="AR1704" s="127"/>
      <c r="AS1704" s="127"/>
      <c r="AT1704" s="127"/>
      <c r="AU1704" s="127"/>
      <c r="AV1704" s="127"/>
      <c r="AW1704" s="127"/>
      <c r="AX1704" s="127"/>
      <c r="AY1704" s="127"/>
      <c r="AZ1704" s="127"/>
      <c r="BA1704" s="127"/>
      <c r="BB1704" s="127"/>
      <c r="BC1704" s="127"/>
      <c r="BD1704" s="127"/>
      <c r="BE1704" s="127"/>
      <c r="BF1704" s="127"/>
    </row>
    <row r="1705" spans="35:58" ht="17.25">
      <c r="AI1705" s="127"/>
      <c r="AJ1705" s="127"/>
      <c r="AK1705" s="127"/>
      <c r="AL1705" s="127"/>
      <c r="AM1705" s="127"/>
      <c r="AN1705" s="127"/>
      <c r="AO1705" s="127"/>
      <c r="AP1705" s="127"/>
      <c r="AQ1705" s="127"/>
      <c r="AR1705" s="127"/>
      <c r="AS1705" s="127"/>
      <c r="AT1705" s="127"/>
      <c r="AU1705" s="127"/>
      <c r="AV1705" s="127"/>
      <c r="AW1705" s="127"/>
      <c r="AX1705" s="127"/>
      <c r="AY1705" s="127"/>
      <c r="AZ1705" s="127"/>
      <c r="BA1705" s="127"/>
      <c r="BB1705" s="127"/>
      <c r="BC1705" s="127"/>
      <c r="BD1705" s="127"/>
      <c r="BE1705" s="127"/>
      <c r="BF1705" s="127"/>
    </row>
    <row r="1706" spans="35:58" ht="17.25">
      <c r="AI1706" s="127"/>
      <c r="AJ1706" s="127"/>
      <c r="AK1706" s="127"/>
      <c r="AL1706" s="127"/>
      <c r="AM1706" s="127"/>
      <c r="AN1706" s="127"/>
      <c r="AO1706" s="127"/>
      <c r="AP1706" s="127"/>
      <c r="AQ1706" s="127"/>
      <c r="AR1706" s="127"/>
      <c r="AS1706" s="127"/>
      <c r="AT1706" s="127"/>
      <c r="AU1706" s="127"/>
      <c r="AV1706" s="127"/>
      <c r="AW1706" s="127"/>
      <c r="AX1706" s="127"/>
      <c r="AY1706" s="127"/>
      <c r="AZ1706" s="127"/>
      <c r="BA1706" s="127"/>
      <c r="BB1706" s="127"/>
      <c r="BC1706" s="127"/>
      <c r="BD1706" s="127"/>
      <c r="BE1706" s="127"/>
      <c r="BF1706" s="127"/>
    </row>
    <row r="1707" spans="35:58" ht="17.25">
      <c r="AI1707" s="127"/>
      <c r="AJ1707" s="127"/>
      <c r="AK1707" s="127"/>
      <c r="AL1707" s="127"/>
      <c r="AM1707" s="127"/>
      <c r="AN1707" s="127"/>
      <c r="AO1707" s="127"/>
      <c r="AP1707" s="127"/>
      <c r="AQ1707" s="127"/>
      <c r="AR1707" s="127"/>
      <c r="AS1707" s="127"/>
      <c r="AT1707" s="127"/>
      <c r="AU1707" s="127"/>
      <c r="AV1707" s="127"/>
      <c r="AW1707" s="127"/>
      <c r="AX1707" s="127"/>
      <c r="AY1707" s="127"/>
      <c r="AZ1707" s="127"/>
      <c r="BA1707" s="127"/>
      <c r="BB1707" s="127"/>
      <c r="BC1707" s="127"/>
      <c r="BD1707" s="127"/>
      <c r="BE1707" s="127"/>
      <c r="BF1707" s="127"/>
    </row>
    <row r="1708" spans="35:58" ht="17.25">
      <c r="AI1708" s="127"/>
      <c r="AJ1708" s="127"/>
      <c r="AK1708" s="127"/>
      <c r="AL1708" s="127"/>
      <c r="AM1708" s="127"/>
      <c r="AN1708" s="127"/>
      <c r="AO1708" s="127"/>
      <c r="AP1708" s="127"/>
      <c r="AQ1708" s="127"/>
      <c r="AR1708" s="127"/>
      <c r="AS1708" s="127"/>
      <c r="AT1708" s="127"/>
      <c r="AU1708" s="127"/>
      <c r="AV1708" s="127"/>
      <c r="AW1708" s="127"/>
      <c r="AX1708" s="127"/>
      <c r="AY1708" s="127"/>
      <c r="AZ1708" s="127"/>
      <c r="BA1708" s="127"/>
      <c r="BB1708" s="127"/>
      <c r="BC1708" s="127"/>
      <c r="BD1708" s="127"/>
      <c r="BE1708" s="127"/>
      <c r="BF1708" s="127"/>
    </row>
    <row r="1709" spans="35:58" ht="17.25">
      <c r="AI1709" s="127"/>
      <c r="AJ1709" s="127"/>
      <c r="AK1709" s="127"/>
      <c r="AL1709" s="127"/>
      <c r="AM1709" s="127"/>
      <c r="AN1709" s="127"/>
      <c r="AO1709" s="127"/>
      <c r="AP1709" s="127"/>
      <c r="AQ1709" s="127"/>
      <c r="AR1709" s="127"/>
      <c r="AS1709" s="127"/>
      <c r="AT1709" s="127"/>
      <c r="AU1709" s="127"/>
      <c r="AV1709" s="127"/>
      <c r="AW1709" s="127"/>
      <c r="AX1709" s="127"/>
      <c r="AY1709" s="127"/>
      <c r="AZ1709" s="127"/>
      <c r="BA1709" s="127"/>
      <c r="BB1709" s="127"/>
      <c r="BC1709" s="127"/>
      <c r="BD1709" s="127"/>
      <c r="BE1709" s="127"/>
      <c r="BF1709" s="127"/>
    </row>
    <row r="1710" spans="35:58" ht="17.25">
      <c r="AI1710" s="127"/>
      <c r="AJ1710" s="127"/>
      <c r="AK1710" s="127"/>
      <c r="AL1710" s="127"/>
      <c r="AM1710" s="127"/>
      <c r="AN1710" s="127"/>
      <c r="AO1710" s="127"/>
      <c r="AP1710" s="127"/>
      <c r="AQ1710" s="127"/>
      <c r="AR1710" s="127"/>
      <c r="AS1710" s="127"/>
      <c r="AT1710" s="127"/>
      <c r="AU1710" s="127"/>
      <c r="AV1710" s="127"/>
      <c r="AW1710" s="127"/>
      <c r="AX1710" s="127"/>
      <c r="AY1710" s="127"/>
      <c r="AZ1710" s="127"/>
      <c r="BA1710" s="127"/>
      <c r="BB1710" s="127"/>
      <c r="BC1710" s="127"/>
      <c r="BD1710" s="127"/>
      <c r="BE1710" s="127"/>
      <c r="BF1710" s="127"/>
    </row>
    <row r="1711" spans="35:58" ht="17.25">
      <c r="AI1711" s="127"/>
      <c r="AJ1711" s="127"/>
      <c r="AK1711" s="127"/>
      <c r="AL1711" s="127"/>
      <c r="AM1711" s="127"/>
      <c r="AN1711" s="127"/>
      <c r="AO1711" s="127"/>
      <c r="AP1711" s="127"/>
      <c r="AQ1711" s="127"/>
      <c r="AR1711" s="127"/>
      <c r="AS1711" s="127"/>
      <c r="AT1711" s="127"/>
      <c r="AU1711" s="127"/>
      <c r="AV1711" s="127"/>
      <c r="AW1711" s="127"/>
      <c r="AX1711" s="127"/>
      <c r="AY1711" s="127"/>
      <c r="AZ1711" s="127"/>
      <c r="BA1711" s="127"/>
      <c r="BB1711" s="127"/>
      <c r="BC1711" s="127"/>
      <c r="BD1711" s="127"/>
      <c r="BE1711" s="127"/>
      <c r="BF1711" s="127"/>
    </row>
    <row r="1712" spans="35:58" ht="17.25">
      <c r="AI1712" s="127"/>
      <c r="AJ1712" s="127"/>
      <c r="AK1712" s="127"/>
      <c r="AL1712" s="127"/>
      <c r="AM1712" s="127"/>
      <c r="AN1712" s="127"/>
      <c r="AO1712" s="127"/>
      <c r="AP1712" s="127"/>
      <c r="AQ1712" s="127"/>
      <c r="AR1712" s="127"/>
      <c r="AS1712" s="127"/>
      <c r="AT1712" s="127"/>
      <c r="AU1712" s="127"/>
      <c r="AV1712" s="127"/>
      <c r="AW1712" s="127"/>
      <c r="AX1712" s="127"/>
      <c r="AY1712" s="127"/>
      <c r="AZ1712" s="127"/>
      <c r="BA1712" s="127"/>
      <c r="BB1712" s="127"/>
      <c r="BC1712" s="127"/>
      <c r="BD1712" s="127"/>
      <c r="BE1712" s="127"/>
      <c r="BF1712" s="127"/>
    </row>
    <row r="1713" spans="35:58" ht="17.25">
      <c r="AI1713" s="127"/>
      <c r="AJ1713" s="127"/>
      <c r="AK1713" s="127"/>
      <c r="AL1713" s="127"/>
      <c r="AM1713" s="127"/>
      <c r="AN1713" s="127"/>
      <c r="AO1713" s="127"/>
      <c r="AP1713" s="127"/>
      <c r="AQ1713" s="127"/>
      <c r="AR1713" s="127"/>
      <c r="AS1713" s="127"/>
      <c r="AT1713" s="127"/>
      <c r="AU1713" s="127"/>
      <c r="AV1713" s="127"/>
      <c r="AW1713" s="127"/>
      <c r="AX1713" s="127"/>
      <c r="AY1713" s="127"/>
      <c r="AZ1713" s="127"/>
      <c r="BA1713" s="127"/>
      <c r="BB1713" s="127"/>
      <c r="BC1713" s="127"/>
      <c r="BD1713" s="127"/>
      <c r="BE1713" s="127"/>
      <c r="BF1713" s="127"/>
    </row>
    <row r="1714" spans="35:58" ht="17.25">
      <c r="AI1714" s="127"/>
      <c r="AJ1714" s="127"/>
      <c r="AK1714" s="127"/>
      <c r="AL1714" s="127"/>
      <c r="AM1714" s="127"/>
      <c r="AN1714" s="127"/>
      <c r="AO1714" s="127"/>
      <c r="AP1714" s="127"/>
      <c r="AQ1714" s="127"/>
      <c r="AR1714" s="127"/>
      <c r="AS1714" s="127"/>
      <c r="AT1714" s="127"/>
      <c r="AU1714" s="127"/>
      <c r="AV1714" s="127"/>
      <c r="AW1714" s="127"/>
      <c r="AX1714" s="127"/>
      <c r="AY1714" s="127"/>
      <c r="AZ1714" s="127"/>
      <c r="BA1714" s="127"/>
      <c r="BB1714" s="127"/>
      <c r="BC1714" s="127"/>
      <c r="BD1714" s="127"/>
      <c r="BE1714" s="127"/>
      <c r="BF1714" s="127"/>
    </row>
    <row r="1715" spans="35:58" ht="17.25">
      <c r="AI1715" s="127"/>
      <c r="AJ1715" s="127"/>
      <c r="AK1715" s="127"/>
      <c r="AL1715" s="127"/>
      <c r="AM1715" s="127"/>
      <c r="AN1715" s="127"/>
      <c r="AO1715" s="127"/>
      <c r="AP1715" s="127"/>
      <c r="AQ1715" s="127"/>
      <c r="AR1715" s="127"/>
      <c r="AS1715" s="127"/>
      <c r="AT1715" s="127"/>
      <c r="AU1715" s="127"/>
      <c r="AV1715" s="127"/>
      <c r="AW1715" s="127"/>
      <c r="AX1715" s="127"/>
      <c r="AY1715" s="127"/>
      <c r="AZ1715" s="127"/>
      <c r="BA1715" s="127"/>
      <c r="BB1715" s="127"/>
      <c r="BC1715" s="127"/>
      <c r="BD1715" s="127"/>
      <c r="BE1715" s="127"/>
      <c r="BF1715" s="127"/>
    </row>
    <row r="1716" spans="35:58" ht="17.25">
      <c r="AI1716" s="127"/>
      <c r="AJ1716" s="127"/>
      <c r="AK1716" s="127"/>
      <c r="AL1716" s="127"/>
      <c r="AM1716" s="127"/>
      <c r="AN1716" s="127"/>
      <c r="AO1716" s="127"/>
      <c r="AP1716" s="127"/>
      <c r="AQ1716" s="127"/>
      <c r="AR1716" s="127"/>
      <c r="AS1716" s="127"/>
      <c r="AT1716" s="127"/>
      <c r="AU1716" s="127"/>
      <c r="AV1716" s="127"/>
      <c r="AW1716" s="127"/>
      <c r="AX1716" s="127"/>
      <c r="AY1716" s="127"/>
      <c r="AZ1716" s="127"/>
      <c r="BA1716" s="127"/>
      <c r="BB1716" s="127"/>
      <c r="BC1716" s="127"/>
      <c r="BD1716" s="127"/>
      <c r="BE1716" s="127"/>
      <c r="BF1716" s="127"/>
    </row>
    <row r="1717" spans="35:58" ht="17.25">
      <c r="AI1717" s="127"/>
      <c r="AJ1717" s="127"/>
      <c r="AK1717" s="127"/>
      <c r="AL1717" s="127"/>
      <c r="AM1717" s="127"/>
      <c r="AN1717" s="127"/>
      <c r="AO1717" s="127"/>
      <c r="AP1717" s="127"/>
      <c r="AQ1717" s="127"/>
      <c r="AR1717" s="127"/>
      <c r="AS1717" s="127"/>
      <c r="AT1717" s="127"/>
      <c r="AU1717" s="127"/>
      <c r="AV1717" s="127"/>
      <c r="AW1717" s="127"/>
      <c r="AX1717" s="127"/>
      <c r="AY1717" s="127"/>
      <c r="AZ1717" s="127"/>
      <c r="BA1717" s="127"/>
      <c r="BB1717" s="127"/>
      <c r="BC1717" s="127"/>
      <c r="BD1717" s="127"/>
      <c r="BE1717" s="127"/>
      <c r="BF1717" s="127"/>
    </row>
    <row r="1718" spans="35:58" ht="17.25">
      <c r="AI1718" s="127"/>
      <c r="AJ1718" s="127"/>
      <c r="AK1718" s="127"/>
      <c r="AL1718" s="127"/>
      <c r="AM1718" s="127"/>
      <c r="AN1718" s="127"/>
      <c r="AO1718" s="127"/>
      <c r="AP1718" s="127"/>
      <c r="AQ1718" s="127"/>
      <c r="AR1718" s="127"/>
      <c r="AS1718" s="127"/>
      <c r="AT1718" s="127"/>
      <c r="AU1718" s="127"/>
      <c r="AV1718" s="127"/>
      <c r="AW1718" s="127"/>
      <c r="AX1718" s="127"/>
      <c r="AY1718" s="127"/>
      <c r="AZ1718" s="127"/>
      <c r="BA1718" s="127"/>
      <c r="BB1718" s="127"/>
      <c r="BC1718" s="127"/>
      <c r="BD1718" s="127"/>
      <c r="BE1718" s="127"/>
      <c r="BF1718" s="127"/>
    </row>
    <row r="1719" spans="35:58" ht="17.25">
      <c r="AI1719" s="127"/>
      <c r="AJ1719" s="127"/>
      <c r="AK1719" s="127"/>
      <c r="AL1719" s="127"/>
      <c r="AM1719" s="127"/>
      <c r="AN1719" s="127"/>
      <c r="AO1719" s="127"/>
      <c r="AP1719" s="127"/>
      <c r="AQ1719" s="127"/>
      <c r="AR1719" s="127"/>
      <c r="AS1719" s="127"/>
      <c r="AT1719" s="127"/>
      <c r="AU1719" s="127"/>
      <c r="AV1719" s="127"/>
      <c r="AW1719" s="127"/>
      <c r="AX1719" s="127"/>
      <c r="AY1719" s="127"/>
      <c r="AZ1719" s="127"/>
      <c r="BA1719" s="127"/>
      <c r="BB1719" s="127"/>
      <c r="BC1719" s="127"/>
      <c r="BD1719" s="127"/>
      <c r="BE1719" s="127"/>
      <c r="BF1719" s="127"/>
    </row>
    <row r="1720" spans="35:58" ht="17.25">
      <c r="AI1720" s="127"/>
      <c r="AJ1720" s="127"/>
      <c r="AK1720" s="127"/>
      <c r="AL1720" s="127"/>
      <c r="AM1720" s="127"/>
      <c r="AN1720" s="127"/>
      <c r="AO1720" s="127"/>
      <c r="AP1720" s="127"/>
      <c r="AQ1720" s="127"/>
      <c r="AR1720" s="127"/>
      <c r="AS1720" s="127"/>
      <c r="AT1720" s="127"/>
      <c r="AU1720" s="127"/>
      <c r="AV1720" s="127"/>
      <c r="AW1720" s="127"/>
      <c r="AX1720" s="127"/>
      <c r="AY1720" s="127"/>
      <c r="AZ1720" s="127"/>
      <c r="BA1720" s="127"/>
      <c r="BB1720" s="127"/>
      <c r="BC1720" s="127"/>
      <c r="BD1720" s="127"/>
      <c r="BE1720" s="127"/>
      <c r="BF1720" s="127"/>
    </row>
    <row r="1721" spans="35:58" ht="17.25">
      <c r="AI1721" s="127"/>
      <c r="AJ1721" s="127"/>
      <c r="AK1721" s="127"/>
      <c r="AL1721" s="127"/>
      <c r="AM1721" s="127"/>
      <c r="AN1721" s="127"/>
      <c r="AO1721" s="127"/>
      <c r="AP1721" s="127"/>
      <c r="AQ1721" s="127"/>
      <c r="AR1721" s="127"/>
      <c r="AS1721" s="127"/>
      <c r="AT1721" s="127"/>
      <c r="AU1721" s="127"/>
      <c r="AV1721" s="127"/>
      <c r="AW1721" s="127"/>
      <c r="AX1721" s="127"/>
      <c r="AY1721" s="127"/>
      <c r="AZ1721" s="127"/>
      <c r="BA1721" s="127"/>
      <c r="BB1721" s="127"/>
      <c r="BC1721" s="127"/>
      <c r="BD1721" s="127"/>
      <c r="BE1721" s="127"/>
      <c r="BF1721" s="127"/>
    </row>
    <row r="1722" spans="35:58" ht="17.25">
      <c r="AI1722" s="127"/>
      <c r="AJ1722" s="127"/>
      <c r="AK1722" s="127"/>
      <c r="AL1722" s="127"/>
      <c r="AM1722" s="127"/>
      <c r="AN1722" s="127"/>
      <c r="AO1722" s="127"/>
      <c r="AP1722" s="127"/>
      <c r="AQ1722" s="127"/>
      <c r="AR1722" s="127"/>
      <c r="AS1722" s="127"/>
      <c r="AT1722" s="127"/>
      <c r="AU1722" s="127"/>
      <c r="AV1722" s="127"/>
      <c r="AW1722" s="127"/>
      <c r="AX1722" s="127"/>
      <c r="AY1722" s="127"/>
      <c r="AZ1722" s="127"/>
      <c r="BA1722" s="127"/>
      <c r="BB1722" s="127"/>
      <c r="BC1722" s="127"/>
      <c r="BD1722" s="127"/>
      <c r="BE1722" s="127"/>
      <c r="BF1722" s="127"/>
    </row>
    <row r="1723" spans="35:58" ht="17.25">
      <c r="AI1723" s="127"/>
      <c r="AJ1723" s="127"/>
      <c r="AK1723" s="127"/>
      <c r="AL1723" s="127"/>
      <c r="AM1723" s="127"/>
      <c r="AN1723" s="127"/>
      <c r="AO1723" s="127"/>
      <c r="AP1723" s="127"/>
      <c r="AQ1723" s="127"/>
      <c r="AR1723" s="127"/>
      <c r="AS1723" s="127"/>
      <c r="AT1723" s="127"/>
      <c r="AU1723" s="127"/>
      <c r="AV1723" s="127"/>
      <c r="AW1723" s="127"/>
      <c r="AX1723" s="127"/>
      <c r="AY1723" s="127"/>
      <c r="AZ1723" s="127"/>
      <c r="BA1723" s="127"/>
      <c r="BB1723" s="127"/>
      <c r="BC1723" s="127"/>
      <c r="BD1723" s="127"/>
      <c r="BE1723" s="127"/>
      <c r="BF1723" s="127"/>
    </row>
    <row r="1724" spans="35:58" ht="17.25">
      <c r="AI1724" s="127"/>
      <c r="AJ1724" s="127"/>
      <c r="AK1724" s="127"/>
      <c r="AL1724" s="127"/>
      <c r="AM1724" s="127"/>
      <c r="AN1724" s="127"/>
      <c r="AO1724" s="127"/>
      <c r="AP1724" s="127"/>
      <c r="AQ1724" s="127"/>
      <c r="AR1724" s="127"/>
      <c r="AS1724" s="127"/>
      <c r="AT1724" s="127"/>
      <c r="AU1724" s="127"/>
      <c r="AV1724" s="127"/>
      <c r="AW1724" s="127"/>
      <c r="AX1724" s="127"/>
      <c r="AY1724" s="127"/>
      <c r="AZ1724" s="127"/>
      <c r="BA1724" s="127"/>
      <c r="BB1724" s="127"/>
      <c r="BC1724" s="127"/>
      <c r="BD1724" s="127"/>
      <c r="BE1724" s="127"/>
      <c r="BF1724" s="127"/>
    </row>
    <row r="1725" spans="35:58" ht="17.25">
      <c r="AI1725" s="127"/>
      <c r="AJ1725" s="127"/>
      <c r="AK1725" s="127"/>
      <c r="AL1725" s="127"/>
      <c r="AM1725" s="127"/>
      <c r="AN1725" s="127"/>
      <c r="AO1725" s="127"/>
      <c r="AP1725" s="127"/>
      <c r="AQ1725" s="127"/>
      <c r="AR1725" s="127"/>
      <c r="AS1725" s="127"/>
      <c r="AT1725" s="127"/>
      <c r="AU1725" s="127"/>
      <c r="AV1725" s="127"/>
      <c r="AW1725" s="127"/>
      <c r="AX1725" s="127"/>
      <c r="AY1725" s="127"/>
      <c r="AZ1725" s="127"/>
      <c r="BA1725" s="127"/>
      <c r="BB1725" s="127"/>
      <c r="BC1725" s="127"/>
      <c r="BD1725" s="127"/>
      <c r="BE1725" s="127"/>
      <c r="BF1725" s="127"/>
    </row>
    <row r="1726" spans="35:58" ht="17.25">
      <c r="AI1726" s="127"/>
      <c r="AJ1726" s="127"/>
      <c r="AK1726" s="127"/>
      <c r="AL1726" s="127"/>
      <c r="AM1726" s="127"/>
      <c r="AN1726" s="127"/>
      <c r="AO1726" s="127"/>
      <c r="AP1726" s="127"/>
      <c r="AQ1726" s="127"/>
      <c r="AR1726" s="127"/>
      <c r="AS1726" s="127"/>
      <c r="AT1726" s="127"/>
      <c r="AU1726" s="127"/>
      <c r="AV1726" s="127"/>
      <c r="AW1726" s="127"/>
      <c r="AX1726" s="127"/>
      <c r="AY1726" s="127"/>
      <c r="AZ1726" s="127"/>
      <c r="BA1726" s="127"/>
      <c r="BB1726" s="127"/>
      <c r="BC1726" s="127"/>
      <c r="BD1726" s="127"/>
      <c r="BE1726" s="127"/>
      <c r="BF1726" s="127"/>
    </row>
    <row r="1727" spans="35:58" ht="17.25">
      <c r="AI1727" s="127"/>
      <c r="AJ1727" s="127"/>
      <c r="AK1727" s="127"/>
      <c r="AL1727" s="127"/>
      <c r="AM1727" s="127"/>
      <c r="AN1727" s="127"/>
      <c r="AO1727" s="127"/>
      <c r="AP1727" s="127"/>
      <c r="AQ1727" s="127"/>
      <c r="AR1727" s="127"/>
      <c r="AS1727" s="127"/>
      <c r="AT1727" s="127"/>
      <c r="AU1727" s="127"/>
      <c r="AV1727" s="127"/>
      <c r="AW1727" s="127"/>
      <c r="AX1727" s="127"/>
      <c r="AY1727" s="127"/>
      <c r="AZ1727" s="127"/>
      <c r="BA1727" s="127"/>
      <c r="BB1727" s="127"/>
      <c r="BC1727" s="127"/>
      <c r="BD1727" s="127"/>
      <c r="BE1727" s="127"/>
      <c r="BF1727" s="127"/>
    </row>
    <row r="1728" spans="35:58" ht="17.25">
      <c r="AI1728" s="127"/>
      <c r="AJ1728" s="127"/>
      <c r="AK1728" s="127"/>
      <c r="AL1728" s="127"/>
      <c r="AM1728" s="127"/>
      <c r="AN1728" s="127"/>
      <c r="AO1728" s="127"/>
      <c r="AP1728" s="127"/>
      <c r="AQ1728" s="127"/>
      <c r="AR1728" s="127"/>
      <c r="AS1728" s="127"/>
      <c r="AT1728" s="127"/>
      <c r="AU1728" s="127"/>
      <c r="AV1728" s="127"/>
      <c r="AW1728" s="127"/>
      <c r="AX1728" s="127"/>
      <c r="AY1728" s="127"/>
      <c r="AZ1728" s="127"/>
      <c r="BA1728" s="127"/>
      <c r="BB1728" s="127"/>
      <c r="BC1728" s="127"/>
      <c r="BD1728" s="127"/>
      <c r="BE1728" s="127"/>
      <c r="BF1728" s="127"/>
    </row>
    <row r="1729" spans="35:58" ht="17.25">
      <c r="AI1729" s="127"/>
      <c r="AJ1729" s="127"/>
      <c r="AK1729" s="127"/>
      <c r="AL1729" s="127"/>
      <c r="AM1729" s="127"/>
      <c r="AN1729" s="127"/>
      <c r="AO1729" s="127"/>
      <c r="AP1729" s="127"/>
      <c r="AQ1729" s="127"/>
      <c r="AR1729" s="127"/>
      <c r="AS1729" s="127"/>
      <c r="AT1729" s="127"/>
      <c r="AU1729" s="127"/>
      <c r="AV1729" s="127"/>
      <c r="AW1729" s="127"/>
      <c r="AX1729" s="127"/>
      <c r="AY1729" s="127"/>
      <c r="AZ1729" s="127"/>
      <c r="BA1729" s="127"/>
      <c r="BB1729" s="127"/>
      <c r="BC1729" s="127"/>
      <c r="BD1729" s="127"/>
      <c r="BE1729" s="127"/>
      <c r="BF1729" s="127"/>
    </row>
    <row r="1730" spans="35:58" ht="17.25">
      <c r="AI1730" s="127"/>
      <c r="AJ1730" s="127"/>
      <c r="AK1730" s="127"/>
      <c r="AL1730" s="127"/>
      <c r="AM1730" s="127"/>
      <c r="AN1730" s="127"/>
      <c r="AO1730" s="127"/>
      <c r="AP1730" s="127"/>
      <c r="AQ1730" s="127"/>
      <c r="AR1730" s="127"/>
      <c r="AS1730" s="127"/>
      <c r="AT1730" s="127"/>
      <c r="AU1730" s="127"/>
      <c r="AV1730" s="127"/>
      <c r="AW1730" s="127"/>
      <c r="AX1730" s="127"/>
      <c r="AY1730" s="127"/>
      <c r="AZ1730" s="127"/>
      <c r="BA1730" s="127"/>
      <c r="BB1730" s="127"/>
      <c r="BC1730" s="127"/>
      <c r="BD1730" s="127"/>
      <c r="BE1730" s="127"/>
      <c r="BF1730" s="127"/>
    </row>
    <row r="1731" spans="35:58" ht="17.25">
      <c r="AI1731" s="127"/>
      <c r="AJ1731" s="127"/>
      <c r="AK1731" s="127"/>
      <c r="AL1731" s="127"/>
      <c r="AM1731" s="127"/>
      <c r="AN1731" s="127"/>
      <c r="AO1731" s="127"/>
      <c r="AP1731" s="127"/>
      <c r="AQ1731" s="127"/>
      <c r="AR1731" s="127"/>
      <c r="AS1731" s="127"/>
      <c r="AT1731" s="127"/>
      <c r="AU1731" s="127"/>
      <c r="AV1731" s="127"/>
      <c r="AW1731" s="127"/>
      <c r="AX1731" s="127"/>
      <c r="AY1731" s="127"/>
      <c r="AZ1731" s="127"/>
      <c r="BA1731" s="127"/>
      <c r="BB1731" s="127"/>
      <c r="BC1731" s="127"/>
      <c r="BD1731" s="127"/>
      <c r="BE1731" s="127"/>
      <c r="BF1731" s="127"/>
    </row>
    <row r="1732" spans="35:58" ht="17.25">
      <c r="AI1732" s="127"/>
      <c r="AJ1732" s="127"/>
      <c r="AK1732" s="127"/>
      <c r="AL1732" s="127"/>
      <c r="AM1732" s="127"/>
      <c r="AN1732" s="127"/>
      <c r="AO1732" s="127"/>
      <c r="AP1732" s="127"/>
      <c r="AQ1732" s="127"/>
      <c r="AR1732" s="127"/>
      <c r="AS1732" s="127"/>
      <c r="AT1732" s="127"/>
      <c r="AU1732" s="127"/>
      <c r="AV1732" s="127"/>
      <c r="AW1732" s="127"/>
      <c r="AX1732" s="127"/>
      <c r="AY1732" s="127"/>
      <c r="AZ1732" s="127"/>
      <c r="BA1732" s="127"/>
      <c r="BB1732" s="127"/>
      <c r="BC1732" s="127"/>
      <c r="BD1732" s="127"/>
      <c r="BE1732" s="127"/>
      <c r="BF1732" s="127"/>
    </row>
    <row r="1733" spans="35:58" ht="17.25">
      <c r="AI1733" s="127"/>
      <c r="AJ1733" s="127"/>
      <c r="AK1733" s="127"/>
      <c r="AL1733" s="127"/>
      <c r="AM1733" s="127"/>
      <c r="AN1733" s="127"/>
      <c r="AO1733" s="127"/>
      <c r="AP1733" s="127"/>
      <c r="AQ1733" s="127"/>
      <c r="AR1733" s="127"/>
      <c r="AS1733" s="127"/>
      <c r="AT1733" s="127"/>
      <c r="AU1733" s="127"/>
      <c r="AV1733" s="127"/>
      <c r="AW1733" s="127"/>
      <c r="AX1733" s="127"/>
      <c r="AY1733" s="127"/>
      <c r="AZ1733" s="127"/>
      <c r="BA1733" s="127"/>
      <c r="BB1733" s="127"/>
      <c r="BC1733" s="127"/>
      <c r="BD1733" s="127"/>
      <c r="BE1733" s="127"/>
      <c r="BF1733" s="127"/>
    </row>
    <row r="1734" spans="35:58" ht="17.25">
      <c r="AI1734" s="127"/>
      <c r="AJ1734" s="127"/>
      <c r="AK1734" s="127"/>
      <c r="AL1734" s="127"/>
      <c r="AM1734" s="127"/>
      <c r="AN1734" s="127"/>
      <c r="AO1734" s="127"/>
      <c r="AP1734" s="127"/>
      <c r="AQ1734" s="127"/>
      <c r="AR1734" s="127"/>
      <c r="AS1734" s="127"/>
      <c r="AT1734" s="127"/>
      <c r="AU1734" s="127"/>
      <c r="AV1734" s="127"/>
      <c r="AW1734" s="127"/>
      <c r="AX1734" s="127"/>
      <c r="AY1734" s="127"/>
      <c r="AZ1734" s="127"/>
      <c r="BA1734" s="127"/>
      <c r="BB1734" s="127"/>
      <c r="BC1734" s="127"/>
      <c r="BD1734" s="127"/>
      <c r="BE1734" s="127"/>
      <c r="BF1734" s="127"/>
    </row>
    <row r="1735" spans="35:58" ht="17.25">
      <c r="AI1735" s="127"/>
      <c r="AJ1735" s="127"/>
      <c r="AK1735" s="127"/>
      <c r="AL1735" s="127"/>
      <c r="AM1735" s="127"/>
      <c r="AN1735" s="127"/>
      <c r="AO1735" s="127"/>
      <c r="AP1735" s="127"/>
      <c r="AQ1735" s="127"/>
      <c r="AR1735" s="127"/>
      <c r="AS1735" s="127"/>
      <c r="AT1735" s="127"/>
      <c r="AU1735" s="127"/>
      <c r="AV1735" s="127"/>
      <c r="AW1735" s="127"/>
      <c r="AX1735" s="127"/>
      <c r="AY1735" s="127"/>
      <c r="AZ1735" s="127"/>
      <c r="BA1735" s="127"/>
      <c r="BB1735" s="127"/>
      <c r="BC1735" s="127"/>
      <c r="BD1735" s="127"/>
      <c r="BE1735" s="127"/>
      <c r="BF1735" s="127"/>
    </row>
    <row r="1736" spans="35:58" ht="17.25">
      <c r="AI1736" s="127"/>
      <c r="AJ1736" s="127"/>
      <c r="AK1736" s="127"/>
      <c r="AL1736" s="127"/>
      <c r="AM1736" s="127"/>
      <c r="AN1736" s="127"/>
      <c r="AO1736" s="127"/>
      <c r="AP1736" s="127"/>
      <c r="AQ1736" s="127"/>
      <c r="AR1736" s="127"/>
      <c r="AS1736" s="127"/>
      <c r="AT1736" s="127"/>
      <c r="AU1736" s="127"/>
      <c r="AV1736" s="127"/>
      <c r="AW1736" s="127"/>
      <c r="AX1736" s="127"/>
      <c r="AY1736" s="127"/>
      <c r="AZ1736" s="127"/>
      <c r="BA1736" s="127"/>
      <c r="BB1736" s="127"/>
      <c r="BC1736" s="127"/>
      <c r="BD1736" s="127"/>
      <c r="BE1736" s="127"/>
      <c r="BF1736" s="127"/>
    </row>
    <row r="1737" spans="35:58" ht="17.25">
      <c r="AI1737" s="127"/>
      <c r="AJ1737" s="127"/>
      <c r="AK1737" s="127"/>
      <c r="AL1737" s="127"/>
      <c r="AM1737" s="127"/>
      <c r="AN1737" s="127"/>
      <c r="AO1737" s="127"/>
      <c r="AP1737" s="127"/>
      <c r="AQ1737" s="127"/>
      <c r="AR1737" s="127"/>
      <c r="AS1737" s="127"/>
      <c r="AT1737" s="127"/>
      <c r="AU1737" s="127"/>
      <c r="AV1737" s="127"/>
      <c r="AW1737" s="127"/>
      <c r="AX1737" s="127"/>
      <c r="AY1737" s="127"/>
      <c r="AZ1737" s="127"/>
      <c r="BA1737" s="127"/>
      <c r="BB1737" s="127"/>
      <c r="BC1737" s="127"/>
      <c r="BD1737" s="127"/>
      <c r="BE1737" s="127"/>
      <c r="BF1737" s="127"/>
    </row>
    <row r="1738" spans="35:58" ht="17.25">
      <c r="AI1738" s="127"/>
      <c r="AJ1738" s="127"/>
      <c r="AK1738" s="127"/>
      <c r="AL1738" s="127"/>
      <c r="AM1738" s="127"/>
      <c r="AN1738" s="127"/>
      <c r="AO1738" s="127"/>
      <c r="AP1738" s="127"/>
      <c r="AQ1738" s="127"/>
      <c r="AR1738" s="127"/>
      <c r="AS1738" s="127"/>
      <c r="AT1738" s="127"/>
      <c r="AU1738" s="127"/>
      <c r="AV1738" s="127"/>
      <c r="AW1738" s="127"/>
      <c r="AX1738" s="127"/>
      <c r="AY1738" s="127"/>
      <c r="AZ1738" s="127"/>
      <c r="BA1738" s="127"/>
      <c r="BB1738" s="127"/>
      <c r="BC1738" s="127"/>
      <c r="BD1738" s="127"/>
      <c r="BE1738" s="127"/>
      <c r="BF1738" s="127"/>
    </row>
    <row r="1739" spans="35:58" ht="17.25">
      <c r="AI1739" s="127"/>
      <c r="AJ1739" s="127"/>
      <c r="AK1739" s="127"/>
      <c r="AL1739" s="127"/>
      <c r="AM1739" s="127"/>
      <c r="AN1739" s="127"/>
      <c r="AO1739" s="127"/>
      <c r="AP1739" s="127"/>
      <c r="AQ1739" s="127"/>
      <c r="AR1739" s="127"/>
      <c r="AS1739" s="127"/>
      <c r="AT1739" s="127"/>
      <c r="AU1739" s="127"/>
      <c r="AV1739" s="127"/>
      <c r="AW1739" s="127"/>
      <c r="AX1739" s="127"/>
      <c r="AY1739" s="127"/>
      <c r="AZ1739" s="127"/>
      <c r="BA1739" s="127"/>
      <c r="BB1739" s="127"/>
      <c r="BC1739" s="127"/>
      <c r="BD1739" s="127"/>
      <c r="BE1739" s="127"/>
      <c r="BF1739" s="127"/>
    </row>
    <row r="1740" spans="35:58" ht="17.25">
      <c r="AI1740" s="127"/>
      <c r="AJ1740" s="127"/>
      <c r="AK1740" s="127"/>
      <c r="AL1740" s="127"/>
      <c r="AM1740" s="127"/>
      <c r="AN1740" s="127"/>
      <c r="AO1740" s="127"/>
      <c r="AP1740" s="127"/>
      <c r="AQ1740" s="127"/>
      <c r="AR1740" s="127"/>
      <c r="AS1740" s="127"/>
      <c r="AT1740" s="127"/>
      <c r="AU1740" s="127"/>
      <c r="AV1740" s="127"/>
      <c r="AW1740" s="127"/>
      <c r="AX1740" s="127"/>
      <c r="AY1740" s="127"/>
      <c r="AZ1740" s="127"/>
      <c r="BA1740" s="127"/>
      <c r="BB1740" s="127"/>
      <c r="BC1740" s="127"/>
      <c r="BD1740" s="127"/>
      <c r="BE1740" s="127"/>
      <c r="BF1740" s="127"/>
    </row>
    <row r="1741" spans="35:58" ht="17.25">
      <c r="AI1741" s="127"/>
      <c r="AJ1741" s="127"/>
      <c r="AK1741" s="127"/>
      <c r="AL1741" s="127"/>
      <c r="AM1741" s="127"/>
      <c r="AN1741" s="127"/>
      <c r="AO1741" s="127"/>
      <c r="AP1741" s="127"/>
      <c r="AQ1741" s="127"/>
      <c r="AR1741" s="127"/>
      <c r="AS1741" s="127"/>
      <c r="AT1741" s="127"/>
      <c r="AU1741" s="127"/>
      <c r="AV1741" s="127"/>
      <c r="AW1741" s="127"/>
      <c r="AX1741" s="127"/>
      <c r="AY1741" s="127"/>
      <c r="AZ1741" s="127"/>
      <c r="BA1741" s="127"/>
      <c r="BB1741" s="127"/>
      <c r="BC1741" s="127"/>
      <c r="BD1741" s="127"/>
      <c r="BE1741" s="127"/>
      <c r="BF1741" s="127"/>
    </row>
    <row r="1742" spans="35:58" ht="17.25">
      <c r="AI1742" s="127"/>
      <c r="AJ1742" s="127"/>
      <c r="AK1742" s="127"/>
      <c r="AL1742" s="127"/>
      <c r="AM1742" s="127"/>
      <c r="AN1742" s="127"/>
      <c r="AO1742" s="127"/>
      <c r="AP1742" s="127"/>
      <c r="AQ1742" s="127"/>
      <c r="AR1742" s="127"/>
      <c r="AS1742" s="127"/>
      <c r="AT1742" s="127"/>
      <c r="AU1742" s="127"/>
      <c r="AV1742" s="127"/>
      <c r="AW1742" s="127"/>
      <c r="AX1742" s="127"/>
      <c r="AY1742" s="127"/>
      <c r="AZ1742" s="127"/>
      <c r="BA1742" s="127"/>
      <c r="BB1742" s="127"/>
      <c r="BC1742" s="127"/>
      <c r="BD1742" s="127"/>
      <c r="BE1742" s="127"/>
      <c r="BF1742" s="127"/>
    </row>
    <row r="1743" spans="35:58" ht="17.25">
      <c r="AI1743" s="127"/>
      <c r="AJ1743" s="127"/>
      <c r="AK1743" s="127"/>
      <c r="AL1743" s="127"/>
      <c r="AM1743" s="127"/>
      <c r="AN1743" s="127"/>
      <c r="AO1743" s="127"/>
      <c r="AP1743" s="127"/>
      <c r="AQ1743" s="127"/>
      <c r="AR1743" s="127"/>
      <c r="AS1743" s="127"/>
      <c r="AT1743" s="127"/>
      <c r="AU1743" s="127"/>
      <c r="AV1743" s="127"/>
      <c r="AW1743" s="127"/>
      <c r="AX1743" s="127"/>
      <c r="AY1743" s="127"/>
      <c r="AZ1743" s="127"/>
      <c r="BA1743" s="127"/>
      <c r="BB1743" s="127"/>
      <c r="BC1743" s="127"/>
      <c r="BD1743" s="127"/>
      <c r="BE1743" s="127"/>
      <c r="BF1743" s="127"/>
    </row>
    <row r="1744" spans="35:58" ht="17.25">
      <c r="AI1744" s="127"/>
      <c r="AJ1744" s="127"/>
      <c r="AK1744" s="127"/>
      <c r="AL1744" s="127"/>
      <c r="AM1744" s="127"/>
      <c r="AN1744" s="127"/>
      <c r="AO1744" s="127"/>
      <c r="AP1744" s="127"/>
      <c r="AQ1744" s="127"/>
      <c r="AR1744" s="127"/>
      <c r="AS1744" s="127"/>
      <c r="AT1744" s="127"/>
      <c r="AU1744" s="127"/>
      <c r="AV1744" s="127"/>
      <c r="AW1744" s="127"/>
      <c r="AX1744" s="127"/>
      <c r="AY1744" s="127"/>
      <c r="AZ1744" s="127"/>
      <c r="BA1744" s="127"/>
      <c r="BB1744" s="127"/>
      <c r="BC1744" s="127"/>
      <c r="BD1744" s="127"/>
      <c r="BE1744" s="127"/>
      <c r="BF1744" s="127"/>
    </row>
    <row r="1745" spans="35:58" ht="17.25">
      <c r="AI1745" s="127"/>
      <c r="AJ1745" s="127"/>
      <c r="AK1745" s="127"/>
      <c r="AL1745" s="127"/>
      <c r="AM1745" s="127"/>
      <c r="AN1745" s="127"/>
      <c r="AO1745" s="127"/>
      <c r="AP1745" s="127"/>
      <c r="AQ1745" s="127"/>
      <c r="AR1745" s="127"/>
      <c r="AS1745" s="127"/>
      <c r="AT1745" s="127"/>
      <c r="AU1745" s="127"/>
      <c r="AV1745" s="127"/>
      <c r="AW1745" s="127"/>
      <c r="AX1745" s="127"/>
      <c r="AY1745" s="127"/>
      <c r="AZ1745" s="127"/>
      <c r="BA1745" s="127"/>
      <c r="BB1745" s="127"/>
      <c r="BC1745" s="127"/>
      <c r="BD1745" s="127"/>
      <c r="BE1745" s="127"/>
      <c r="BF1745" s="127"/>
    </row>
    <row r="1746" spans="35:58" ht="17.25">
      <c r="AI1746" s="127"/>
      <c r="AJ1746" s="127"/>
      <c r="AK1746" s="127"/>
      <c r="AL1746" s="127"/>
      <c r="AM1746" s="127"/>
      <c r="AN1746" s="127"/>
      <c r="AO1746" s="127"/>
      <c r="AP1746" s="127"/>
      <c r="AQ1746" s="127"/>
      <c r="AR1746" s="127"/>
      <c r="AS1746" s="127"/>
      <c r="AT1746" s="127"/>
      <c r="AU1746" s="127"/>
      <c r="AV1746" s="127"/>
      <c r="AW1746" s="127"/>
      <c r="AX1746" s="127"/>
      <c r="AY1746" s="127"/>
      <c r="AZ1746" s="127"/>
      <c r="BA1746" s="127"/>
      <c r="BB1746" s="127"/>
      <c r="BC1746" s="127"/>
      <c r="BD1746" s="127"/>
      <c r="BE1746" s="127"/>
      <c r="BF1746" s="127"/>
    </row>
    <row r="1747" spans="35:58" ht="17.25">
      <c r="AI1747" s="127"/>
      <c r="AJ1747" s="127"/>
      <c r="AK1747" s="127"/>
      <c r="AL1747" s="127"/>
      <c r="AM1747" s="127"/>
      <c r="AN1747" s="127"/>
      <c r="AO1747" s="127"/>
      <c r="AP1747" s="127"/>
      <c r="AQ1747" s="127"/>
      <c r="AR1747" s="127"/>
      <c r="AS1747" s="127"/>
      <c r="AT1747" s="127"/>
      <c r="AU1747" s="127"/>
      <c r="AV1747" s="127"/>
      <c r="AW1747" s="127"/>
      <c r="AX1747" s="127"/>
      <c r="AY1747" s="127"/>
      <c r="AZ1747" s="127"/>
      <c r="BA1747" s="127"/>
      <c r="BB1747" s="127"/>
      <c r="BC1747" s="127"/>
      <c r="BD1747" s="127"/>
      <c r="BE1747" s="127"/>
      <c r="BF1747" s="127"/>
    </row>
    <row r="1748" spans="35:58" ht="17.25">
      <c r="AI1748" s="127"/>
      <c r="AJ1748" s="127"/>
      <c r="AK1748" s="127"/>
      <c r="AL1748" s="127"/>
      <c r="AM1748" s="127"/>
      <c r="AN1748" s="127"/>
      <c r="AO1748" s="127"/>
      <c r="AP1748" s="127"/>
      <c r="AQ1748" s="127"/>
      <c r="AR1748" s="127"/>
      <c r="AS1748" s="127"/>
      <c r="AT1748" s="127"/>
      <c r="AU1748" s="127"/>
      <c r="AV1748" s="127"/>
      <c r="AW1748" s="127"/>
      <c r="AX1748" s="127"/>
      <c r="AY1748" s="127"/>
      <c r="AZ1748" s="127"/>
      <c r="BA1748" s="127"/>
      <c r="BB1748" s="127"/>
      <c r="BC1748" s="127"/>
      <c r="BD1748" s="127"/>
      <c r="BE1748" s="127"/>
      <c r="BF1748" s="127"/>
    </row>
    <row r="1749" spans="35:58" ht="17.25">
      <c r="AI1749" s="127"/>
      <c r="AJ1749" s="127"/>
      <c r="AK1749" s="127"/>
      <c r="AL1749" s="127"/>
      <c r="AM1749" s="127"/>
      <c r="AN1749" s="127"/>
      <c r="AO1749" s="127"/>
      <c r="AP1749" s="127"/>
      <c r="AQ1749" s="127"/>
      <c r="AR1749" s="127"/>
      <c r="AS1749" s="127"/>
      <c r="AT1749" s="127"/>
      <c r="AU1749" s="127"/>
      <c r="AV1749" s="127"/>
      <c r="AW1749" s="127"/>
      <c r="AX1749" s="127"/>
      <c r="AY1749" s="127"/>
      <c r="AZ1749" s="127"/>
      <c r="BA1749" s="127"/>
      <c r="BB1749" s="127"/>
      <c r="BC1749" s="127"/>
      <c r="BD1749" s="127"/>
      <c r="BE1749" s="127"/>
      <c r="BF1749" s="127"/>
    </row>
    <row r="1750" spans="35:58" ht="17.25">
      <c r="AI1750" s="127"/>
      <c r="AJ1750" s="127"/>
      <c r="AK1750" s="127"/>
      <c r="AL1750" s="127"/>
      <c r="AM1750" s="127"/>
      <c r="AN1750" s="127"/>
      <c r="AO1750" s="127"/>
      <c r="AP1750" s="127"/>
      <c r="AQ1750" s="127"/>
      <c r="AR1750" s="127"/>
      <c r="AS1750" s="127"/>
      <c r="AT1750" s="127"/>
      <c r="AU1750" s="127"/>
      <c r="AV1750" s="127"/>
      <c r="AW1750" s="127"/>
      <c r="AX1750" s="127"/>
      <c r="AY1750" s="127"/>
      <c r="AZ1750" s="127"/>
      <c r="BA1750" s="127"/>
      <c r="BB1750" s="127"/>
      <c r="BC1750" s="127"/>
      <c r="BD1750" s="127"/>
      <c r="BE1750" s="127"/>
      <c r="BF1750" s="127"/>
    </row>
    <row r="1751" spans="35:58" ht="17.25">
      <c r="AI1751" s="127"/>
      <c r="AJ1751" s="127"/>
      <c r="AK1751" s="127"/>
      <c r="AL1751" s="127"/>
      <c r="AM1751" s="127"/>
      <c r="AN1751" s="127"/>
      <c r="AO1751" s="127"/>
      <c r="AP1751" s="127"/>
      <c r="AQ1751" s="127"/>
      <c r="AR1751" s="127"/>
      <c r="AS1751" s="127"/>
      <c r="AT1751" s="127"/>
      <c r="AU1751" s="127"/>
      <c r="AV1751" s="127"/>
      <c r="AW1751" s="127"/>
      <c r="AX1751" s="127"/>
      <c r="AY1751" s="127"/>
      <c r="AZ1751" s="127"/>
      <c r="BA1751" s="127"/>
      <c r="BB1751" s="127"/>
      <c r="BC1751" s="127"/>
      <c r="BD1751" s="127"/>
      <c r="BE1751" s="127"/>
      <c r="BF1751" s="127"/>
    </row>
    <row r="1752" spans="35:58" ht="17.25">
      <c r="AI1752" s="127"/>
      <c r="AJ1752" s="127"/>
      <c r="AK1752" s="127"/>
      <c r="AL1752" s="127"/>
      <c r="AM1752" s="127"/>
      <c r="AN1752" s="127"/>
      <c r="AO1752" s="127"/>
      <c r="AP1752" s="127"/>
      <c r="AQ1752" s="127"/>
      <c r="AR1752" s="127"/>
      <c r="AS1752" s="127"/>
      <c r="AT1752" s="127"/>
      <c r="AU1752" s="127"/>
      <c r="AV1752" s="127"/>
      <c r="AW1752" s="127"/>
      <c r="AX1752" s="127"/>
      <c r="AY1752" s="127"/>
      <c r="AZ1752" s="127"/>
      <c r="BA1752" s="127"/>
      <c r="BB1752" s="127"/>
      <c r="BC1752" s="127"/>
      <c r="BD1752" s="127"/>
      <c r="BE1752" s="127"/>
      <c r="BF1752" s="127"/>
    </row>
    <row r="1753" spans="35:58" ht="17.25">
      <c r="AI1753" s="127"/>
      <c r="AJ1753" s="127"/>
      <c r="AK1753" s="127"/>
      <c r="AL1753" s="127"/>
      <c r="AM1753" s="127"/>
      <c r="AN1753" s="127"/>
      <c r="AO1753" s="127"/>
      <c r="AP1753" s="127"/>
      <c r="AQ1753" s="127"/>
      <c r="AR1753" s="127"/>
      <c r="AS1753" s="127"/>
      <c r="AT1753" s="127"/>
      <c r="AU1753" s="127"/>
      <c r="AV1753" s="127"/>
      <c r="AW1753" s="127"/>
      <c r="AX1753" s="127"/>
      <c r="AY1753" s="127"/>
      <c r="AZ1753" s="127"/>
      <c r="BA1753" s="127"/>
      <c r="BB1753" s="127"/>
      <c r="BC1753" s="127"/>
      <c r="BD1753" s="127"/>
      <c r="BE1753" s="127"/>
      <c r="BF1753" s="127"/>
    </row>
    <row r="1754" spans="35:58" ht="17.25">
      <c r="AI1754" s="127"/>
      <c r="AJ1754" s="127"/>
      <c r="AK1754" s="127"/>
      <c r="AL1754" s="127"/>
      <c r="AM1754" s="127"/>
      <c r="AN1754" s="127"/>
      <c r="AO1754" s="127"/>
      <c r="AP1754" s="127"/>
      <c r="AQ1754" s="127"/>
      <c r="AR1754" s="127"/>
      <c r="AS1754" s="127"/>
      <c r="AT1754" s="127"/>
      <c r="AU1754" s="127"/>
      <c r="AV1754" s="127"/>
      <c r="AW1754" s="127"/>
      <c r="AX1754" s="127"/>
      <c r="AY1754" s="127"/>
      <c r="AZ1754" s="127"/>
      <c r="BA1754" s="127"/>
      <c r="BB1754" s="127"/>
      <c r="BC1754" s="127"/>
      <c r="BD1754" s="127"/>
      <c r="BE1754" s="127"/>
      <c r="BF1754" s="127"/>
    </row>
    <row r="1755" spans="35:58" ht="17.25">
      <c r="AI1755" s="127"/>
      <c r="AJ1755" s="127"/>
      <c r="AK1755" s="127"/>
      <c r="AL1755" s="127"/>
      <c r="AM1755" s="127"/>
      <c r="AN1755" s="127"/>
      <c r="AO1755" s="127"/>
      <c r="AP1755" s="127"/>
      <c r="AQ1755" s="127"/>
      <c r="AR1755" s="127"/>
      <c r="AS1755" s="127"/>
      <c r="AT1755" s="127"/>
      <c r="AU1755" s="127"/>
      <c r="AV1755" s="127"/>
      <c r="AW1755" s="127"/>
      <c r="AX1755" s="127"/>
      <c r="AY1755" s="127"/>
      <c r="AZ1755" s="127"/>
      <c r="BA1755" s="127"/>
      <c r="BB1755" s="127"/>
      <c r="BC1755" s="127"/>
      <c r="BD1755" s="127"/>
      <c r="BE1755" s="127"/>
      <c r="BF1755" s="127"/>
    </row>
    <row r="1756" spans="35:58" ht="17.25">
      <c r="AI1756" s="127"/>
      <c r="AJ1756" s="127"/>
      <c r="AK1756" s="127"/>
      <c r="AL1756" s="127"/>
      <c r="AM1756" s="127"/>
      <c r="AN1756" s="127"/>
      <c r="AO1756" s="127"/>
      <c r="AP1756" s="127"/>
      <c r="AQ1756" s="127"/>
      <c r="AR1756" s="127"/>
      <c r="AS1756" s="127"/>
      <c r="AT1756" s="127"/>
      <c r="AU1756" s="127"/>
      <c r="AV1756" s="127"/>
      <c r="AW1756" s="127"/>
      <c r="AX1756" s="127"/>
      <c r="AY1756" s="127"/>
      <c r="AZ1756" s="127"/>
      <c r="BA1756" s="127"/>
      <c r="BB1756" s="127"/>
      <c r="BC1756" s="127"/>
      <c r="BD1756" s="127"/>
      <c r="BE1756" s="127"/>
      <c r="BF1756" s="127"/>
    </row>
    <row r="1757" spans="35:58" ht="17.25">
      <c r="AI1757" s="127"/>
      <c r="AJ1757" s="127"/>
      <c r="AK1757" s="127"/>
      <c r="AL1757" s="127"/>
      <c r="AM1757" s="127"/>
      <c r="AN1757" s="127"/>
      <c r="AO1757" s="127"/>
      <c r="AP1757" s="127"/>
      <c r="AQ1757" s="127"/>
      <c r="AR1757" s="127"/>
      <c r="AS1757" s="127"/>
      <c r="AT1757" s="127"/>
      <c r="AU1757" s="127"/>
      <c r="AV1757" s="127"/>
      <c r="AW1757" s="127"/>
      <c r="AX1757" s="127"/>
      <c r="AY1757" s="127"/>
      <c r="AZ1757" s="127"/>
      <c r="BA1757" s="127"/>
      <c r="BB1757" s="127"/>
      <c r="BC1757" s="127"/>
      <c r="BD1757" s="127"/>
      <c r="BE1757" s="127"/>
      <c r="BF1757" s="127"/>
    </row>
    <row r="1758" spans="35:58" ht="17.25">
      <c r="AI1758" s="127"/>
      <c r="AJ1758" s="127"/>
      <c r="AK1758" s="127"/>
      <c r="AL1758" s="127"/>
      <c r="AM1758" s="127"/>
      <c r="AN1758" s="127"/>
      <c r="AO1758" s="127"/>
      <c r="AP1758" s="127"/>
      <c r="AQ1758" s="127"/>
      <c r="AR1758" s="127"/>
      <c r="AS1758" s="127"/>
      <c r="AT1758" s="127"/>
      <c r="AU1758" s="127"/>
      <c r="AV1758" s="127"/>
      <c r="AW1758" s="127"/>
      <c r="AX1758" s="127"/>
      <c r="AY1758" s="127"/>
      <c r="AZ1758" s="127"/>
      <c r="BA1758" s="127"/>
      <c r="BB1758" s="127"/>
      <c r="BC1758" s="127"/>
      <c r="BD1758" s="127"/>
      <c r="BE1758" s="127"/>
      <c r="BF1758" s="127"/>
    </row>
    <row r="1759" spans="35:58" ht="17.25">
      <c r="AI1759" s="127"/>
      <c r="AJ1759" s="127"/>
      <c r="AK1759" s="127"/>
      <c r="AL1759" s="127"/>
      <c r="AM1759" s="127"/>
      <c r="AN1759" s="127"/>
      <c r="AO1759" s="127"/>
      <c r="AP1759" s="127"/>
      <c r="AQ1759" s="127"/>
      <c r="AR1759" s="127"/>
      <c r="AS1759" s="127"/>
      <c r="AT1759" s="127"/>
      <c r="AU1759" s="127"/>
      <c r="AV1759" s="127"/>
      <c r="AW1759" s="127"/>
      <c r="AX1759" s="127"/>
      <c r="AY1759" s="127"/>
      <c r="AZ1759" s="127"/>
      <c r="BA1759" s="127"/>
      <c r="BB1759" s="127"/>
      <c r="BC1759" s="127"/>
      <c r="BD1759" s="127"/>
      <c r="BE1759" s="127"/>
      <c r="BF1759" s="127"/>
    </row>
    <row r="1760" spans="35:58" ht="17.25">
      <c r="AI1760" s="127"/>
      <c r="AJ1760" s="127"/>
      <c r="AK1760" s="127"/>
      <c r="AL1760" s="127"/>
      <c r="AM1760" s="127"/>
      <c r="AN1760" s="127"/>
      <c r="AO1760" s="127"/>
      <c r="AP1760" s="127"/>
      <c r="AQ1760" s="127"/>
      <c r="AR1760" s="127"/>
      <c r="AS1760" s="127"/>
      <c r="AT1760" s="127"/>
      <c r="AU1760" s="127"/>
      <c r="AV1760" s="127"/>
      <c r="AW1760" s="127"/>
      <c r="AX1760" s="127"/>
      <c r="AY1760" s="127"/>
      <c r="AZ1760" s="127"/>
      <c r="BA1760" s="127"/>
      <c r="BB1760" s="127"/>
      <c r="BC1760" s="127"/>
      <c r="BD1760" s="127"/>
      <c r="BE1760" s="127"/>
      <c r="BF1760" s="127"/>
    </row>
    <row r="1761" spans="35:58" ht="17.25">
      <c r="AI1761" s="127"/>
      <c r="AJ1761" s="127"/>
      <c r="AK1761" s="127"/>
      <c r="AL1761" s="127"/>
      <c r="AM1761" s="127"/>
      <c r="AN1761" s="127"/>
      <c r="AO1761" s="127"/>
      <c r="AP1761" s="127"/>
      <c r="AQ1761" s="127"/>
      <c r="AR1761" s="127"/>
      <c r="AS1761" s="127"/>
      <c r="AT1761" s="127"/>
      <c r="AU1761" s="127"/>
      <c r="AV1761" s="127"/>
      <c r="AW1761" s="127"/>
      <c r="AX1761" s="127"/>
      <c r="AY1761" s="127"/>
      <c r="AZ1761" s="127"/>
      <c r="BA1761" s="127"/>
      <c r="BB1761" s="127"/>
      <c r="BC1761" s="127"/>
      <c r="BD1761" s="127"/>
      <c r="BE1761" s="127"/>
      <c r="BF1761" s="127"/>
    </row>
    <row r="1762" spans="35:58" ht="17.25">
      <c r="AI1762" s="127"/>
      <c r="AJ1762" s="127"/>
      <c r="AK1762" s="127"/>
      <c r="AL1762" s="127"/>
      <c r="AM1762" s="127"/>
      <c r="AN1762" s="127"/>
      <c r="AO1762" s="127"/>
      <c r="AP1762" s="127"/>
      <c r="AQ1762" s="127"/>
      <c r="AR1762" s="127"/>
      <c r="AS1762" s="127"/>
      <c r="AT1762" s="127"/>
      <c r="AU1762" s="127"/>
      <c r="AV1762" s="127"/>
      <c r="AW1762" s="127"/>
      <c r="AX1762" s="127"/>
      <c r="AY1762" s="127"/>
      <c r="AZ1762" s="127"/>
      <c r="BA1762" s="127"/>
      <c r="BB1762" s="127"/>
      <c r="BC1762" s="127"/>
      <c r="BD1762" s="127"/>
      <c r="BE1762" s="127"/>
      <c r="BF1762" s="127"/>
    </row>
    <row r="1763" spans="35:58" ht="17.25">
      <c r="AI1763" s="127"/>
      <c r="AJ1763" s="127"/>
      <c r="AK1763" s="127"/>
      <c r="AL1763" s="127"/>
      <c r="AM1763" s="127"/>
      <c r="AN1763" s="127"/>
      <c r="AO1763" s="127"/>
      <c r="AP1763" s="127"/>
      <c r="AQ1763" s="127"/>
      <c r="AR1763" s="127"/>
      <c r="AS1763" s="127"/>
      <c r="AT1763" s="127"/>
      <c r="AU1763" s="127"/>
      <c r="AV1763" s="127"/>
      <c r="AW1763" s="127"/>
      <c r="AX1763" s="127"/>
      <c r="AY1763" s="127"/>
      <c r="AZ1763" s="127"/>
      <c r="BA1763" s="127"/>
      <c r="BB1763" s="127"/>
      <c r="BC1763" s="127"/>
      <c r="BD1763" s="127"/>
      <c r="BE1763" s="127"/>
      <c r="BF1763" s="127"/>
    </row>
    <row r="1764" spans="35:58" ht="17.25">
      <c r="AI1764" s="127"/>
      <c r="AJ1764" s="127"/>
      <c r="AK1764" s="127"/>
      <c r="AL1764" s="127"/>
      <c r="AM1764" s="127"/>
      <c r="AN1764" s="127"/>
      <c r="AO1764" s="127"/>
      <c r="AP1764" s="127"/>
      <c r="AQ1764" s="127"/>
      <c r="AR1764" s="127"/>
      <c r="AS1764" s="127"/>
      <c r="AT1764" s="127"/>
      <c r="AU1764" s="127"/>
      <c r="AV1764" s="127"/>
      <c r="AW1764" s="127"/>
      <c r="AX1764" s="127"/>
      <c r="AY1764" s="127"/>
      <c r="AZ1764" s="127"/>
      <c r="BA1764" s="127"/>
      <c r="BB1764" s="127"/>
      <c r="BC1764" s="127"/>
      <c r="BD1764" s="127"/>
      <c r="BE1764" s="127"/>
      <c r="BF1764" s="127"/>
    </row>
    <row r="1765" spans="35:58" ht="17.25">
      <c r="AI1765" s="127"/>
      <c r="AJ1765" s="127"/>
      <c r="AK1765" s="127"/>
      <c r="AL1765" s="127"/>
      <c r="AM1765" s="127"/>
      <c r="AN1765" s="127"/>
      <c r="AO1765" s="127"/>
      <c r="AP1765" s="127"/>
      <c r="AQ1765" s="127"/>
      <c r="AR1765" s="127"/>
      <c r="AS1765" s="127"/>
      <c r="AT1765" s="127"/>
      <c r="AU1765" s="127"/>
      <c r="AV1765" s="127"/>
      <c r="AW1765" s="127"/>
      <c r="AX1765" s="127"/>
      <c r="AY1765" s="127"/>
      <c r="AZ1765" s="127"/>
      <c r="BA1765" s="127"/>
      <c r="BB1765" s="127"/>
      <c r="BC1765" s="127"/>
      <c r="BD1765" s="127"/>
      <c r="BE1765" s="127"/>
      <c r="BF1765" s="127"/>
    </row>
    <row r="1766" spans="35:58" ht="17.25">
      <c r="AI1766" s="127"/>
      <c r="AJ1766" s="127"/>
      <c r="AK1766" s="127"/>
      <c r="AL1766" s="127"/>
      <c r="AM1766" s="127"/>
      <c r="AN1766" s="127"/>
      <c r="AO1766" s="127"/>
      <c r="AP1766" s="127"/>
      <c r="AQ1766" s="127"/>
      <c r="AR1766" s="127"/>
      <c r="AS1766" s="127"/>
      <c r="AT1766" s="127"/>
      <c r="AU1766" s="127"/>
      <c r="AV1766" s="127"/>
      <c r="AW1766" s="127"/>
      <c r="AX1766" s="127"/>
      <c r="AY1766" s="127"/>
      <c r="AZ1766" s="127"/>
      <c r="BA1766" s="127"/>
      <c r="BB1766" s="127"/>
      <c r="BC1766" s="127"/>
      <c r="BD1766" s="127"/>
      <c r="BE1766" s="127"/>
      <c r="BF1766" s="127"/>
    </row>
    <row r="1767" spans="35:58" ht="17.25">
      <c r="AI1767" s="127"/>
      <c r="AJ1767" s="127"/>
      <c r="AK1767" s="127"/>
      <c r="AL1767" s="127"/>
      <c r="AM1767" s="127"/>
      <c r="AN1767" s="127"/>
      <c r="AO1767" s="127"/>
      <c r="AP1767" s="127"/>
      <c r="AQ1767" s="127"/>
      <c r="AR1767" s="127"/>
      <c r="AS1767" s="127"/>
      <c r="AT1767" s="127"/>
      <c r="AU1767" s="127"/>
      <c r="AV1767" s="127"/>
      <c r="AW1767" s="127"/>
      <c r="AX1767" s="127"/>
      <c r="AY1767" s="127"/>
      <c r="AZ1767" s="127"/>
      <c r="BA1767" s="127"/>
      <c r="BB1767" s="127"/>
      <c r="BC1767" s="127"/>
      <c r="BD1767" s="127"/>
      <c r="BE1767" s="127"/>
      <c r="BF1767" s="127"/>
    </row>
    <row r="1768" spans="35:58" ht="17.25">
      <c r="AI1768" s="127"/>
      <c r="AJ1768" s="127"/>
      <c r="AK1768" s="127"/>
      <c r="AL1768" s="127"/>
      <c r="AM1768" s="127"/>
      <c r="AN1768" s="127"/>
      <c r="AO1768" s="127"/>
      <c r="AP1768" s="127"/>
      <c r="AQ1768" s="127"/>
      <c r="AR1768" s="127"/>
      <c r="AS1768" s="127"/>
      <c r="AT1768" s="127"/>
      <c r="AU1768" s="127"/>
      <c r="AV1768" s="127"/>
      <c r="AW1768" s="127"/>
      <c r="AX1768" s="127"/>
      <c r="AY1768" s="127"/>
      <c r="AZ1768" s="127"/>
      <c r="BA1768" s="127"/>
      <c r="BB1768" s="127"/>
      <c r="BC1768" s="127"/>
      <c r="BD1768" s="127"/>
      <c r="BE1768" s="127"/>
      <c r="BF1768" s="127"/>
    </row>
    <row r="1769" spans="35:58" ht="17.25">
      <c r="AI1769" s="127"/>
      <c r="AJ1769" s="127"/>
      <c r="AK1769" s="127"/>
      <c r="AL1769" s="127"/>
      <c r="AM1769" s="127"/>
      <c r="AN1769" s="127"/>
      <c r="AO1769" s="127"/>
      <c r="AP1769" s="127"/>
      <c r="AQ1769" s="127"/>
      <c r="AR1769" s="127"/>
      <c r="AS1769" s="127"/>
      <c r="AT1769" s="127"/>
      <c r="AU1769" s="127"/>
      <c r="AV1769" s="127"/>
      <c r="AW1769" s="127"/>
      <c r="AX1769" s="127"/>
      <c r="AY1769" s="127"/>
      <c r="AZ1769" s="127"/>
      <c r="BA1769" s="127"/>
      <c r="BB1769" s="127"/>
      <c r="BC1769" s="127"/>
      <c r="BD1769" s="127"/>
      <c r="BE1769" s="127"/>
      <c r="BF1769" s="127"/>
    </row>
    <row r="1770" spans="35:58" ht="17.25">
      <c r="AI1770" s="127"/>
      <c r="AJ1770" s="127"/>
      <c r="AK1770" s="127"/>
      <c r="AL1770" s="127"/>
      <c r="AM1770" s="127"/>
      <c r="AN1770" s="127"/>
      <c r="AO1770" s="127"/>
      <c r="AP1770" s="127"/>
      <c r="AQ1770" s="127"/>
      <c r="AR1770" s="127"/>
      <c r="AS1770" s="127"/>
      <c r="AT1770" s="127"/>
      <c r="AU1770" s="127"/>
      <c r="AV1770" s="127"/>
      <c r="AW1770" s="127"/>
      <c r="AX1770" s="127"/>
      <c r="AY1770" s="127"/>
      <c r="AZ1770" s="127"/>
      <c r="BA1770" s="127"/>
      <c r="BB1770" s="127"/>
      <c r="BC1770" s="127"/>
      <c r="BD1770" s="127"/>
      <c r="BE1770" s="127"/>
      <c r="BF1770" s="127"/>
    </row>
    <row r="1771" spans="35:58" ht="17.25">
      <c r="AI1771" s="127"/>
      <c r="AJ1771" s="127"/>
      <c r="AK1771" s="127"/>
      <c r="AL1771" s="127"/>
      <c r="AM1771" s="127"/>
      <c r="AN1771" s="127"/>
      <c r="AO1771" s="127"/>
      <c r="AP1771" s="127"/>
      <c r="AQ1771" s="127"/>
      <c r="AR1771" s="127"/>
      <c r="AS1771" s="127"/>
      <c r="AT1771" s="127"/>
      <c r="AU1771" s="127"/>
      <c r="AV1771" s="127"/>
      <c r="AW1771" s="127"/>
      <c r="AX1771" s="127"/>
      <c r="AY1771" s="127"/>
      <c r="AZ1771" s="127"/>
      <c r="BA1771" s="127"/>
      <c r="BB1771" s="127"/>
      <c r="BC1771" s="127"/>
      <c r="BD1771" s="127"/>
      <c r="BE1771" s="127"/>
      <c r="BF1771" s="127"/>
    </row>
    <row r="1772" spans="35:58" ht="17.25">
      <c r="AI1772" s="127"/>
      <c r="AJ1772" s="127"/>
      <c r="AK1772" s="127"/>
      <c r="AL1772" s="127"/>
      <c r="AM1772" s="127"/>
      <c r="AN1772" s="127"/>
      <c r="AO1772" s="127"/>
      <c r="AP1772" s="127"/>
      <c r="AQ1772" s="127"/>
      <c r="AR1772" s="127"/>
      <c r="AS1772" s="127"/>
      <c r="AT1772" s="127"/>
      <c r="AU1772" s="127"/>
      <c r="AV1772" s="127"/>
      <c r="AW1772" s="127"/>
      <c r="AX1772" s="127"/>
      <c r="AY1772" s="127"/>
      <c r="AZ1772" s="127"/>
      <c r="BA1772" s="127"/>
      <c r="BB1772" s="127"/>
      <c r="BC1772" s="127"/>
      <c r="BD1772" s="127"/>
      <c r="BE1772" s="127"/>
      <c r="BF1772" s="127"/>
    </row>
    <row r="1773" spans="35:58" ht="17.25">
      <c r="AI1773" s="127"/>
      <c r="AJ1773" s="127"/>
      <c r="AK1773" s="127"/>
      <c r="AL1773" s="127"/>
      <c r="AM1773" s="127"/>
      <c r="AN1773" s="127"/>
      <c r="AO1773" s="127"/>
      <c r="AP1773" s="127"/>
      <c r="AQ1773" s="127"/>
      <c r="AR1773" s="127"/>
      <c r="AS1773" s="127"/>
      <c r="AT1773" s="127"/>
      <c r="AU1773" s="127"/>
      <c r="AV1773" s="127"/>
      <c r="AW1773" s="127"/>
      <c r="AX1773" s="127"/>
      <c r="AY1773" s="127"/>
      <c r="AZ1773" s="127"/>
      <c r="BA1773" s="127"/>
      <c r="BB1773" s="127"/>
      <c r="BC1773" s="127"/>
      <c r="BD1773" s="127"/>
      <c r="BE1773" s="127"/>
      <c r="BF1773" s="127"/>
    </row>
    <row r="1774" spans="35:58" ht="17.25">
      <c r="AI1774" s="127"/>
      <c r="AJ1774" s="127"/>
      <c r="AK1774" s="127"/>
      <c r="AL1774" s="127"/>
      <c r="AM1774" s="127"/>
      <c r="AN1774" s="127"/>
      <c r="AO1774" s="127"/>
      <c r="AP1774" s="127"/>
      <c r="AQ1774" s="127"/>
      <c r="AR1774" s="127"/>
      <c r="AS1774" s="127"/>
      <c r="AT1774" s="127"/>
      <c r="AU1774" s="127"/>
      <c r="AV1774" s="127"/>
      <c r="AW1774" s="127"/>
      <c r="AX1774" s="127"/>
      <c r="AY1774" s="127"/>
      <c r="AZ1774" s="127"/>
      <c r="BA1774" s="127"/>
      <c r="BB1774" s="127"/>
      <c r="BC1774" s="127"/>
      <c r="BD1774" s="127"/>
      <c r="BE1774" s="127"/>
      <c r="BF1774" s="127"/>
    </row>
    <row r="1775" spans="35:58" ht="17.25">
      <c r="AI1775" s="127"/>
      <c r="AJ1775" s="127"/>
      <c r="AK1775" s="127"/>
      <c r="AL1775" s="127"/>
      <c r="AM1775" s="127"/>
      <c r="AN1775" s="127"/>
      <c r="AO1775" s="127"/>
      <c r="AP1775" s="127"/>
      <c r="AQ1775" s="127"/>
      <c r="AR1775" s="127"/>
      <c r="AS1775" s="127"/>
      <c r="AT1775" s="127"/>
      <c r="AU1775" s="127"/>
      <c r="AV1775" s="127"/>
      <c r="AW1775" s="127"/>
      <c r="AX1775" s="127"/>
      <c r="AY1775" s="127"/>
      <c r="AZ1775" s="127"/>
      <c r="BA1775" s="127"/>
      <c r="BB1775" s="127"/>
      <c r="BC1775" s="127"/>
      <c r="BD1775" s="127"/>
      <c r="BE1775" s="127"/>
      <c r="BF1775" s="127"/>
    </row>
    <row r="1776" spans="35:58" ht="17.25">
      <c r="AI1776" s="127"/>
      <c r="AJ1776" s="127"/>
      <c r="AK1776" s="127"/>
      <c r="AL1776" s="127"/>
      <c r="AM1776" s="127"/>
      <c r="AN1776" s="127"/>
      <c r="AO1776" s="127"/>
      <c r="AP1776" s="127"/>
      <c r="AQ1776" s="127"/>
      <c r="AR1776" s="127"/>
      <c r="AS1776" s="127"/>
      <c r="AT1776" s="127"/>
      <c r="AU1776" s="127"/>
      <c r="AV1776" s="127"/>
      <c r="AW1776" s="127"/>
      <c r="AX1776" s="127"/>
      <c r="AY1776" s="127"/>
      <c r="AZ1776" s="127"/>
      <c r="BA1776" s="127"/>
      <c r="BB1776" s="127"/>
      <c r="BC1776" s="127"/>
      <c r="BD1776" s="127"/>
      <c r="BE1776" s="127"/>
      <c r="BF1776" s="127"/>
    </row>
    <row r="1777" spans="35:58" ht="17.25">
      <c r="AI1777" s="127"/>
      <c r="AJ1777" s="127"/>
      <c r="AK1777" s="127"/>
      <c r="AL1777" s="127"/>
      <c r="AM1777" s="127"/>
      <c r="AN1777" s="127"/>
      <c r="AO1777" s="127"/>
      <c r="AP1777" s="127"/>
      <c r="AQ1777" s="127"/>
      <c r="AR1777" s="127"/>
      <c r="AS1777" s="127"/>
      <c r="AT1777" s="127"/>
      <c r="AU1777" s="127"/>
      <c r="AV1777" s="127"/>
      <c r="AW1777" s="127"/>
      <c r="AX1777" s="127"/>
      <c r="AY1777" s="127"/>
      <c r="AZ1777" s="127"/>
      <c r="BA1777" s="127"/>
      <c r="BB1777" s="127"/>
      <c r="BC1777" s="127"/>
      <c r="BD1777" s="127"/>
      <c r="BE1777" s="127"/>
      <c r="BF1777" s="127"/>
    </row>
    <row r="1778" spans="35:58" ht="17.25">
      <c r="AI1778" s="127"/>
      <c r="AJ1778" s="127"/>
      <c r="AK1778" s="127"/>
      <c r="AL1778" s="127"/>
      <c r="AM1778" s="127"/>
      <c r="AN1778" s="127"/>
      <c r="AO1778" s="127"/>
      <c r="AP1778" s="127"/>
      <c r="AQ1778" s="127"/>
      <c r="AR1778" s="127"/>
      <c r="AS1778" s="127"/>
      <c r="AT1778" s="127"/>
      <c r="AU1778" s="127"/>
      <c r="AV1778" s="127"/>
      <c r="AW1778" s="127"/>
      <c r="AX1778" s="127"/>
      <c r="AY1778" s="127"/>
      <c r="AZ1778" s="127"/>
      <c r="BA1778" s="127"/>
      <c r="BB1778" s="127"/>
      <c r="BC1778" s="127"/>
      <c r="BD1778" s="127"/>
      <c r="BE1778" s="127"/>
      <c r="BF1778" s="127"/>
    </row>
    <row r="1779" spans="35:58" ht="17.25">
      <c r="AI1779" s="127"/>
      <c r="AJ1779" s="127"/>
      <c r="AK1779" s="127"/>
      <c r="AL1779" s="127"/>
      <c r="AM1779" s="127"/>
      <c r="AN1779" s="127"/>
      <c r="AO1779" s="127"/>
      <c r="AP1779" s="127"/>
      <c r="AQ1779" s="127"/>
      <c r="AR1779" s="127"/>
      <c r="AS1779" s="127"/>
      <c r="AT1779" s="127"/>
      <c r="AU1779" s="127"/>
      <c r="AV1779" s="127"/>
      <c r="AW1779" s="127"/>
      <c r="AX1779" s="127"/>
      <c r="AY1779" s="127"/>
      <c r="AZ1779" s="127"/>
      <c r="BA1779" s="127"/>
      <c r="BB1779" s="127"/>
      <c r="BC1779" s="127"/>
      <c r="BD1779" s="127"/>
      <c r="BE1779" s="127"/>
      <c r="BF1779" s="127"/>
    </row>
    <row r="1780" spans="35:58" ht="17.25">
      <c r="AI1780" s="127"/>
      <c r="AJ1780" s="127"/>
      <c r="AK1780" s="127"/>
      <c r="AL1780" s="127"/>
      <c r="AM1780" s="127"/>
      <c r="AN1780" s="127"/>
      <c r="AO1780" s="127"/>
      <c r="AP1780" s="127"/>
      <c r="AQ1780" s="127"/>
      <c r="AR1780" s="127"/>
      <c r="AS1780" s="127"/>
      <c r="AT1780" s="127"/>
      <c r="AU1780" s="127"/>
      <c r="AV1780" s="127"/>
      <c r="AW1780" s="127"/>
      <c r="AX1780" s="127"/>
      <c r="AY1780" s="127"/>
      <c r="AZ1780" s="127"/>
      <c r="BA1780" s="127"/>
      <c r="BB1780" s="127"/>
      <c r="BC1780" s="127"/>
      <c r="BD1780" s="127"/>
      <c r="BE1780" s="127"/>
      <c r="BF1780" s="127"/>
    </row>
    <row r="1781" spans="35:58" ht="17.25">
      <c r="AI1781" s="127"/>
      <c r="AJ1781" s="127"/>
      <c r="AK1781" s="127"/>
      <c r="AL1781" s="127"/>
      <c r="AM1781" s="127"/>
      <c r="AN1781" s="127"/>
      <c r="AO1781" s="127"/>
      <c r="AP1781" s="127"/>
      <c r="AQ1781" s="127"/>
      <c r="AR1781" s="127"/>
      <c r="AS1781" s="127"/>
      <c r="AT1781" s="127"/>
      <c r="AU1781" s="127"/>
      <c r="AV1781" s="127"/>
      <c r="AW1781" s="127"/>
      <c r="AX1781" s="127"/>
      <c r="AY1781" s="127"/>
      <c r="AZ1781" s="127"/>
      <c r="BA1781" s="127"/>
      <c r="BB1781" s="127"/>
      <c r="BC1781" s="127"/>
      <c r="BD1781" s="127"/>
      <c r="BE1781" s="127"/>
      <c r="BF1781" s="127"/>
    </row>
    <row r="1782" spans="35:58" ht="17.25">
      <c r="AI1782" s="127"/>
      <c r="AJ1782" s="127"/>
      <c r="AK1782" s="127"/>
      <c r="AL1782" s="127"/>
      <c r="AM1782" s="127"/>
      <c r="AN1782" s="127"/>
      <c r="AO1782" s="127"/>
      <c r="AP1782" s="127"/>
      <c r="AQ1782" s="127"/>
      <c r="AR1782" s="127"/>
      <c r="AS1782" s="127"/>
      <c r="AT1782" s="127"/>
      <c r="AU1782" s="127"/>
      <c r="AV1782" s="127"/>
      <c r="AW1782" s="127"/>
      <c r="AX1782" s="127"/>
      <c r="AY1782" s="127"/>
      <c r="AZ1782" s="127"/>
      <c r="BA1782" s="127"/>
      <c r="BB1782" s="127"/>
      <c r="BC1782" s="127"/>
      <c r="BD1782" s="127"/>
      <c r="BE1782" s="127"/>
      <c r="BF1782" s="127"/>
    </row>
    <row r="1783" spans="35:58" ht="17.25">
      <c r="AI1783" s="127"/>
      <c r="AJ1783" s="127"/>
      <c r="AK1783" s="127"/>
      <c r="AL1783" s="127"/>
      <c r="AM1783" s="127"/>
      <c r="AN1783" s="127"/>
      <c r="AO1783" s="127"/>
      <c r="AP1783" s="127"/>
      <c r="AQ1783" s="127"/>
      <c r="AR1783" s="127"/>
      <c r="AS1783" s="127"/>
      <c r="AT1783" s="127"/>
      <c r="AU1783" s="127"/>
      <c r="AV1783" s="127"/>
      <c r="AW1783" s="127"/>
      <c r="AX1783" s="127"/>
      <c r="AY1783" s="127"/>
      <c r="AZ1783" s="127"/>
      <c r="BA1783" s="127"/>
      <c r="BB1783" s="127"/>
      <c r="BC1783" s="127"/>
      <c r="BD1783" s="127"/>
      <c r="BE1783" s="127"/>
      <c r="BF1783" s="127"/>
    </row>
    <row r="1784" spans="35:58" ht="17.25">
      <c r="AI1784" s="127"/>
      <c r="AJ1784" s="127"/>
      <c r="AK1784" s="127"/>
      <c r="AL1784" s="127"/>
      <c r="AM1784" s="127"/>
      <c r="AN1784" s="127"/>
      <c r="AO1784" s="127"/>
      <c r="AP1784" s="127"/>
      <c r="AQ1784" s="127"/>
      <c r="AR1784" s="127"/>
      <c r="AS1784" s="127"/>
      <c r="AT1784" s="127"/>
      <c r="AU1784" s="127"/>
      <c r="AV1784" s="127"/>
      <c r="AW1784" s="127"/>
      <c r="AX1784" s="127"/>
      <c r="AY1784" s="127"/>
      <c r="AZ1784" s="127"/>
      <c r="BA1784" s="127"/>
      <c r="BB1784" s="127"/>
      <c r="BC1784" s="127"/>
      <c r="BD1784" s="127"/>
      <c r="BE1784" s="127"/>
      <c r="BF1784" s="127"/>
    </row>
    <row r="1785" spans="35:58" ht="17.25">
      <c r="AI1785" s="127"/>
      <c r="AJ1785" s="127"/>
      <c r="AK1785" s="127"/>
      <c r="AL1785" s="127"/>
      <c r="AM1785" s="127"/>
      <c r="AN1785" s="127"/>
      <c r="AO1785" s="127"/>
      <c r="AP1785" s="127"/>
      <c r="AQ1785" s="127"/>
      <c r="AR1785" s="127"/>
      <c r="AS1785" s="127"/>
      <c r="AT1785" s="127"/>
      <c r="AU1785" s="127"/>
      <c r="AV1785" s="127"/>
      <c r="AW1785" s="127"/>
      <c r="AX1785" s="127"/>
      <c r="AY1785" s="127"/>
      <c r="AZ1785" s="127"/>
      <c r="BA1785" s="127"/>
      <c r="BB1785" s="127"/>
      <c r="BC1785" s="127"/>
      <c r="BD1785" s="127"/>
      <c r="BE1785" s="127"/>
      <c r="BF1785" s="127"/>
    </row>
    <row r="1786" spans="35:58" ht="17.25">
      <c r="AI1786" s="127"/>
      <c r="AJ1786" s="127"/>
      <c r="AK1786" s="127"/>
      <c r="AL1786" s="127"/>
      <c r="AM1786" s="127"/>
      <c r="AN1786" s="127"/>
      <c r="AO1786" s="127"/>
      <c r="AP1786" s="127"/>
      <c r="AQ1786" s="127"/>
      <c r="AR1786" s="127"/>
      <c r="AS1786" s="127"/>
      <c r="AT1786" s="127"/>
      <c r="AU1786" s="127"/>
      <c r="AV1786" s="127"/>
      <c r="AW1786" s="127"/>
      <c r="AX1786" s="127"/>
      <c r="AY1786" s="127"/>
      <c r="AZ1786" s="127"/>
      <c r="BA1786" s="127"/>
      <c r="BB1786" s="127"/>
      <c r="BC1786" s="127"/>
      <c r="BD1786" s="127"/>
      <c r="BE1786" s="127"/>
      <c r="BF1786" s="127"/>
    </row>
    <row r="1787" spans="35:58" ht="17.25">
      <c r="AI1787" s="127"/>
      <c r="AJ1787" s="127"/>
      <c r="AK1787" s="127"/>
      <c r="AL1787" s="127"/>
      <c r="AM1787" s="127"/>
      <c r="AN1787" s="127"/>
      <c r="AO1787" s="127"/>
      <c r="AP1787" s="127"/>
      <c r="AQ1787" s="127"/>
      <c r="AR1787" s="127"/>
      <c r="AS1787" s="127"/>
      <c r="AT1787" s="127"/>
      <c r="AU1787" s="127"/>
      <c r="AV1787" s="127"/>
      <c r="AW1787" s="127"/>
      <c r="AX1787" s="127"/>
      <c r="AY1787" s="127"/>
      <c r="AZ1787" s="127"/>
      <c r="BA1787" s="127"/>
      <c r="BB1787" s="127"/>
      <c r="BC1787" s="127"/>
      <c r="BD1787" s="127"/>
      <c r="BE1787" s="127"/>
      <c r="BF1787" s="127"/>
    </row>
    <row r="1788" spans="35:58" ht="17.25">
      <c r="AI1788" s="127"/>
      <c r="AJ1788" s="127"/>
      <c r="AK1788" s="127"/>
      <c r="AL1788" s="127"/>
      <c r="AM1788" s="127"/>
      <c r="AN1788" s="127"/>
      <c r="AO1788" s="127"/>
      <c r="AP1788" s="127"/>
      <c r="AQ1788" s="127"/>
      <c r="AR1788" s="127"/>
      <c r="AS1788" s="127"/>
      <c r="AT1788" s="127"/>
      <c r="AU1788" s="127"/>
      <c r="AV1788" s="127"/>
      <c r="AW1788" s="127"/>
      <c r="AX1788" s="127"/>
      <c r="AY1788" s="127"/>
      <c r="AZ1788" s="127"/>
      <c r="BA1788" s="127"/>
      <c r="BB1788" s="127"/>
      <c r="BC1788" s="127"/>
      <c r="BD1788" s="127"/>
      <c r="BE1788" s="127"/>
      <c r="BF1788" s="127"/>
    </row>
    <row r="1789" spans="35:58" ht="17.25">
      <c r="AI1789" s="127"/>
      <c r="AJ1789" s="127"/>
      <c r="AK1789" s="127"/>
      <c r="AL1789" s="127"/>
      <c r="AM1789" s="127"/>
      <c r="AN1789" s="127"/>
      <c r="AO1789" s="127"/>
      <c r="AP1789" s="127"/>
      <c r="AQ1789" s="127"/>
      <c r="AR1789" s="127"/>
      <c r="AS1789" s="127"/>
      <c r="AT1789" s="127"/>
      <c r="AU1789" s="127"/>
      <c r="AV1789" s="127"/>
      <c r="AW1789" s="127"/>
      <c r="AX1789" s="127"/>
      <c r="AY1789" s="127"/>
      <c r="AZ1789" s="127"/>
      <c r="BA1789" s="127"/>
      <c r="BB1789" s="127"/>
      <c r="BC1789" s="127"/>
      <c r="BD1789" s="127"/>
      <c r="BE1789" s="127"/>
      <c r="BF1789" s="127"/>
    </row>
    <row r="1790" spans="35:58" ht="17.25">
      <c r="AI1790" s="127"/>
      <c r="AJ1790" s="127"/>
      <c r="AK1790" s="127"/>
      <c r="AL1790" s="127"/>
      <c r="AM1790" s="127"/>
      <c r="AN1790" s="127"/>
      <c r="AO1790" s="127"/>
      <c r="AP1790" s="127"/>
      <c r="AQ1790" s="127"/>
      <c r="AR1790" s="127"/>
      <c r="AS1790" s="127"/>
      <c r="AT1790" s="127"/>
      <c r="AU1790" s="127"/>
      <c r="AV1790" s="127"/>
      <c r="AW1790" s="127"/>
      <c r="AX1790" s="127"/>
      <c r="AY1790" s="127"/>
      <c r="AZ1790" s="127"/>
      <c r="BA1790" s="127"/>
      <c r="BB1790" s="127"/>
      <c r="BC1790" s="127"/>
      <c r="BD1790" s="127"/>
      <c r="BE1790" s="127"/>
      <c r="BF1790" s="127"/>
    </row>
    <row r="1791" spans="35:58" ht="17.25">
      <c r="AI1791" s="127"/>
      <c r="AJ1791" s="127"/>
      <c r="AK1791" s="127"/>
      <c r="AL1791" s="127"/>
      <c r="AM1791" s="127"/>
      <c r="AN1791" s="127"/>
      <c r="AO1791" s="127"/>
      <c r="AP1791" s="127"/>
      <c r="AQ1791" s="127"/>
      <c r="AR1791" s="127"/>
      <c r="AS1791" s="127"/>
      <c r="AT1791" s="127"/>
      <c r="AU1791" s="127"/>
      <c r="AV1791" s="127"/>
      <c r="AW1791" s="127"/>
      <c r="AX1791" s="127"/>
      <c r="AY1791" s="127"/>
      <c r="AZ1791" s="127"/>
      <c r="BA1791" s="127"/>
      <c r="BB1791" s="127"/>
      <c r="BC1791" s="127"/>
      <c r="BD1791" s="127"/>
      <c r="BE1791" s="127"/>
      <c r="BF1791" s="127"/>
    </row>
    <row r="1792" spans="35:58" ht="17.25">
      <c r="AI1792" s="127"/>
      <c r="AJ1792" s="127"/>
      <c r="AK1792" s="127"/>
      <c r="AL1792" s="127"/>
      <c r="AM1792" s="127"/>
      <c r="AN1792" s="127"/>
      <c r="AO1792" s="127"/>
      <c r="AP1792" s="127"/>
      <c r="AQ1792" s="127"/>
      <c r="AR1792" s="127"/>
      <c r="AS1792" s="127"/>
      <c r="AT1792" s="127"/>
      <c r="AU1792" s="127"/>
      <c r="AV1792" s="127"/>
      <c r="AW1792" s="127"/>
      <c r="AX1792" s="127"/>
      <c r="AY1792" s="127"/>
      <c r="AZ1792" s="127"/>
      <c r="BA1792" s="127"/>
      <c r="BB1792" s="127"/>
      <c r="BC1792" s="127"/>
      <c r="BD1792" s="127"/>
      <c r="BE1792" s="127"/>
      <c r="BF1792" s="127"/>
    </row>
    <row r="1793" spans="35:58" ht="17.25">
      <c r="AI1793" s="127"/>
      <c r="AJ1793" s="127"/>
      <c r="AK1793" s="127"/>
      <c r="AL1793" s="127"/>
      <c r="AM1793" s="127"/>
      <c r="AN1793" s="127"/>
      <c r="AO1793" s="127"/>
      <c r="AP1793" s="127"/>
      <c r="AQ1793" s="127"/>
      <c r="AR1793" s="127"/>
      <c r="AS1793" s="127"/>
      <c r="AT1793" s="127"/>
      <c r="AU1793" s="127"/>
      <c r="AV1793" s="127"/>
      <c r="AW1793" s="127"/>
      <c r="AX1793" s="127"/>
      <c r="AY1793" s="127"/>
      <c r="AZ1793" s="127"/>
      <c r="BA1793" s="127"/>
      <c r="BB1793" s="127"/>
      <c r="BC1793" s="127"/>
      <c r="BD1793" s="127"/>
      <c r="BE1793" s="127"/>
      <c r="BF1793" s="127"/>
    </row>
    <row r="1794" spans="35:58" ht="17.25">
      <c r="AI1794" s="127"/>
      <c r="AJ1794" s="127"/>
      <c r="AK1794" s="127"/>
      <c r="AL1794" s="127"/>
      <c r="AM1794" s="127"/>
      <c r="AN1794" s="127"/>
      <c r="AO1794" s="127"/>
      <c r="AP1794" s="127"/>
      <c r="AQ1794" s="127"/>
      <c r="AR1794" s="127"/>
      <c r="AS1794" s="127"/>
      <c r="AT1794" s="127"/>
      <c r="AU1794" s="127"/>
      <c r="AV1794" s="127"/>
      <c r="AW1794" s="127"/>
      <c r="AX1794" s="127"/>
      <c r="AY1794" s="127"/>
      <c r="AZ1794" s="127"/>
      <c r="BA1794" s="127"/>
      <c r="BB1794" s="127"/>
      <c r="BC1794" s="127"/>
      <c r="BD1794" s="127"/>
      <c r="BE1794" s="127"/>
      <c r="BF1794" s="127"/>
    </row>
    <row r="1795" spans="35:58" ht="17.25">
      <c r="AI1795" s="127"/>
      <c r="AJ1795" s="127"/>
      <c r="AK1795" s="127"/>
      <c r="AL1795" s="127"/>
      <c r="AM1795" s="127"/>
      <c r="AN1795" s="127"/>
      <c r="AO1795" s="127"/>
      <c r="AP1795" s="127"/>
      <c r="AQ1795" s="127"/>
      <c r="AR1795" s="127"/>
      <c r="AS1795" s="127"/>
      <c r="AT1795" s="127"/>
      <c r="AU1795" s="127"/>
      <c r="AV1795" s="127"/>
      <c r="AW1795" s="127"/>
      <c r="AX1795" s="127"/>
      <c r="AY1795" s="127"/>
      <c r="AZ1795" s="127"/>
      <c r="BA1795" s="127"/>
      <c r="BB1795" s="127"/>
      <c r="BC1795" s="127"/>
      <c r="BD1795" s="127"/>
      <c r="BE1795" s="127"/>
      <c r="BF1795" s="127"/>
    </row>
    <row r="1796" spans="35:58" ht="17.25">
      <c r="AI1796" s="127"/>
      <c r="AJ1796" s="127"/>
      <c r="AK1796" s="127"/>
      <c r="AL1796" s="127"/>
      <c r="AM1796" s="127"/>
      <c r="AN1796" s="127"/>
      <c r="AO1796" s="127"/>
      <c r="AP1796" s="127"/>
      <c r="AQ1796" s="127"/>
      <c r="AR1796" s="127"/>
      <c r="AS1796" s="127"/>
      <c r="AT1796" s="127"/>
      <c r="AU1796" s="127"/>
      <c r="AV1796" s="127"/>
      <c r="AW1796" s="127"/>
      <c r="AX1796" s="127"/>
      <c r="AY1796" s="127"/>
      <c r="AZ1796" s="127"/>
      <c r="BA1796" s="127"/>
      <c r="BB1796" s="127"/>
      <c r="BC1796" s="127"/>
      <c r="BD1796" s="127"/>
      <c r="BE1796" s="127"/>
      <c r="BF1796" s="127"/>
    </row>
    <row r="1797" spans="35:58" ht="17.25">
      <c r="AI1797" s="127"/>
      <c r="AJ1797" s="127"/>
      <c r="AK1797" s="127"/>
      <c r="AL1797" s="127"/>
      <c r="AM1797" s="127"/>
      <c r="AN1797" s="127"/>
      <c r="AO1797" s="127"/>
      <c r="AP1797" s="127"/>
      <c r="AQ1797" s="127"/>
      <c r="AR1797" s="127"/>
      <c r="AS1797" s="127"/>
      <c r="AT1797" s="127"/>
      <c r="AU1797" s="127"/>
      <c r="AV1797" s="127"/>
      <c r="AW1797" s="127"/>
      <c r="AX1797" s="127"/>
      <c r="AY1797" s="127"/>
      <c r="AZ1797" s="127"/>
      <c r="BA1797" s="127"/>
      <c r="BB1797" s="127"/>
      <c r="BC1797" s="127"/>
      <c r="BD1797" s="127"/>
      <c r="BE1797" s="127"/>
      <c r="BF1797" s="127"/>
    </row>
    <row r="1798" spans="35:58" ht="17.25">
      <c r="AI1798" s="127"/>
      <c r="AJ1798" s="127"/>
      <c r="AK1798" s="127"/>
      <c r="AL1798" s="127"/>
      <c r="AM1798" s="127"/>
      <c r="AN1798" s="127"/>
      <c r="AO1798" s="127"/>
      <c r="AP1798" s="127"/>
      <c r="AQ1798" s="127"/>
      <c r="AR1798" s="127"/>
      <c r="AS1798" s="127"/>
      <c r="AT1798" s="127"/>
      <c r="AU1798" s="127"/>
      <c r="AV1798" s="127"/>
      <c r="AW1798" s="127"/>
      <c r="AX1798" s="127"/>
      <c r="AY1798" s="127"/>
      <c r="AZ1798" s="127"/>
      <c r="BA1798" s="127"/>
      <c r="BB1798" s="127"/>
      <c r="BC1798" s="127"/>
      <c r="BD1798" s="127"/>
      <c r="BE1798" s="127"/>
      <c r="BF1798" s="127"/>
    </row>
    <row r="1799" spans="35:58" ht="17.25">
      <c r="AI1799" s="127"/>
      <c r="AJ1799" s="127"/>
      <c r="AK1799" s="127"/>
      <c r="AL1799" s="127"/>
      <c r="AM1799" s="127"/>
      <c r="AN1799" s="127"/>
      <c r="AO1799" s="127"/>
      <c r="AP1799" s="127"/>
      <c r="AQ1799" s="127"/>
      <c r="AR1799" s="127"/>
      <c r="AS1799" s="127"/>
      <c r="AT1799" s="127"/>
      <c r="AU1799" s="127"/>
      <c r="AV1799" s="127"/>
      <c r="AW1799" s="127"/>
      <c r="AX1799" s="127"/>
      <c r="AY1799" s="127"/>
      <c r="AZ1799" s="127"/>
      <c r="BA1799" s="127"/>
      <c r="BB1799" s="127"/>
      <c r="BC1799" s="127"/>
      <c r="BD1799" s="127"/>
      <c r="BE1799" s="127"/>
      <c r="BF1799" s="127"/>
    </row>
    <row r="1800" spans="35:58" ht="17.25">
      <c r="AI1800" s="127"/>
      <c r="AJ1800" s="127"/>
      <c r="AK1800" s="127"/>
      <c r="AL1800" s="127"/>
      <c r="AM1800" s="127"/>
      <c r="AN1800" s="127"/>
      <c r="AO1800" s="127"/>
      <c r="AP1800" s="127"/>
      <c r="AQ1800" s="127"/>
      <c r="AR1800" s="127"/>
      <c r="AS1800" s="127"/>
      <c r="AT1800" s="127"/>
      <c r="AU1800" s="127"/>
      <c r="AV1800" s="127"/>
      <c r="AW1800" s="127"/>
      <c r="AX1800" s="127"/>
      <c r="AY1800" s="127"/>
      <c r="AZ1800" s="127"/>
      <c r="BA1800" s="127"/>
      <c r="BB1800" s="127"/>
      <c r="BC1800" s="127"/>
      <c r="BD1800" s="127"/>
      <c r="BE1800" s="127"/>
      <c r="BF1800" s="127"/>
    </row>
    <row r="1801" spans="35:58" ht="17.25">
      <c r="AI1801" s="127"/>
      <c r="AJ1801" s="127"/>
      <c r="AK1801" s="127"/>
      <c r="AL1801" s="127"/>
      <c r="AM1801" s="127"/>
      <c r="AN1801" s="127"/>
      <c r="AO1801" s="127"/>
      <c r="AP1801" s="127"/>
      <c r="AQ1801" s="127"/>
      <c r="AR1801" s="127"/>
      <c r="AS1801" s="127"/>
      <c r="AT1801" s="127"/>
      <c r="AU1801" s="127"/>
      <c r="AV1801" s="127"/>
      <c r="AW1801" s="127"/>
      <c r="AX1801" s="127"/>
      <c r="AY1801" s="127"/>
      <c r="AZ1801" s="127"/>
      <c r="BA1801" s="127"/>
      <c r="BB1801" s="127"/>
      <c r="BC1801" s="127"/>
      <c r="BD1801" s="127"/>
      <c r="BE1801" s="127"/>
      <c r="BF1801" s="127"/>
    </row>
    <row r="1802" spans="35:58" ht="17.25">
      <c r="AI1802" s="127"/>
      <c r="AJ1802" s="127"/>
      <c r="AK1802" s="127"/>
      <c r="AL1802" s="127"/>
      <c r="AM1802" s="127"/>
      <c r="AN1802" s="127"/>
      <c r="AO1802" s="127"/>
      <c r="AP1802" s="127"/>
      <c r="AQ1802" s="127"/>
      <c r="AR1802" s="127"/>
      <c r="AS1802" s="127"/>
      <c r="AT1802" s="127"/>
      <c r="AU1802" s="127"/>
      <c r="AV1802" s="127"/>
      <c r="AW1802" s="127"/>
      <c r="AX1802" s="127"/>
      <c r="AY1802" s="127"/>
      <c r="AZ1802" s="127"/>
      <c r="BA1802" s="127"/>
      <c r="BB1802" s="127"/>
      <c r="BC1802" s="127"/>
      <c r="BD1802" s="127"/>
      <c r="BE1802" s="127"/>
      <c r="BF1802" s="127"/>
    </row>
    <row r="1803" spans="35:58" ht="17.25">
      <c r="AI1803" s="127"/>
      <c r="AJ1803" s="127"/>
      <c r="AK1803" s="127"/>
      <c r="AL1803" s="127"/>
      <c r="AM1803" s="127"/>
      <c r="AN1803" s="127"/>
      <c r="AO1803" s="127"/>
      <c r="AP1803" s="127"/>
      <c r="AQ1803" s="127"/>
      <c r="AR1803" s="127"/>
      <c r="AS1803" s="127"/>
      <c r="AT1803" s="127"/>
      <c r="AU1803" s="127"/>
      <c r="AV1803" s="127"/>
      <c r="AW1803" s="127"/>
      <c r="AX1803" s="127"/>
      <c r="AY1803" s="127"/>
      <c r="AZ1803" s="127"/>
      <c r="BA1803" s="127"/>
      <c r="BB1803" s="127"/>
      <c r="BC1803" s="127"/>
      <c r="BD1803" s="127"/>
      <c r="BE1803" s="127"/>
      <c r="BF1803" s="127"/>
    </row>
    <row r="1804" spans="35:58" ht="17.25">
      <c r="AI1804" s="127"/>
      <c r="AJ1804" s="127"/>
      <c r="AK1804" s="127"/>
      <c r="AL1804" s="127"/>
      <c r="AM1804" s="127"/>
      <c r="AN1804" s="127"/>
      <c r="AO1804" s="127"/>
      <c r="AP1804" s="127"/>
      <c r="AQ1804" s="127"/>
      <c r="AR1804" s="127"/>
      <c r="AS1804" s="127"/>
      <c r="AT1804" s="127"/>
      <c r="AU1804" s="127"/>
      <c r="AV1804" s="127"/>
      <c r="AW1804" s="127"/>
      <c r="AX1804" s="127"/>
      <c r="AY1804" s="127"/>
      <c r="AZ1804" s="127"/>
      <c r="BA1804" s="127"/>
      <c r="BB1804" s="127"/>
      <c r="BC1804" s="127"/>
      <c r="BD1804" s="127"/>
      <c r="BE1804" s="127"/>
      <c r="BF1804" s="127"/>
    </row>
    <row r="1805" spans="35:58" ht="17.25">
      <c r="AI1805" s="127"/>
      <c r="AJ1805" s="127"/>
      <c r="AK1805" s="127"/>
      <c r="AL1805" s="127"/>
      <c r="AM1805" s="127"/>
      <c r="AN1805" s="127"/>
      <c r="AO1805" s="127"/>
      <c r="AP1805" s="127"/>
      <c r="AQ1805" s="127"/>
      <c r="AR1805" s="127"/>
      <c r="AS1805" s="127"/>
      <c r="AT1805" s="127"/>
      <c r="AU1805" s="127"/>
      <c r="AV1805" s="127"/>
      <c r="AW1805" s="127"/>
      <c r="AX1805" s="127"/>
      <c r="AY1805" s="127"/>
      <c r="AZ1805" s="127"/>
      <c r="BA1805" s="127"/>
      <c r="BB1805" s="127"/>
      <c r="BC1805" s="127"/>
      <c r="BD1805" s="127"/>
      <c r="BE1805" s="127"/>
      <c r="BF1805" s="127"/>
    </row>
    <row r="1806" spans="35:58" ht="17.25">
      <c r="AI1806" s="127"/>
      <c r="AJ1806" s="127"/>
      <c r="AK1806" s="127"/>
      <c r="AL1806" s="127"/>
      <c r="AM1806" s="127"/>
      <c r="AN1806" s="127"/>
      <c r="AO1806" s="127"/>
      <c r="AP1806" s="127"/>
      <c r="AQ1806" s="127"/>
      <c r="AR1806" s="127"/>
      <c r="AS1806" s="127"/>
      <c r="AT1806" s="127"/>
      <c r="AU1806" s="127"/>
      <c r="AV1806" s="127"/>
      <c r="AW1806" s="127"/>
      <c r="AX1806" s="127"/>
      <c r="AY1806" s="127"/>
      <c r="AZ1806" s="127"/>
      <c r="BA1806" s="127"/>
      <c r="BB1806" s="127"/>
      <c r="BC1806" s="127"/>
      <c r="BD1806" s="127"/>
      <c r="BE1806" s="127"/>
      <c r="BF1806" s="127"/>
    </row>
    <row r="1807" spans="35:58" ht="17.25">
      <c r="AI1807" s="127"/>
      <c r="AJ1807" s="127"/>
      <c r="AK1807" s="127"/>
      <c r="AL1807" s="127"/>
      <c r="AM1807" s="127"/>
      <c r="AN1807" s="127"/>
      <c r="AO1807" s="127"/>
      <c r="AP1807" s="127"/>
      <c r="AQ1807" s="127"/>
      <c r="AR1807" s="127"/>
      <c r="AS1807" s="127"/>
      <c r="AT1807" s="127"/>
      <c r="AU1807" s="127"/>
      <c r="AV1807" s="127"/>
      <c r="AW1807" s="127"/>
      <c r="AX1807" s="127"/>
      <c r="AY1807" s="127"/>
      <c r="AZ1807" s="127"/>
      <c r="BA1807" s="127"/>
      <c r="BB1807" s="127"/>
      <c r="BC1807" s="127"/>
      <c r="BD1807" s="127"/>
      <c r="BE1807" s="127"/>
      <c r="BF1807" s="127"/>
    </row>
    <row r="1808" spans="35:58" ht="17.25">
      <c r="AI1808" s="127"/>
      <c r="AJ1808" s="127"/>
      <c r="AK1808" s="127"/>
      <c r="AL1808" s="127"/>
      <c r="AM1808" s="127"/>
      <c r="AN1808" s="127"/>
      <c r="AO1808" s="127"/>
      <c r="AP1808" s="127"/>
      <c r="AQ1808" s="127"/>
      <c r="AR1808" s="127"/>
      <c r="AS1808" s="127"/>
      <c r="AT1808" s="127"/>
      <c r="AU1808" s="127"/>
      <c r="AV1808" s="127"/>
      <c r="AW1808" s="127"/>
      <c r="AX1808" s="127"/>
      <c r="AY1808" s="127"/>
      <c r="AZ1808" s="127"/>
      <c r="BA1808" s="127"/>
      <c r="BB1808" s="127"/>
      <c r="BC1808" s="127"/>
      <c r="BD1808" s="127"/>
      <c r="BE1808" s="127"/>
      <c r="BF1808" s="127"/>
    </row>
    <row r="1809" spans="35:58" ht="17.25">
      <c r="AI1809" s="127"/>
      <c r="AJ1809" s="127"/>
      <c r="AK1809" s="127"/>
      <c r="AL1809" s="127"/>
      <c r="AM1809" s="127"/>
      <c r="AN1809" s="127"/>
      <c r="AO1809" s="127"/>
      <c r="AP1809" s="127"/>
      <c r="AQ1809" s="127"/>
      <c r="AR1809" s="127"/>
      <c r="AS1809" s="127"/>
      <c r="AT1809" s="127"/>
      <c r="AU1809" s="127"/>
      <c r="AV1809" s="127"/>
      <c r="AW1809" s="127"/>
      <c r="AX1809" s="127"/>
      <c r="AY1809" s="127"/>
      <c r="AZ1809" s="127"/>
      <c r="BA1809" s="127"/>
      <c r="BB1809" s="127"/>
      <c r="BC1809" s="127"/>
      <c r="BD1809" s="127"/>
      <c r="BE1809" s="127"/>
      <c r="BF1809" s="127"/>
    </row>
    <row r="1810" spans="35:58" ht="17.25">
      <c r="AI1810" s="127"/>
      <c r="AJ1810" s="127"/>
      <c r="AK1810" s="127"/>
      <c r="AL1810" s="127"/>
      <c r="AM1810" s="127"/>
      <c r="AN1810" s="127"/>
      <c r="AO1810" s="127"/>
      <c r="AP1810" s="127"/>
      <c r="AQ1810" s="127"/>
      <c r="AR1810" s="127"/>
      <c r="AS1810" s="127"/>
      <c r="AT1810" s="127"/>
      <c r="AU1810" s="127"/>
      <c r="AV1810" s="127"/>
      <c r="AW1810" s="127"/>
      <c r="AX1810" s="127"/>
      <c r="AY1810" s="127"/>
      <c r="AZ1810" s="127"/>
      <c r="BA1810" s="127"/>
      <c r="BB1810" s="127"/>
      <c r="BC1810" s="127"/>
      <c r="BD1810" s="127"/>
      <c r="BE1810" s="127"/>
      <c r="BF1810" s="127"/>
    </row>
    <row r="1811" spans="35:58" ht="17.25">
      <c r="AI1811" s="127"/>
      <c r="AJ1811" s="127"/>
      <c r="AK1811" s="127"/>
      <c r="AL1811" s="127"/>
      <c r="AM1811" s="127"/>
      <c r="AN1811" s="127"/>
      <c r="AO1811" s="127"/>
      <c r="AP1811" s="127"/>
      <c r="AQ1811" s="127"/>
      <c r="AR1811" s="127"/>
      <c r="AS1811" s="127"/>
      <c r="AT1811" s="127"/>
      <c r="AU1811" s="127"/>
      <c r="AV1811" s="127"/>
      <c r="AW1811" s="127"/>
      <c r="AX1811" s="127"/>
      <c r="AY1811" s="127"/>
      <c r="AZ1811" s="127"/>
      <c r="BA1811" s="127"/>
      <c r="BB1811" s="127"/>
      <c r="BC1811" s="127"/>
      <c r="BD1811" s="127"/>
      <c r="BE1811" s="127"/>
      <c r="BF1811" s="127"/>
    </row>
    <row r="1812" spans="35:58" ht="17.25">
      <c r="AI1812" s="127"/>
      <c r="AJ1812" s="127"/>
      <c r="AK1812" s="127"/>
      <c r="AL1812" s="127"/>
      <c r="AM1812" s="127"/>
      <c r="AN1812" s="127"/>
      <c r="AO1812" s="127"/>
      <c r="AP1812" s="127"/>
      <c r="AQ1812" s="127"/>
      <c r="AR1812" s="127"/>
      <c r="AS1812" s="127"/>
      <c r="AT1812" s="127"/>
      <c r="AU1812" s="127"/>
      <c r="AV1812" s="127"/>
      <c r="AW1812" s="127"/>
      <c r="AX1812" s="127"/>
      <c r="AY1812" s="127"/>
      <c r="AZ1812" s="127"/>
      <c r="BA1812" s="127"/>
      <c r="BB1812" s="127"/>
      <c r="BC1812" s="127"/>
      <c r="BD1812" s="127"/>
      <c r="BE1812" s="127"/>
      <c r="BF1812" s="127"/>
    </row>
    <row r="1813" spans="35:58" ht="17.25">
      <c r="AI1813" s="127"/>
      <c r="AJ1813" s="127"/>
      <c r="AK1813" s="127"/>
      <c r="AL1813" s="127"/>
      <c r="AM1813" s="127"/>
      <c r="AN1813" s="127"/>
      <c r="AO1813" s="127"/>
      <c r="AP1813" s="127"/>
      <c r="AQ1813" s="127"/>
      <c r="AR1813" s="127"/>
      <c r="AS1813" s="127"/>
      <c r="AT1813" s="127"/>
      <c r="AU1813" s="127"/>
      <c r="AV1813" s="127"/>
      <c r="AW1813" s="127"/>
      <c r="AX1813" s="127"/>
      <c r="AY1813" s="127"/>
      <c r="AZ1813" s="127"/>
      <c r="BA1813" s="127"/>
      <c r="BB1813" s="127"/>
      <c r="BC1813" s="127"/>
      <c r="BD1813" s="127"/>
      <c r="BE1813" s="127"/>
      <c r="BF1813" s="127"/>
    </row>
    <row r="1814" spans="35:58" ht="17.25">
      <c r="AI1814" s="127"/>
      <c r="AJ1814" s="127"/>
      <c r="AK1814" s="127"/>
      <c r="AL1814" s="127"/>
      <c r="AM1814" s="127"/>
      <c r="AN1814" s="127"/>
      <c r="AO1814" s="127"/>
      <c r="AP1814" s="127"/>
      <c r="AQ1814" s="127"/>
      <c r="AR1814" s="127"/>
      <c r="AS1814" s="127"/>
      <c r="AT1814" s="127"/>
      <c r="AU1814" s="127"/>
      <c r="AV1814" s="127"/>
      <c r="AW1814" s="127"/>
      <c r="AX1814" s="127"/>
      <c r="AY1814" s="127"/>
      <c r="AZ1814" s="127"/>
      <c r="BA1814" s="127"/>
      <c r="BB1814" s="127"/>
      <c r="BC1814" s="127"/>
      <c r="BD1814" s="127"/>
      <c r="BE1814" s="127"/>
      <c r="BF1814" s="127"/>
    </row>
    <row r="1815" spans="35:58" ht="17.25">
      <c r="AI1815" s="127"/>
      <c r="AJ1815" s="127"/>
      <c r="AK1815" s="127"/>
      <c r="AL1815" s="127"/>
      <c r="AM1815" s="127"/>
      <c r="AN1815" s="127"/>
      <c r="AO1815" s="127"/>
      <c r="AP1815" s="127"/>
      <c r="AQ1815" s="127"/>
      <c r="AR1815" s="127"/>
      <c r="AS1815" s="127"/>
      <c r="AT1815" s="127"/>
      <c r="AU1815" s="127"/>
      <c r="AV1815" s="127"/>
      <c r="AW1815" s="127"/>
      <c r="AX1815" s="127"/>
      <c r="AY1815" s="127"/>
      <c r="AZ1815" s="127"/>
      <c r="BA1815" s="127"/>
      <c r="BB1815" s="127"/>
      <c r="BC1815" s="127"/>
      <c r="BD1815" s="127"/>
      <c r="BE1815" s="127"/>
      <c r="BF1815" s="127"/>
    </row>
    <row r="1816" spans="35:58" ht="17.25">
      <c r="AI1816" s="127"/>
      <c r="AJ1816" s="127"/>
      <c r="AK1816" s="127"/>
      <c r="AL1816" s="127"/>
      <c r="AM1816" s="127"/>
      <c r="AN1816" s="127"/>
      <c r="AO1816" s="127"/>
      <c r="AP1816" s="127"/>
      <c r="AQ1816" s="127"/>
      <c r="AR1816" s="127"/>
      <c r="AS1816" s="127"/>
      <c r="AT1816" s="127"/>
      <c r="AU1816" s="127"/>
      <c r="AV1816" s="127"/>
      <c r="AW1816" s="127"/>
      <c r="AX1816" s="127"/>
      <c r="AY1816" s="127"/>
      <c r="AZ1816" s="127"/>
      <c r="BA1816" s="127"/>
      <c r="BB1816" s="127"/>
      <c r="BC1816" s="127"/>
      <c r="BD1816" s="127"/>
      <c r="BE1816" s="127"/>
      <c r="BF1816" s="127"/>
    </row>
    <row r="1817" spans="35:58" ht="17.25">
      <c r="AI1817" s="127"/>
      <c r="AJ1817" s="127"/>
      <c r="AK1817" s="127"/>
      <c r="AL1817" s="127"/>
      <c r="AM1817" s="127"/>
      <c r="AN1817" s="127"/>
      <c r="AO1817" s="127"/>
      <c r="AP1817" s="127"/>
      <c r="AQ1817" s="127"/>
      <c r="AR1817" s="127"/>
      <c r="AS1817" s="127"/>
      <c r="AT1817" s="127"/>
      <c r="AU1817" s="127"/>
      <c r="AV1817" s="127"/>
      <c r="AW1817" s="127"/>
      <c r="AX1817" s="127"/>
      <c r="AY1817" s="127"/>
      <c r="AZ1817" s="127"/>
      <c r="BA1817" s="127"/>
      <c r="BB1817" s="127"/>
      <c r="BC1817" s="127"/>
      <c r="BD1817" s="127"/>
      <c r="BE1817" s="127"/>
      <c r="BF1817" s="127"/>
    </row>
    <row r="1818" spans="35:58" ht="17.25">
      <c r="AI1818" s="127"/>
      <c r="AJ1818" s="127"/>
      <c r="AK1818" s="127"/>
      <c r="AL1818" s="127"/>
      <c r="AM1818" s="127"/>
      <c r="AN1818" s="127"/>
      <c r="AO1818" s="127"/>
      <c r="AP1818" s="127"/>
      <c r="AQ1818" s="127"/>
      <c r="AR1818" s="127"/>
      <c r="AS1818" s="127"/>
      <c r="AT1818" s="127"/>
      <c r="AU1818" s="127"/>
      <c r="AV1818" s="127"/>
      <c r="AW1818" s="127"/>
      <c r="AX1818" s="127"/>
      <c r="AY1818" s="127"/>
      <c r="AZ1818" s="127"/>
      <c r="BA1818" s="127"/>
      <c r="BB1818" s="127"/>
      <c r="BC1818" s="127"/>
      <c r="BD1818" s="127"/>
      <c r="BE1818" s="127"/>
      <c r="BF1818" s="127"/>
    </row>
    <row r="1819" spans="35:58" ht="17.25">
      <c r="AI1819" s="127"/>
      <c r="AJ1819" s="127"/>
      <c r="AK1819" s="127"/>
      <c r="AL1819" s="127"/>
      <c r="AM1819" s="127"/>
      <c r="AN1819" s="127"/>
      <c r="AO1819" s="127"/>
      <c r="AP1819" s="127"/>
      <c r="AQ1819" s="127"/>
      <c r="AR1819" s="127"/>
      <c r="AS1819" s="127"/>
      <c r="AT1819" s="127"/>
      <c r="AU1819" s="127"/>
      <c r="AV1819" s="127"/>
      <c r="AW1819" s="127"/>
      <c r="AX1819" s="127"/>
      <c r="AY1819" s="127"/>
      <c r="AZ1819" s="127"/>
      <c r="BA1819" s="127"/>
      <c r="BB1819" s="127"/>
      <c r="BC1819" s="127"/>
      <c r="BD1819" s="127"/>
      <c r="BE1819" s="127"/>
      <c r="BF1819" s="127"/>
    </row>
    <row r="1820" spans="35:58" ht="17.25">
      <c r="AI1820" s="127"/>
      <c r="AJ1820" s="127"/>
      <c r="AK1820" s="127"/>
      <c r="AL1820" s="127"/>
      <c r="AM1820" s="127"/>
      <c r="AN1820" s="127"/>
      <c r="AO1820" s="127"/>
      <c r="AP1820" s="127"/>
      <c r="AQ1820" s="127"/>
      <c r="AR1820" s="127"/>
      <c r="AS1820" s="127"/>
      <c r="AT1820" s="127"/>
      <c r="AU1820" s="127"/>
      <c r="AV1820" s="127"/>
      <c r="AW1820" s="127"/>
      <c r="AX1820" s="127"/>
      <c r="AY1820" s="127"/>
      <c r="AZ1820" s="127"/>
      <c r="BA1820" s="127"/>
      <c r="BB1820" s="127"/>
      <c r="BC1820" s="127"/>
      <c r="BD1820" s="127"/>
      <c r="BE1820" s="127"/>
      <c r="BF1820" s="127"/>
    </row>
    <row r="1821" spans="35:58" ht="17.25">
      <c r="AI1821" s="127"/>
      <c r="AJ1821" s="127"/>
      <c r="AK1821" s="127"/>
      <c r="AL1821" s="127"/>
      <c r="AM1821" s="127"/>
      <c r="AN1821" s="127"/>
      <c r="AO1821" s="127"/>
      <c r="AP1821" s="127"/>
      <c r="AQ1821" s="127"/>
      <c r="AR1821" s="127"/>
      <c r="AS1821" s="127"/>
      <c r="AT1821" s="127"/>
      <c r="AU1821" s="127"/>
      <c r="AV1821" s="127"/>
      <c r="AW1821" s="127"/>
      <c r="AX1821" s="127"/>
      <c r="AY1821" s="127"/>
      <c r="AZ1821" s="127"/>
      <c r="BA1821" s="127"/>
      <c r="BB1821" s="127"/>
      <c r="BC1821" s="127"/>
      <c r="BD1821" s="127"/>
      <c r="BE1821" s="127"/>
      <c r="BF1821" s="127"/>
    </row>
    <row r="1822" spans="35:58" ht="17.25">
      <c r="AI1822" s="127"/>
      <c r="AJ1822" s="127"/>
      <c r="AK1822" s="127"/>
      <c r="AL1822" s="127"/>
      <c r="AM1822" s="127"/>
      <c r="AN1822" s="127"/>
      <c r="AO1822" s="127"/>
      <c r="AP1822" s="127"/>
      <c r="AQ1822" s="127"/>
      <c r="AR1822" s="127"/>
      <c r="AS1822" s="127"/>
      <c r="AT1822" s="127"/>
      <c r="AU1822" s="127"/>
      <c r="AV1822" s="127"/>
      <c r="AW1822" s="127"/>
      <c r="AX1822" s="127"/>
      <c r="AY1822" s="127"/>
      <c r="AZ1822" s="127"/>
      <c r="BA1822" s="127"/>
      <c r="BB1822" s="127"/>
      <c r="BC1822" s="127"/>
      <c r="BD1822" s="127"/>
      <c r="BE1822" s="127"/>
      <c r="BF1822" s="127"/>
    </row>
    <row r="1823" spans="35:58" ht="17.25">
      <c r="AI1823" s="127"/>
      <c r="AJ1823" s="127"/>
      <c r="AK1823" s="127"/>
      <c r="AL1823" s="127"/>
      <c r="AM1823" s="127"/>
      <c r="AN1823" s="127"/>
      <c r="AO1823" s="127"/>
      <c r="AP1823" s="127"/>
      <c r="AQ1823" s="127"/>
      <c r="AR1823" s="127"/>
      <c r="AS1823" s="127"/>
      <c r="AT1823" s="127"/>
      <c r="AU1823" s="127"/>
      <c r="AV1823" s="127"/>
      <c r="AW1823" s="127"/>
      <c r="AX1823" s="127"/>
      <c r="AY1823" s="127"/>
      <c r="AZ1823" s="127"/>
      <c r="BA1823" s="127"/>
      <c r="BB1823" s="127"/>
      <c r="BC1823" s="127"/>
      <c r="BD1823" s="127"/>
      <c r="BE1823" s="127"/>
      <c r="BF1823" s="127"/>
    </row>
    <row r="1824" spans="35:58" ht="17.25">
      <c r="AI1824" s="127"/>
      <c r="AJ1824" s="127"/>
      <c r="AK1824" s="127"/>
      <c r="AL1824" s="127"/>
      <c r="AM1824" s="127"/>
      <c r="AN1824" s="127"/>
      <c r="AO1824" s="127"/>
      <c r="AP1824" s="127"/>
      <c r="AQ1824" s="127"/>
      <c r="AR1824" s="127"/>
      <c r="AS1824" s="127"/>
      <c r="AT1824" s="127"/>
      <c r="AU1824" s="127"/>
      <c r="AV1824" s="127"/>
      <c r="AW1824" s="127"/>
      <c r="AX1824" s="127"/>
      <c r="AY1824" s="127"/>
      <c r="AZ1824" s="127"/>
      <c r="BA1824" s="127"/>
      <c r="BB1824" s="127"/>
      <c r="BC1824" s="127"/>
      <c r="BD1824" s="127"/>
      <c r="BE1824" s="127"/>
      <c r="BF1824" s="127"/>
    </row>
    <row r="1825" spans="35:58" ht="17.25">
      <c r="AI1825" s="127"/>
      <c r="AJ1825" s="127"/>
      <c r="AK1825" s="127"/>
      <c r="AL1825" s="127"/>
      <c r="AM1825" s="127"/>
      <c r="AN1825" s="127"/>
      <c r="AO1825" s="127"/>
      <c r="AP1825" s="127"/>
      <c r="AQ1825" s="127"/>
      <c r="AR1825" s="127"/>
      <c r="AS1825" s="127"/>
      <c r="AT1825" s="127"/>
      <c r="AU1825" s="127"/>
      <c r="AV1825" s="127"/>
      <c r="AW1825" s="127"/>
      <c r="AX1825" s="127"/>
      <c r="AY1825" s="127"/>
      <c r="AZ1825" s="127"/>
      <c r="BA1825" s="127"/>
      <c r="BB1825" s="127"/>
      <c r="BC1825" s="127"/>
      <c r="BD1825" s="127"/>
      <c r="BE1825" s="127"/>
      <c r="BF1825" s="127"/>
    </row>
    <row r="1826" spans="35:58" ht="17.25">
      <c r="AI1826" s="127"/>
      <c r="AJ1826" s="127"/>
      <c r="AK1826" s="127"/>
      <c r="AL1826" s="127"/>
      <c r="AM1826" s="127"/>
      <c r="AN1826" s="127"/>
      <c r="AO1826" s="127"/>
      <c r="AP1826" s="127"/>
      <c r="AQ1826" s="127"/>
      <c r="AR1826" s="127"/>
      <c r="AS1826" s="127"/>
      <c r="AT1826" s="127"/>
      <c r="AU1826" s="127"/>
      <c r="AV1826" s="127"/>
      <c r="AW1826" s="127"/>
      <c r="AX1826" s="127"/>
      <c r="AY1826" s="127"/>
      <c r="AZ1826" s="127"/>
      <c r="BA1826" s="127"/>
      <c r="BB1826" s="127"/>
      <c r="BC1826" s="127"/>
      <c r="BD1826" s="127"/>
      <c r="BE1826" s="127"/>
      <c r="BF1826" s="127"/>
    </row>
    <row r="1827" spans="35:58" ht="17.25">
      <c r="AI1827" s="127"/>
      <c r="AJ1827" s="127"/>
      <c r="AK1827" s="127"/>
      <c r="AL1827" s="127"/>
      <c r="AM1827" s="127"/>
      <c r="AN1827" s="127"/>
      <c r="AO1827" s="127"/>
      <c r="AP1827" s="127"/>
      <c r="AQ1827" s="127"/>
      <c r="AR1827" s="127"/>
      <c r="AS1827" s="127"/>
      <c r="AT1827" s="127"/>
      <c r="AU1827" s="127"/>
      <c r="AV1827" s="127"/>
      <c r="AW1827" s="127"/>
      <c r="AX1827" s="127"/>
      <c r="AY1827" s="127"/>
      <c r="AZ1827" s="127"/>
      <c r="BA1827" s="127"/>
      <c r="BB1827" s="127"/>
      <c r="BC1827" s="127"/>
      <c r="BD1827" s="127"/>
      <c r="BE1827" s="127"/>
      <c r="BF1827" s="127"/>
    </row>
    <row r="1828" spans="35:58" ht="17.25">
      <c r="AI1828" s="127"/>
      <c r="AJ1828" s="127"/>
      <c r="AK1828" s="127"/>
      <c r="AL1828" s="127"/>
      <c r="AM1828" s="127"/>
      <c r="AN1828" s="127"/>
      <c r="AO1828" s="127"/>
      <c r="AP1828" s="127"/>
      <c r="AQ1828" s="127"/>
      <c r="AR1828" s="127"/>
      <c r="AS1828" s="127"/>
      <c r="AT1828" s="127"/>
      <c r="AU1828" s="127"/>
      <c r="AV1828" s="127"/>
      <c r="AW1828" s="127"/>
      <c r="AX1828" s="127"/>
      <c r="AY1828" s="127"/>
      <c r="AZ1828" s="127"/>
      <c r="BA1828" s="127"/>
      <c r="BB1828" s="127"/>
      <c r="BC1828" s="127"/>
      <c r="BD1828" s="127"/>
      <c r="BE1828" s="127"/>
      <c r="BF1828" s="127"/>
    </row>
    <row r="1829" spans="35:58" ht="17.25">
      <c r="AI1829" s="127"/>
      <c r="AJ1829" s="127"/>
      <c r="AK1829" s="127"/>
      <c r="AL1829" s="127"/>
      <c r="AM1829" s="127"/>
      <c r="AN1829" s="127"/>
      <c r="AO1829" s="127"/>
      <c r="AP1829" s="127"/>
      <c r="AQ1829" s="127"/>
      <c r="AR1829" s="127"/>
      <c r="AS1829" s="127"/>
      <c r="AT1829" s="127"/>
      <c r="AU1829" s="127"/>
      <c r="AV1829" s="127"/>
      <c r="AW1829" s="127"/>
      <c r="AX1829" s="127"/>
      <c r="AY1829" s="127"/>
      <c r="AZ1829" s="127"/>
      <c r="BA1829" s="127"/>
      <c r="BB1829" s="127"/>
      <c r="BC1829" s="127"/>
      <c r="BD1829" s="127"/>
      <c r="BE1829" s="127"/>
      <c r="BF1829" s="127"/>
    </row>
    <row r="1830" spans="35:58" ht="17.25">
      <c r="AI1830" s="127"/>
      <c r="AJ1830" s="127"/>
      <c r="AK1830" s="127"/>
      <c r="AL1830" s="127"/>
      <c r="AM1830" s="127"/>
      <c r="AN1830" s="127"/>
      <c r="AO1830" s="127"/>
      <c r="AP1830" s="127"/>
      <c r="AQ1830" s="127"/>
      <c r="AR1830" s="127"/>
      <c r="AS1830" s="127"/>
      <c r="AT1830" s="127"/>
      <c r="AU1830" s="127"/>
      <c r="AV1830" s="127"/>
      <c r="AW1830" s="127"/>
      <c r="AX1830" s="127"/>
      <c r="AY1830" s="127"/>
      <c r="AZ1830" s="127"/>
      <c r="BA1830" s="127"/>
      <c r="BB1830" s="127"/>
      <c r="BC1830" s="127"/>
      <c r="BD1830" s="127"/>
      <c r="BE1830" s="127"/>
      <c r="BF1830" s="127"/>
    </row>
    <row r="1831" spans="35:58" ht="17.25">
      <c r="AI1831" s="127"/>
      <c r="AJ1831" s="127"/>
      <c r="AK1831" s="127"/>
      <c r="AL1831" s="127"/>
      <c r="AM1831" s="127"/>
      <c r="AN1831" s="127"/>
      <c r="AO1831" s="127"/>
      <c r="AP1831" s="127"/>
      <c r="AQ1831" s="127"/>
      <c r="AR1831" s="127"/>
      <c r="AS1831" s="127"/>
      <c r="AT1831" s="127"/>
      <c r="AU1831" s="127"/>
      <c r="AV1831" s="127"/>
      <c r="AW1831" s="127"/>
      <c r="AX1831" s="127"/>
      <c r="AY1831" s="127"/>
      <c r="AZ1831" s="127"/>
      <c r="BA1831" s="127"/>
      <c r="BB1831" s="127"/>
      <c r="BC1831" s="127"/>
      <c r="BD1831" s="127"/>
      <c r="BE1831" s="127"/>
      <c r="BF1831" s="127"/>
    </row>
    <row r="1832" spans="35:58" ht="17.25">
      <c r="AI1832" s="127"/>
      <c r="AJ1832" s="127"/>
      <c r="AK1832" s="127"/>
      <c r="AL1832" s="127"/>
      <c r="AM1832" s="127"/>
      <c r="AN1832" s="127"/>
      <c r="AO1832" s="127"/>
      <c r="AP1832" s="127"/>
      <c r="AQ1832" s="127"/>
      <c r="AR1832" s="127"/>
      <c r="AS1832" s="127"/>
      <c r="AT1832" s="127"/>
      <c r="AU1832" s="127"/>
      <c r="AV1832" s="127"/>
      <c r="AW1832" s="127"/>
      <c r="AX1832" s="127"/>
      <c r="AY1832" s="127"/>
      <c r="AZ1832" s="127"/>
      <c r="BA1832" s="127"/>
      <c r="BB1832" s="127"/>
      <c r="BC1832" s="127"/>
      <c r="BD1832" s="127"/>
      <c r="BE1832" s="127"/>
      <c r="BF1832" s="127"/>
    </row>
    <row r="1833" spans="35:58" ht="17.25">
      <c r="AI1833" s="127"/>
      <c r="AJ1833" s="127"/>
      <c r="AK1833" s="127"/>
      <c r="AL1833" s="127"/>
      <c r="AM1833" s="127"/>
      <c r="AN1833" s="127"/>
      <c r="AO1833" s="127"/>
      <c r="AP1833" s="127"/>
      <c r="AQ1833" s="127"/>
      <c r="AR1833" s="127"/>
      <c r="AS1833" s="127"/>
      <c r="AT1833" s="127"/>
      <c r="AU1833" s="127"/>
      <c r="AV1833" s="127"/>
      <c r="AW1833" s="127"/>
      <c r="AX1833" s="127"/>
      <c r="AY1833" s="127"/>
      <c r="AZ1833" s="127"/>
      <c r="BA1833" s="127"/>
      <c r="BB1833" s="127"/>
      <c r="BC1833" s="127"/>
      <c r="BD1833" s="127"/>
      <c r="BE1833" s="127"/>
      <c r="BF1833" s="127"/>
    </row>
    <row r="1834" spans="35:58" ht="17.25">
      <c r="AI1834" s="127"/>
      <c r="AJ1834" s="127"/>
      <c r="AK1834" s="127"/>
      <c r="AL1834" s="127"/>
      <c r="AM1834" s="127"/>
      <c r="AN1834" s="127"/>
      <c r="AO1834" s="127"/>
      <c r="AP1834" s="127"/>
      <c r="AQ1834" s="127"/>
      <c r="AR1834" s="127"/>
      <c r="AS1834" s="127"/>
      <c r="AT1834" s="127"/>
      <c r="AU1834" s="127"/>
      <c r="AV1834" s="127"/>
      <c r="AW1834" s="127"/>
      <c r="AX1834" s="127"/>
      <c r="AY1834" s="127"/>
      <c r="AZ1834" s="127"/>
      <c r="BA1834" s="127"/>
      <c r="BB1834" s="127"/>
      <c r="BC1834" s="127"/>
      <c r="BD1834" s="127"/>
      <c r="BE1834" s="127"/>
      <c r="BF1834" s="127"/>
    </row>
    <row r="1835" spans="35:58" ht="17.25">
      <c r="AI1835" s="127"/>
      <c r="AJ1835" s="127"/>
      <c r="AK1835" s="127"/>
      <c r="AL1835" s="127"/>
      <c r="AM1835" s="127"/>
      <c r="AN1835" s="127"/>
      <c r="AO1835" s="127"/>
      <c r="AP1835" s="127"/>
      <c r="AQ1835" s="127"/>
      <c r="AR1835" s="127"/>
      <c r="AS1835" s="127"/>
      <c r="AT1835" s="127"/>
      <c r="AU1835" s="127"/>
      <c r="AV1835" s="127"/>
      <c r="AW1835" s="127"/>
      <c r="AX1835" s="127"/>
      <c r="AY1835" s="127"/>
      <c r="AZ1835" s="127"/>
      <c r="BA1835" s="127"/>
      <c r="BB1835" s="127"/>
      <c r="BC1835" s="127"/>
      <c r="BD1835" s="127"/>
      <c r="BE1835" s="127"/>
      <c r="BF1835" s="127"/>
    </row>
    <row r="1836" spans="35:58" ht="17.25">
      <c r="AI1836" s="127"/>
      <c r="AJ1836" s="127"/>
      <c r="AK1836" s="127"/>
      <c r="AL1836" s="127"/>
      <c r="AM1836" s="127"/>
      <c r="AN1836" s="127"/>
      <c r="AO1836" s="127"/>
      <c r="AP1836" s="127"/>
      <c r="AQ1836" s="127"/>
      <c r="AR1836" s="127"/>
      <c r="AS1836" s="127"/>
      <c r="AT1836" s="127"/>
      <c r="AU1836" s="127"/>
      <c r="AV1836" s="127"/>
      <c r="AW1836" s="127"/>
      <c r="AX1836" s="127"/>
      <c r="AY1836" s="127"/>
      <c r="AZ1836" s="127"/>
      <c r="BA1836" s="127"/>
      <c r="BB1836" s="127"/>
      <c r="BC1836" s="127"/>
      <c r="BD1836" s="127"/>
      <c r="BE1836" s="127"/>
      <c r="BF1836" s="127"/>
    </row>
    <row r="1837" spans="35:58" ht="17.25">
      <c r="AI1837" s="127"/>
      <c r="AJ1837" s="127"/>
      <c r="AK1837" s="127"/>
      <c r="AL1837" s="127"/>
      <c r="AM1837" s="127"/>
      <c r="AN1837" s="127"/>
      <c r="AO1837" s="127"/>
      <c r="AP1837" s="127"/>
      <c r="AQ1837" s="127"/>
      <c r="AR1837" s="127"/>
      <c r="AS1837" s="127"/>
      <c r="AT1837" s="127"/>
      <c r="AU1837" s="127"/>
      <c r="AV1837" s="127"/>
      <c r="AW1837" s="127"/>
      <c r="AX1837" s="127"/>
      <c r="AY1837" s="127"/>
      <c r="AZ1837" s="127"/>
      <c r="BA1837" s="127"/>
      <c r="BB1837" s="127"/>
      <c r="BC1837" s="127"/>
      <c r="BD1837" s="127"/>
      <c r="BE1837" s="127"/>
      <c r="BF1837" s="127"/>
    </row>
    <row r="1838" spans="35:58" ht="17.25">
      <c r="AI1838" s="127"/>
      <c r="AJ1838" s="127"/>
      <c r="AK1838" s="127"/>
      <c r="AL1838" s="127"/>
      <c r="AM1838" s="127"/>
      <c r="AN1838" s="127"/>
      <c r="AO1838" s="127"/>
      <c r="AP1838" s="127"/>
      <c r="AQ1838" s="127"/>
      <c r="AR1838" s="127"/>
      <c r="AS1838" s="127"/>
      <c r="AT1838" s="127"/>
      <c r="AU1838" s="127"/>
      <c r="AV1838" s="127"/>
      <c r="AW1838" s="127"/>
      <c r="AX1838" s="127"/>
      <c r="AY1838" s="127"/>
      <c r="AZ1838" s="127"/>
      <c r="BA1838" s="127"/>
      <c r="BB1838" s="127"/>
      <c r="BC1838" s="127"/>
      <c r="BD1838" s="127"/>
      <c r="BE1838" s="127"/>
      <c r="BF1838" s="127"/>
    </row>
    <row r="1839" spans="35:58" ht="17.25">
      <c r="AI1839" s="127"/>
      <c r="AJ1839" s="127"/>
      <c r="AK1839" s="127"/>
      <c r="AL1839" s="127"/>
      <c r="AM1839" s="127"/>
      <c r="AN1839" s="127"/>
      <c r="AO1839" s="127"/>
      <c r="AP1839" s="127"/>
      <c r="AQ1839" s="127"/>
      <c r="AR1839" s="127"/>
      <c r="AS1839" s="127"/>
      <c r="AT1839" s="127"/>
      <c r="AU1839" s="127"/>
      <c r="AV1839" s="127"/>
      <c r="AW1839" s="127"/>
      <c r="AX1839" s="127"/>
      <c r="AY1839" s="127"/>
      <c r="AZ1839" s="127"/>
      <c r="BA1839" s="127"/>
      <c r="BB1839" s="127"/>
      <c r="BC1839" s="127"/>
      <c r="BD1839" s="127"/>
      <c r="BE1839" s="127"/>
      <c r="BF1839" s="127"/>
    </row>
    <row r="1840" spans="35:58" ht="17.25">
      <c r="AI1840" s="127"/>
      <c r="AJ1840" s="127"/>
      <c r="AK1840" s="127"/>
      <c r="AL1840" s="127"/>
      <c r="AM1840" s="127"/>
      <c r="AN1840" s="127"/>
      <c r="AO1840" s="127"/>
      <c r="AP1840" s="127"/>
      <c r="AQ1840" s="127"/>
      <c r="AR1840" s="127"/>
      <c r="AS1840" s="127"/>
      <c r="AT1840" s="127"/>
      <c r="AU1840" s="127"/>
      <c r="AV1840" s="127"/>
      <c r="AW1840" s="127"/>
      <c r="AX1840" s="127"/>
      <c r="AY1840" s="127"/>
      <c r="AZ1840" s="127"/>
      <c r="BA1840" s="127"/>
      <c r="BB1840" s="127"/>
      <c r="BC1840" s="127"/>
      <c r="BD1840" s="127"/>
      <c r="BE1840" s="127"/>
      <c r="BF1840" s="127"/>
    </row>
    <row r="1841" spans="35:58" ht="17.25">
      <c r="AI1841" s="127"/>
      <c r="AJ1841" s="127"/>
      <c r="AK1841" s="127"/>
      <c r="AL1841" s="127"/>
      <c r="AM1841" s="127"/>
      <c r="AN1841" s="127"/>
      <c r="AO1841" s="127"/>
      <c r="AP1841" s="127"/>
      <c r="AQ1841" s="127"/>
      <c r="AR1841" s="127"/>
      <c r="AS1841" s="127"/>
      <c r="AT1841" s="127"/>
      <c r="AU1841" s="127"/>
      <c r="AV1841" s="127"/>
      <c r="AW1841" s="127"/>
      <c r="AX1841" s="127"/>
      <c r="AY1841" s="127"/>
      <c r="AZ1841" s="127"/>
      <c r="BA1841" s="127"/>
      <c r="BB1841" s="127"/>
      <c r="BC1841" s="127"/>
      <c r="BD1841" s="127"/>
      <c r="BE1841" s="127"/>
      <c r="BF1841" s="127"/>
    </row>
    <row r="1842" spans="35:58" ht="17.25">
      <c r="AI1842" s="127"/>
      <c r="AJ1842" s="127"/>
      <c r="AK1842" s="127"/>
      <c r="AL1842" s="127"/>
      <c r="AM1842" s="127"/>
      <c r="AN1842" s="127"/>
      <c r="AO1842" s="127"/>
      <c r="AP1842" s="127"/>
      <c r="AQ1842" s="127"/>
      <c r="AR1842" s="127"/>
      <c r="AS1842" s="127"/>
      <c r="AT1842" s="127"/>
      <c r="AU1842" s="127"/>
      <c r="AV1842" s="127"/>
      <c r="AW1842" s="127"/>
      <c r="AX1842" s="127"/>
      <c r="AY1842" s="127"/>
      <c r="AZ1842" s="127"/>
      <c r="BA1842" s="127"/>
      <c r="BB1842" s="127"/>
      <c r="BC1842" s="127"/>
      <c r="BD1842" s="127"/>
      <c r="BE1842" s="127"/>
      <c r="BF1842" s="127"/>
    </row>
    <row r="1843" spans="35:58" ht="17.25">
      <c r="AI1843" s="127"/>
      <c r="AJ1843" s="127"/>
      <c r="AK1843" s="127"/>
      <c r="AL1843" s="127"/>
      <c r="AM1843" s="127"/>
      <c r="AN1843" s="127"/>
      <c r="AO1843" s="127"/>
      <c r="AP1843" s="127"/>
      <c r="AQ1843" s="127"/>
      <c r="AR1843" s="127"/>
      <c r="AS1843" s="127"/>
      <c r="AT1843" s="127"/>
      <c r="AU1843" s="127"/>
      <c r="AV1843" s="127"/>
      <c r="AW1843" s="127"/>
      <c r="AX1843" s="127"/>
      <c r="AY1843" s="127"/>
      <c r="AZ1843" s="127"/>
      <c r="BA1843" s="127"/>
      <c r="BB1843" s="127"/>
      <c r="BC1843" s="127"/>
      <c r="BD1843" s="127"/>
      <c r="BE1843" s="127"/>
      <c r="BF1843" s="127"/>
    </row>
    <row r="1844" spans="35:58" ht="17.25">
      <c r="AI1844" s="127"/>
      <c r="AJ1844" s="127"/>
      <c r="AK1844" s="127"/>
      <c r="AL1844" s="127"/>
      <c r="AM1844" s="127"/>
      <c r="AN1844" s="127"/>
      <c r="AO1844" s="127"/>
      <c r="AP1844" s="127"/>
      <c r="AQ1844" s="127"/>
      <c r="AR1844" s="127"/>
      <c r="AS1844" s="127"/>
      <c r="AT1844" s="127"/>
      <c r="AU1844" s="127"/>
      <c r="AV1844" s="127"/>
      <c r="AW1844" s="127"/>
      <c r="AX1844" s="127"/>
      <c r="AY1844" s="127"/>
      <c r="AZ1844" s="127"/>
      <c r="BA1844" s="127"/>
      <c r="BB1844" s="127"/>
      <c r="BC1844" s="127"/>
      <c r="BD1844" s="127"/>
      <c r="BE1844" s="127"/>
      <c r="BF1844" s="127"/>
    </row>
    <row r="1845" spans="35:58" ht="17.25">
      <c r="AI1845" s="127"/>
      <c r="AJ1845" s="127"/>
      <c r="AK1845" s="127"/>
      <c r="AL1845" s="127"/>
      <c r="AM1845" s="127"/>
      <c r="AN1845" s="127"/>
      <c r="AO1845" s="127"/>
      <c r="AP1845" s="127"/>
      <c r="AQ1845" s="127"/>
      <c r="AR1845" s="127"/>
      <c r="AS1845" s="127"/>
      <c r="AT1845" s="127"/>
      <c r="AU1845" s="127"/>
      <c r="AV1845" s="127"/>
      <c r="AW1845" s="127"/>
      <c r="AX1845" s="127"/>
      <c r="AY1845" s="127"/>
      <c r="AZ1845" s="127"/>
      <c r="BA1845" s="127"/>
      <c r="BB1845" s="127"/>
      <c r="BC1845" s="127"/>
      <c r="BD1845" s="127"/>
      <c r="BE1845" s="127"/>
      <c r="BF1845" s="127"/>
    </row>
    <row r="1846" spans="35:58" ht="17.25">
      <c r="AI1846" s="127"/>
      <c r="AJ1846" s="127"/>
      <c r="AK1846" s="127"/>
      <c r="AL1846" s="127"/>
      <c r="AM1846" s="127"/>
      <c r="AN1846" s="127"/>
      <c r="AO1846" s="127"/>
      <c r="AP1846" s="127"/>
      <c r="AQ1846" s="127"/>
      <c r="AR1846" s="127"/>
      <c r="AS1846" s="127"/>
      <c r="AT1846" s="127"/>
      <c r="AU1846" s="127"/>
      <c r="AV1846" s="127"/>
      <c r="AW1846" s="127"/>
      <c r="AX1846" s="127"/>
      <c r="AY1846" s="127"/>
      <c r="AZ1846" s="127"/>
      <c r="BA1846" s="127"/>
      <c r="BB1846" s="127"/>
      <c r="BC1846" s="127"/>
      <c r="BD1846" s="127"/>
      <c r="BE1846" s="127"/>
      <c r="BF1846" s="127"/>
    </row>
    <row r="1847" spans="35:58" ht="17.25">
      <c r="AI1847" s="127"/>
      <c r="AJ1847" s="127"/>
      <c r="AK1847" s="127"/>
      <c r="AL1847" s="127"/>
      <c r="AM1847" s="127"/>
      <c r="AN1847" s="127"/>
      <c r="AO1847" s="127"/>
      <c r="AP1847" s="127"/>
      <c r="AQ1847" s="127"/>
      <c r="AR1847" s="127"/>
      <c r="AS1847" s="127"/>
      <c r="AT1847" s="127"/>
      <c r="AU1847" s="127"/>
      <c r="AV1847" s="127"/>
      <c r="AW1847" s="127"/>
      <c r="AX1847" s="127"/>
      <c r="AY1847" s="127"/>
      <c r="AZ1847" s="127"/>
      <c r="BA1847" s="127"/>
      <c r="BB1847" s="127"/>
      <c r="BC1847" s="127"/>
      <c r="BD1847" s="127"/>
      <c r="BE1847" s="127"/>
      <c r="BF1847" s="127"/>
    </row>
    <row r="1848" spans="35:58" ht="17.25">
      <c r="AI1848" s="127"/>
      <c r="AJ1848" s="127"/>
      <c r="AK1848" s="127"/>
      <c r="AL1848" s="127"/>
      <c r="AM1848" s="127"/>
      <c r="AN1848" s="127"/>
      <c r="AO1848" s="127"/>
      <c r="AP1848" s="127"/>
      <c r="AQ1848" s="127"/>
      <c r="AR1848" s="127"/>
      <c r="AS1848" s="127"/>
      <c r="AT1848" s="127"/>
      <c r="AU1848" s="127"/>
      <c r="AV1848" s="127"/>
      <c r="AW1848" s="127"/>
      <c r="AX1848" s="127"/>
      <c r="AY1848" s="127"/>
      <c r="AZ1848" s="127"/>
      <c r="BA1848" s="127"/>
      <c r="BB1848" s="127"/>
      <c r="BC1848" s="127"/>
      <c r="BD1848" s="127"/>
      <c r="BE1848" s="127"/>
      <c r="BF1848" s="127"/>
    </row>
    <row r="1849" spans="35:58" ht="17.25">
      <c r="AI1849" s="127"/>
      <c r="AJ1849" s="127"/>
      <c r="AK1849" s="127"/>
      <c r="AL1849" s="127"/>
      <c r="AM1849" s="127"/>
      <c r="AN1849" s="127"/>
      <c r="AO1849" s="127"/>
      <c r="AP1849" s="127"/>
      <c r="AQ1849" s="127"/>
      <c r="AR1849" s="127"/>
      <c r="AS1849" s="127"/>
      <c r="AT1849" s="127"/>
      <c r="AU1849" s="127"/>
      <c r="AV1849" s="127"/>
      <c r="AW1849" s="127"/>
      <c r="AX1849" s="127"/>
      <c r="AY1849" s="127"/>
      <c r="AZ1849" s="127"/>
      <c r="BA1849" s="127"/>
      <c r="BB1849" s="127"/>
      <c r="BC1849" s="127"/>
      <c r="BD1849" s="127"/>
      <c r="BE1849" s="127"/>
      <c r="BF1849" s="127"/>
    </row>
    <row r="1850" spans="35:58" ht="17.25">
      <c r="AI1850" s="127"/>
      <c r="AJ1850" s="127"/>
      <c r="AK1850" s="127"/>
      <c r="AL1850" s="127"/>
      <c r="AM1850" s="127"/>
      <c r="AN1850" s="127"/>
      <c r="AO1850" s="127"/>
      <c r="AP1850" s="127"/>
      <c r="AQ1850" s="127"/>
      <c r="AR1850" s="127"/>
      <c r="AS1850" s="127"/>
      <c r="AT1850" s="127"/>
      <c r="AU1850" s="127"/>
      <c r="AV1850" s="127"/>
      <c r="AW1850" s="127"/>
      <c r="AX1850" s="127"/>
      <c r="AY1850" s="127"/>
      <c r="AZ1850" s="127"/>
      <c r="BA1850" s="127"/>
      <c r="BB1850" s="127"/>
      <c r="BC1850" s="127"/>
      <c r="BD1850" s="127"/>
      <c r="BE1850" s="127"/>
      <c r="BF1850" s="127"/>
    </row>
    <row r="1851" spans="35:58" ht="17.25">
      <c r="AI1851" s="127"/>
      <c r="AJ1851" s="127"/>
      <c r="AK1851" s="127"/>
      <c r="AL1851" s="127"/>
      <c r="AM1851" s="127"/>
      <c r="AN1851" s="127"/>
      <c r="AO1851" s="127"/>
      <c r="AP1851" s="127"/>
      <c r="AQ1851" s="127"/>
      <c r="AR1851" s="127"/>
      <c r="AS1851" s="127"/>
      <c r="AT1851" s="127"/>
      <c r="AU1851" s="127"/>
      <c r="AV1851" s="127"/>
      <c r="AW1851" s="127"/>
      <c r="AX1851" s="127"/>
      <c r="AY1851" s="127"/>
      <c r="AZ1851" s="127"/>
      <c r="BA1851" s="127"/>
      <c r="BB1851" s="127"/>
      <c r="BC1851" s="127"/>
      <c r="BD1851" s="127"/>
      <c r="BE1851" s="127"/>
      <c r="BF1851" s="127"/>
    </row>
    <row r="1852" spans="35:58" ht="17.25">
      <c r="AI1852" s="127"/>
      <c r="AJ1852" s="127"/>
      <c r="AK1852" s="127"/>
      <c r="AL1852" s="127"/>
      <c r="AM1852" s="127"/>
      <c r="AN1852" s="127"/>
      <c r="AO1852" s="127"/>
      <c r="AP1852" s="127"/>
      <c r="AQ1852" s="127"/>
      <c r="AR1852" s="127"/>
      <c r="AS1852" s="127"/>
      <c r="AT1852" s="127"/>
      <c r="AU1852" s="127"/>
      <c r="AV1852" s="127"/>
      <c r="AW1852" s="127"/>
      <c r="AX1852" s="127"/>
      <c r="AY1852" s="127"/>
      <c r="AZ1852" s="127"/>
      <c r="BA1852" s="127"/>
      <c r="BB1852" s="127"/>
      <c r="BC1852" s="127"/>
      <c r="BD1852" s="127"/>
      <c r="BE1852" s="127"/>
      <c r="BF1852" s="127"/>
    </row>
    <row r="1853" spans="35:58" ht="17.25">
      <c r="AI1853" s="127"/>
      <c r="AJ1853" s="127"/>
      <c r="AK1853" s="127"/>
      <c r="AL1853" s="127"/>
      <c r="AM1853" s="127"/>
      <c r="AN1853" s="127"/>
      <c r="AO1853" s="127"/>
      <c r="AP1853" s="127"/>
      <c r="AQ1853" s="127"/>
      <c r="AR1853" s="127"/>
      <c r="AS1853" s="127"/>
      <c r="AT1853" s="127"/>
      <c r="AU1853" s="127"/>
      <c r="AV1853" s="127"/>
      <c r="AW1853" s="127"/>
      <c r="AX1853" s="127"/>
      <c r="AY1853" s="127"/>
      <c r="AZ1853" s="127"/>
      <c r="BA1853" s="127"/>
      <c r="BB1853" s="127"/>
      <c r="BC1853" s="127"/>
      <c r="BD1853" s="127"/>
      <c r="BE1853" s="127"/>
      <c r="BF1853" s="127"/>
    </row>
    <row r="1854" spans="35:58" ht="17.25">
      <c r="AI1854" s="127"/>
      <c r="AJ1854" s="127"/>
      <c r="AK1854" s="127"/>
      <c r="AL1854" s="127"/>
      <c r="AM1854" s="127"/>
      <c r="AN1854" s="127"/>
      <c r="AO1854" s="127"/>
      <c r="AP1854" s="127"/>
      <c r="AQ1854" s="127"/>
      <c r="AR1854" s="127"/>
      <c r="AS1854" s="127"/>
      <c r="AT1854" s="127"/>
      <c r="AU1854" s="127"/>
      <c r="AV1854" s="127"/>
      <c r="AW1854" s="127"/>
      <c r="AX1854" s="127"/>
      <c r="AY1854" s="127"/>
      <c r="AZ1854" s="127"/>
      <c r="BA1854" s="127"/>
      <c r="BB1854" s="127"/>
      <c r="BC1854" s="127"/>
      <c r="BD1854" s="127"/>
      <c r="BE1854" s="127"/>
      <c r="BF1854" s="127"/>
    </row>
    <row r="1855" spans="35:58" ht="17.25">
      <c r="AI1855" s="127"/>
      <c r="AJ1855" s="127"/>
      <c r="AK1855" s="127"/>
      <c r="AL1855" s="127"/>
      <c r="AM1855" s="127"/>
      <c r="AN1855" s="127"/>
      <c r="AO1855" s="127"/>
      <c r="AP1855" s="127"/>
      <c r="AQ1855" s="127"/>
      <c r="AR1855" s="127"/>
      <c r="AS1855" s="127"/>
      <c r="AT1855" s="127"/>
      <c r="AU1855" s="127"/>
      <c r="AV1855" s="127"/>
      <c r="AW1855" s="127"/>
      <c r="AX1855" s="127"/>
      <c r="AY1855" s="127"/>
      <c r="AZ1855" s="127"/>
      <c r="BA1855" s="127"/>
      <c r="BB1855" s="127"/>
      <c r="BC1855" s="127"/>
      <c r="BD1855" s="127"/>
      <c r="BE1855" s="127"/>
      <c r="BF1855" s="127"/>
    </row>
    <row r="1856" spans="35:58" ht="17.25">
      <c r="AI1856" s="127"/>
      <c r="AJ1856" s="127"/>
      <c r="AK1856" s="127"/>
      <c r="AL1856" s="127"/>
      <c r="AM1856" s="127"/>
      <c r="AN1856" s="127"/>
      <c r="AO1856" s="127"/>
      <c r="AP1856" s="127"/>
      <c r="AQ1856" s="127"/>
      <c r="AR1856" s="127"/>
      <c r="AS1856" s="127"/>
      <c r="AT1856" s="127"/>
      <c r="AU1856" s="127"/>
      <c r="AV1856" s="127"/>
      <c r="AW1856" s="127"/>
      <c r="AX1856" s="127"/>
      <c r="AY1856" s="127"/>
      <c r="AZ1856" s="127"/>
      <c r="BA1856" s="127"/>
      <c r="BB1856" s="127"/>
      <c r="BC1856" s="127"/>
      <c r="BD1856" s="127"/>
      <c r="BE1856" s="127"/>
      <c r="BF1856" s="127"/>
    </row>
    <row r="1857" spans="35:58" ht="17.25">
      <c r="AI1857" s="127"/>
      <c r="AJ1857" s="127"/>
      <c r="AK1857" s="127"/>
      <c r="AL1857" s="127"/>
      <c r="AM1857" s="127"/>
      <c r="AN1857" s="127"/>
      <c r="AO1857" s="127"/>
      <c r="AP1857" s="127"/>
      <c r="AQ1857" s="127"/>
      <c r="AR1857" s="127"/>
      <c r="AS1857" s="127"/>
      <c r="AT1857" s="127"/>
      <c r="AU1857" s="127"/>
      <c r="AV1857" s="127"/>
      <c r="AW1857" s="127"/>
      <c r="AX1857" s="127"/>
      <c r="AY1857" s="127"/>
      <c r="AZ1857" s="127"/>
      <c r="BA1857" s="127"/>
      <c r="BB1857" s="127"/>
      <c r="BC1857" s="127"/>
      <c r="BD1857" s="127"/>
      <c r="BE1857" s="127"/>
      <c r="BF1857" s="127"/>
    </row>
    <row r="1858" spans="35:58" ht="17.25">
      <c r="AI1858" s="127"/>
      <c r="AJ1858" s="127"/>
      <c r="AK1858" s="127"/>
      <c r="AL1858" s="127"/>
      <c r="AM1858" s="127"/>
      <c r="AN1858" s="127"/>
      <c r="AO1858" s="127"/>
      <c r="AP1858" s="127"/>
      <c r="AQ1858" s="127"/>
      <c r="AR1858" s="127"/>
      <c r="AS1858" s="127"/>
      <c r="AT1858" s="127"/>
      <c r="AU1858" s="127"/>
      <c r="AV1858" s="127"/>
      <c r="AW1858" s="127"/>
      <c r="AX1858" s="127"/>
      <c r="AY1858" s="127"/>
      <c r="AZ1858" s="127"/>
      <c r="BA1858" s="127"/>
      <c r="BB1858" s="127"/>
      <c r="BC1858" s="127"/>
      <c r="BD1858" s="127"/>
      <c r="BE1858" s="127"/>
      <c r="BF1858" s="127"/>
    </row>
    <row r="1859" spans="35:58" ht="17.25">
      <c r="AI1859" s="127"/>
      <c r="AJ1859" s="127"/>
      <c r="AK1859" s="127"/>
      <c r="AL1859" s="127"/>
      <c r="AM1859" s="127"/>
      <c r="AN1859" s="127"/>
      <c r="AO1859" s="127"/>
      <c r="AP1859" s="127"/>
      <c r="AQ1859" s="127"/>
      <c r="AR1859" s="127"/>
      <c r="AS1859" s="127"/>
      <c r="AT1859" s="127"/>
      <c r="AU1859" s="127"/>
      <c r="AV1859" s="127"/>
      <c r="AW1859" s="127"/>
      <c r="AX1859" s="127"/>
      <c r="AY1859" s="127"/>
      <c r="AZ1859" s="127"/>
      <c r="BA1859" s="127"/>
      <c r="BB1859" s="127"/>
      <c r="BC1859" s="127"/>
      <c r="BD1859" s="127"/>
      <c r="BE1859" s="127"/>
      <c r="BF1859" s="127"/>
    </row>
    <row r="1860" spans="35:58" ht="17.25">
      <c r="AI1860" s="127"/>
      <c r="AJ1860" s="127"/>
      <c r="AK1860" s="127"/>
      <c r="AL1860" s="127"/>
      <c r="AM1860" s="127"/>
      <c r="AN1860" s="127"/>
      <c r="AO1860" s="127"/>
      <c r="AP1860" s="127"/>
      <c r="AQ1860" s="127"/>
      <c r="AR1860" s="127"/>
      <c r="AS1860" s="127"/>
      <c r="AT1860" s="127"/>
      <c r="AU1860" s="127"/>
      <c r="AV1860" s="127"/>
      <c r="AW1860" s="127"/>
      <c r="AX1860" s="127"/>
      <c r="AY1860" s="127"/>
      <c r="AZ1860" s="127"/>
      <c r="BA1860" s="127"/>
      <c r="BB1860" s="127"/>
      <c r="BC1860" s="127"/>
      <c r="BD1860" s="127"/>
      <c r="BE1860" s="127"/>
      <c r="BF1860" s="127"/>
    </row>
    <row r="1861" spans="35:58" ht="17.25">
      <c r="AI1861" s="127"/>
      <c r="AJ1861" s="127"/>
      <c r="AK1861" s="127"/>
      <c r="AL1861" s="127"/>
      <c r="AM1861" s="127"/>
      <c r="AN1861" s="127"/>
      <c r="AO1861" s="127"/>
      <c r="AP1861" s="127"/>
      <c r="AQ1861" s="127"/>
      <c r="AR1861" s="127"/>
      <c r="AS1861" s="127"/>
      <c r="AT1861" s="127"/>
      <c r="AU1861" s="127"/>
      <c r="AV1861" s="127"/>
      <c r="AW1861" s="127"/>
      <c r="AX1861" s="127"/>
      <c r="AY1861" s="127"/>
      <c r="AZ1861" s="127"/>
      <c r="BA1861" s="127"/>
      <c r="BB1861" s="127"/>
      <c r="BC1861" s="127"/>
      <c r="BD1861" s="127"/>
      <c r="BE1861" s="127"/>
      <c r="BF1861" s="127"/>
    </row>
    <row r="1862" spans="35:58" ht="17.25">
      <c r="AI1862" s="127"/>
      <c r="AJ1862" s="127"/>
      <c r="AK1862" s="127"/>
      <c r="AL1862" s="127"/>
      <c r="AM1862" s="127"/>
      <c r="AN1862" s="127"/>
      <c r="AO1862" s="127"/>
      <c r="AP1862" s="127"/>
      <c r="AQ1862" s="127"/>
      <c r="AR1862" s="127"/>
      <c r="AS1862" s="127"/>
      <c r="AT1862" s="127"/>
      <c r="AU1862" s="127"/>
      <c r="AV1862" s="127"/>
      <c r="AW1862" s="127"/>
      <c r="AX1862" s="127"/>
      <c r="AY1862" s="127"/>
      <c r="AZ1862" s="127"/>
      <c r="BA1862" s="127"/>
      <c r="BB1862" s="127"/>
      <c r="BC1862" s="127"/>
      <c r="BD1862" s="127"/>
      <c r="BE1862" s="127"/>
      <c r="BF1862" s="127"/>
    </row>
    <row r="1863" spans="35:58" ht="17.25">
      <c r="AI1863" s="127"/>
      <c r="AJ1863" s="127"/>
      <c r="AK1863" s="127"/>
      <c r="AL1863" s="127"/>
      <c r="AM1863" s="127"/>
      <c r="AN1863" s="127"/>
      <c r="AO1863" s="127"/>
      <c r="AP1863" s="127"/>
      <c r="AQ1863" s="127"/>
      <c r="AR1863" s="127"/>
      <c r="AS1863" s="127"/>
      <c r="AT1863" s="127"/>
      <c r="AU1863" s="127"/>
      <c r="AV1863" s="127"/>
      <c r="AW1863" s="127"/>
      <c r="AX1863" s="127"/>
      <c r="AY1863" s="127"/>
      <c r="AZ1863" s="127"/>
      <c r="BA1863" s="127"/>
      <c r="BB1863" s="127"/>
      <c r="BC1863" s="127"/>
      <c r="BD1863" s="127"/>
      <c r="BE1863" s="127"/>
      <c r="BF1863" s="127"/>
    </row>
    <row r="1864" spans="35:58" ht="17.25">
      <c r="AI1864" s="127"/>
      <c r="AJ1864" s="127"/>
      <c r="AK1864" s="127"/>
      <c r="AL1864" s="127"/>
      <c r="AM1864" s="127"/>
      <c r="AN1864" s="127"/>
      <c r="AO1864" s="127"/>
      <c r="AP1864" s="127"/>
      <c r="AQ1864" s="127"/>
      <c r="AR1864" s="127"/>
      <c r="AS1864" s="127"/>
      <c r="AT1864" s="127"/>
      <c r="AU1864" s="127"/>
      <c r="AV1864" s="127"/>
      <c r="AW1864" s="127"/>
      <c r="AX1864" s="127"/>
      <c r="AY1864" s="127"/>
      <c r="AZ1864" s="127"/>
      <c r="BA1864" s="127"/>
      <c r="BB1864" s="127"/>
      <c r="BC1864" s="127"/>
      <c r="BD1864" s="127"/>
      <c r="BE1864" s="127"/>
      <c r="BF1864" s="127"/>
    </row>
    <row r="1865" spans="35:58" ht="17.25">
      <c r="AI1865" s="127"/>
      <c r="AJ1865" s="127"/>
      <c r="AK1865" s="127"/>
      <c r="AL1865" s="127"/>
      <c r="AM1865" s="127"/>
      <c r="AN1865" s="127"/>
      <c r="AO1865" s="127"/>
      <c r="AP1865" s="127"/>
      <c r="AQ1865" s="127"/>
      <c r="AR1865" s="127"/>
      <c r="AS1865" s="127"/>
      <c r="AT1865" s="127"/>
      <c r="AU1865" s="127"/>
      <c r="AV1865" s="127"/>
      <c r="AW1865" s="127"/>
      <c r="AX1865" s="127"/>
      <c r="AY1865" s="127"/>
      <c r="AZ1865" s="127"/>
      <c r="BA1865" s="127"/>
      <c r="BB1865" s="127"/>
      <c r="BC1865" s="127"/>
      <c r="BD1865" s="127"/>
      <c r="BE1865" s="127"/>
      <c r="BF1865" s="127"/>
    </row>
    <row r="1866" spans="35:58" ht="17.25">
      <c r="AI1866" s="127"/>
      <c r="AJ1866" s="127"/>
      <c r="AK1866" s="127"/>
      <c r="AL1866" s="127"/>
      <c r="AM1866" s="127"/>
      <c r="AN1866" s="127"/>
      <c r="AO1866" s="127"/>
      <c r="AP1866" s="127"/>
      <c r="AQ1866" s="127"/>
      <c r="AR1866" s="127"/>
      <c r="AS1866" s="127"/>
      <c r="AT1866" s="127"/>
      <c r="AU1866" s="127"/>
      <c r="AV1866" s="127"/>
      <c r="AW1866" s="127"/>
      <c r="AX1866" s="127"/>
      <c r="AY1866" s="127"/>
      <c r="AZ1866" s="127"/>
      <c r="BA1866" s="127"/>
      <c r="BB1866" s="127"/>
      <c r="BC1866" s="127"/>
      <c r="BD1866" s="127"/>
      <c r="BE1866" s="127"/>
      <c r="BF1866" s="127"/>
    </row>
    <row r="1867" spans="35:58" ht="17.25">
      <c r="AI1867" s="127"/>
      <c r="AJ1867" s="127"/>
      <c r="AK1867" s="127"/>
      <c r="AL1867" s="127"/>
      <c r="AM1867" s="127"/>
      <c r="AN1867" s="127"/>
      <c r="AO1867" s="127"/>
      <c r="AP1867" s="127"/>
      <c r="AQ1867" s="127"/>
      <c r="AR1867" s="127"/>
      <c r="AS1867" s="127"/>
      <c r="AT1867" s="127"/>
      <c r="AU1867" s="127"/>
      <c r="AV1867" s="127"/>
      <c r="AW1867" s="127"/>
      <c r="AX1867" s="127"/>
      <c r="AY1867" s="127"/>
      <c r="AZ1867" s="127"/>
      <c r="BA1867" s="127"/>
      <c r="BB1867" s="127"/>
      <c r="BC1867" s="127"/>
      <c r="BD1867" s="127"/>
      <c r="BE1867" s="127"/>
      <c r="BF1867" s="127"/>
    </row>
    <row r="1868" spans="35:58" ht="17.25">
      <c r="AI1868" s="127"/>
      <c r="AJ1868" s="127"/>
      <c r="AK1868" s="127"/>
      <c r="AL1868" s="127"/>
      <c r="AM1868" s="127"/>
      <c r="AN1868" s="127"/>
      <c r="AO1868" s="127"/>
      <c r="AP1868" s="127"/>
      <c r="AQ1868" s="127"/>
      <c r="AR1868" s="127"/>
      <c r="AS1868" s="127"/>
      <c r="AT1868" s="127"/>
      <c r="AU1868" s="127"/>
      <c r="AV1868" s="127"/>
      <c r="AW1868" s="127"/>
      <c r="AX1868" s="127"/>
      <c r="AY1868" s="127"/>
      <c r="AZ1868" s="127"/>
      <c r="BA1868" s="127"/>
      <c r="BB1868" s="127"/>
      <c r="BC1868" s="127"/>
      <c r="BD1868" s="127"/>
      <c r="BE1868" s="127"/>
      <c r="BF1868" s="127"/>
    </row>
    <row r="1869" spans="35:58" ht="17.25">
      <c r="AI1869" s="127"/>
      <c r="AJ1869" s="127"/>
      <c r="AK1869" s="127"/>
      <c r="AL1869" s="127"/>
      <c r="AM1869" s="127"/>
      <c r="AN1869" s="127"/>
      <c r="AO1869" s="127"/>
      <c r="AP1869" s="127"/>
      <c r="AQ1869" s="127"/>
      <c r="AR1869" s="127"/>
      <c r="AS1869" s="127"/>
      <c r="AT1869" s="127"/>
      <c r="AU1869" s="127"/>
      <c r="AV1869" s="127"/>
      <c r="AW1869" s="127"/>
      <c r="AX1869" s="127"/>
      <c r="AY1869" s="127"/>
      <c r="AZ1869" s="127"/>
      <c r="BA1869" s="127"/>
      <c r="BB1869" s="127"/>
      <c r="BC1869" s="127"/>
      <c r="BD1869" s="127"/>
      <c r="BE1869" s="127"/>
      <c r="BF1869" s="127"/>
    </row>
    <row r="1870" spans="35:58" ht="17.25">
      <c r="AI1870" s="127"/>
      <c r="AJ1870" s="127"/>
      <c r="AK1870" s="127"/>
      <c r="AL1870" s="127"/>
      <c r="AM1870" s="127"/>
      <c r="AN1870" s="127"/>
      <c r="AO1870" s="127"/>
      <c r="AP1870" s="127"/>
      <c r="AQ1870" s="127"/>
      <c r="AR1870" s="127"/>
      <c r="AS1870" s="127"/>
      <c r="AT1870" s="127"/>
      <c r="AU1870" s="127"/>
      <c r="AV1870" s="127"/>
      <c r="AW1870" s="127"/>
      <c r="AX1870" s="127"/>
      <c r="AY1870" s="127"/>
      <c r="AZ1870" s="127"/>
      <c r="BA1870" s="127"/>
      <c r="BB1870" s="127"/>
      <c r="BC1870" s="127"/>
      <c r="BD1870" s="127"/>
      <c r="BE1870" s="127"/>
      <c r="BF1870" s="127"/>
    </row>
    <row r="1871" spans="35:58" ht="17.25">
      <c r="AI1871" s="127"/>
      <c r="AJ1871" s="127"/>
      <c r="AK1871" s="127"/>
      <c r="AL1871" s="127"/>
      <c r="AM1871" s="127"/>
      <c r="AN1871" s="127"/>
      <c r="AO1871" s="127"/>
      <c r="AP1871" s="127"/>
      <c r="AQ1871" s="127"/>
      <c r="AR1871" s="127"/>
      <c r="AS1871" s="127"/>
      <c r="AT1871" s="127"/>
      <c r="AU1871" s="127"/>
      <c r="AV1871" s="127"/>
      <c r="AW1871" s="127"/>
      <c r="AX1871" s="127"/>
      <c r="AY1871" s="127"/>
      <c r="AZ1871" s="127"/>
      <c r="BA1871" s="127"/>
      <c r="BB1871" s="127"/>
      <c r="BC1871" s="127"/>
      <c r="BD1871" s="127"/>
      <c r="BE1871" s="127"/>
      <c r="BF1871" s="127"/>
    </row>
    <row r="1872" spans="35:58" ht="17.25">
      <c r="AI1872" s="127"/>
      <c r="AJ1872" s="127"/>
      <c r="AK1872" s="127"/>
      <c r="AL1872" s="127"/>
      <c r="AM1872" s="127"/>
      <c r="AN1872" s="127"/>
      <c r="AO1872" s="127"/>
      <c r="AP1872" s="127"/>
      <c r="AQ1872" s="127"/>
      <c r="AR1872" s="127"/>
      <c r="AS1872" s="127"/>
      <c r="AT1872" s="127"/>
      <c r="AU1872" s="127"/>
      <c r="AV1872" s="127"/>
      <c r="AW1872" s="127"/>
      <c r="AX1872" s="127"/>
      <c r="AY1872" s="127"/>
      <c r="AZ1872" s="127"/>
      <c r="BA1872" s="127"/>
      <c r="BB1872" s="127"/>
      <c r="BC1872" s="127"/>
      <c r="BD1872" s="127"/>
      <c r="BE1872" s="127"/>
      <c r="BF1872" s="127"/>
    </row>
    <row r="1873" spans="35:58" ht="17.25">
      <c r="AI1873" s="127"/>
      <c r="AJ1873" s="127"/>
      <c r="AK1873" s="127"/>
      <c r="AL1873" s="127"/>
      <c r="AM1873" s="127"/>
      <c r="AN1873" s="127"/>
      <c r="AO1873" s="127"/>
      <c r="AP1873" s="127"/>
      <c r="AQ1873" s="127"/>
      <c r="AR1873" s="127"/>
      <c r="AS1873" s="127"/>
      <c r="AT1873" s="127"/>
      <c r="AU1873" s="127"/>
      <c r="AV1873" s="127"/>
      <c r="AW1873" s="127"/>
      <c r="AX1873" s="127"/>
      <c r="AY1873" s="127"/>
      <c r="AZ1873" s="127"/>
      <c r="BA1873" s="127"/>
      <c r="BB1873" s="127"/>
      <c r="BC1873" s="127"/>
      <c r="BD1873" s="127"/>
      <c r="BE1873" s="127"/>
      <c r="BF1873" s="127"/>
    </row>
    <row r="1874" spans="35:58" ht="17.25">
      <c r="AI1874" s="127"/>
      <c r="AJ1874" s="127"/>
      <c r="AK1874" s="127"/>
      <c r="AL1874" s="127"/>
      <c r="AM1874" s="127"/>
      <c r="AN1874" s="127"/>
      <c r="AO1874" s="127"/>
      <c r="AP1874" s="127"/>
      <c r="AQ1874" s="127"/>
      <c r="AR1874" s="127"/>
      <c r="AS1874" s="127"/>
      <c r="AT1874" s="127"/>
      <c r="AU1874" s="127"/>
      <c r="AV1874" s="127"/>
      <c r="AW1874" s="127"/>
      <c r="AX1874" s="127"/>
      <c r="AY1874" s="127"/>
      <c r="AZ1874" s="127"/>
      <c r="BA1874" s="127"/>
      <c r="BB1874" s="127"/>
      <c r="BC1874" s="127"/>
      <c r="BD1874" s="127"/>
      <c r="BE1874" s="127"/>
      <c r="BF1874" s="127"/>
    </row>
    <row r="1875" spans="35:58" ht="17.25">
      <c r="AI1875" s="127"/>
      <c r="AJ1875" s="127"/>
      <c r="AK1875" s="127"/>
      <c r="AL1875" s="127"/>
      <c r="AM1875" s="127"/>
      <c r="AN1875" s="127"/>
      <c r="AO1875" s="127"/>
      <c r="AP1875" s="127"/>
      <c r="AQ1875" s="127"/>
      <c r="AR1875" s="127"/>
      <c r="AS1875" s="127"/>
      <c r="AT1875" s="127"/>
      <c r="AU1875" s="127"/>
      <c r="AV1875" s="127"/>
      <c r="AW1875" s="127"/>
      <c r="AX1875" s="127"/>
      <c r="AY1875" s="127"/>
      <c r="AZ1875" s="127"/>
      <c r="BA1875" s="127"/>
      <c r="BB1875" s="127"/>
      <c r="BC1875" s="127"/>
      <c r="BD1875" s="127"/>
      <c r="BE1875" s="127"/>
      <c r="BF1875" s="127"/>
    </row>
    <row r="1876" spans="35:58" ht="17.25">
      <c r="AI1876" s="127"/>
      <c r="AJ1876" s="127"/>
      <c r="AK1876" s="127"/>
      <c r="AL1876" s="127"/>
      <c r="AM1876" s="127"/>
      <c r="AN1876" s="127"/>
      <c r="AO1876" s="127"/>
      <c r="AP1876" s="127"/>
      <c r="AQ1876" s="127"/>
      <c r="AR1876" s="127"/>
      <c r="AS1876" s="127"/>
      <c r="AT1876" s="127"/>
      <c r="AU1876" s="127"/>
      <c r="AV1876" s="127"/>
      <c r="AW1876" s="127"/>
      <c r="AX1876" s="127"/>
      <c r="AY1876" s="127"/>
      <c r="AZ1876" s="127"/>
      <c r="BA1876" s="127"/>
      <c r="BB1876" s="127"/>
      <c r="BC1876" s="127"/>
      <c r="BD1876" s="127"/>
      <c r="BE1876" s="127"/>
      <c r="BF1876" s="127"/>
    </row>
    <row r="1877" spans="35:58" ht="17.25">
      <c r="AI1877" s="127"/>
      <c r="AJ1877" s="127"/>
      <c r="AK1877" s="127"/>
      <c r="AL1877" s="127"/>
      <c r="AM1877" s="127"/>
      <c r="AN1877" s="127"/>
      <c r="AO1877" s="127"/>
      <c r="AP1877" s="127"/>
      <c r="AQ1877" s="127"/>
      <c r="AR1877" s="127"/>
      <c r="AS1877" s="127"/>
      <c r="AT1877" s="127"/>
      <c r="AU1877" s="127"/>
      <c r="AV1877" s="127"/>
      <c r="AW1877" s="127"/>
      <c r="AX1877" s="127"/>
      <c r="AY1877" s="127"/>
      <c r="AZ1877" s="127"/>
      <c r="BA1877" s="127"/>
      <c r="BB1877" s="127"/>
      <c r="BC1877" s="127"/>
      <c r="BD1877" s="127"/>
      <c r="BE1877" s="127"/>
      <c r="BF1877" s="127"/>
    </row>
    <row r="1878" spans="35:58" ht="17.25">
      <c r="AI1878" s="127"/>
      <c r="AJ1878" s="127"/>
      <c r="AK1878" s="127"/>
      <c r="AL1878" s="127"/>
      <c r="AM1878" s="127"/>
      <c r="AN1878" s="127"/>
      <c r="AO1878" s="127"/>
      <c r="AP1878" s="127"/>
      <c r="AQ1878" s="127"/>
      <c r="AR1878" s="127"/>
      <c r="AS1878" s="127"/>
      <c r="AT1878" s="127"/>
      <c r="AU1878" s="127"/>
      <c r="AV1878" s="127"/>
      <c r="AW1878" s="127"/>
      <c r="AX1878" s="127"/>
      <c r="AY1878" s="127"/>
      <c r="AZ1878" s="127"/>
      <c r="BA1878" s="127"/>
      <c r="BB1878" s="127"/>
      <c r="BC1878" s="127"/>
      <c r="BD1878" s="127"/>
      <c r="BE1878" s="127"/>
      <c r="BF1878" s="127"/>
    </row>
    <row r="1879" spans="35:58" ht="17.25">
      <c r="AI1879" s="127"/>
      <c r="AJ1879" s="127"/>
      <c r="AK1879" s="127"/>
      <c r="AL1879" s="127"/>
      <c r="AM1879" s="127"/>
      <c r="AN1879" s="127"/>
      <c r="AO1879" s="127"/>
      <c r="AP1879" s="127"/>
      <c r="AQ1879" s="127"/>
      <c r="AR1879" s="127"/>
      <c r="AS1879" s="127"/>
      <c r="AT1879" s="127"/>
      <c r="AU1879" s="127"/>
      <c r="AV1879" s="127"/>
      <c r="AW1879" s="127"/>
      <c r="AX1879" s="127"/>
      <c r="AY1879" s="127"/>
      <c r="AZ1879" s="127"/>
      <c r="BA1879" s="127"/>
      <c r="BB1879" s="127"/>
      <c r="BC1879" s="127"/>
      <c r="BD1879" s="127"/>
      <c r="BE1879" s="127"/>
      <c r="BF1879" s="127"/>
    </row>
    <row r="1880" spans="35:58" ht="17.25">
      <c r="AI1880" s="127"/>
      <c r="AJ1880" s="127"/>
      <c r="AK1880" s="127"/>
      <c r="AL1880" s="127"/>
      <c r="AM1880" s="127"/>
      <c r="AN1880" s="127"/>
      <c r="AO1880" s="127"/>
      <c r="AP1880" s="127"/>
      <c r="AQ1880" s="127"/>
      <c r="AR1880" s="127"/>
      <c r="AS1880" s="127"/>
      <c r="AT1880" s="127"/>
      <c r="AU1880" s="127"/>
      <c r="AV1880" s="127"/>
      <c r="AW1880" s="127"/>
      <c r="AX1880" s="127"/>
      <c r="AY1880" s="127"/>
      <c r="AZ1880" s="127"/>
      <c r="BA1880" s="127"/>
      <c r="BB1880" s="127"/>
      <c r="BC1880" s="127"/>
      <c r="BD1880" s="127"/>
      <c r="BE1880" s="127"/>
      <c r="BF1880" s="127"/>
    </row>
    <row r="1881" spans="35:58" ht="17.25">
      <c r="AI1881" s="127"/>
      <c r="AJ1881" s="127"/>
      <c r="AK1881" s="127"/>
      <c r="AL1881" s="127"/>
      <c r="AM1881" s="127"/>
      <c r="AN1881" s="127"/>
      <c r="AO1881" s="127"/>
      <c r="AP1881" s="127"/>
      <c r="AQ1881" s="127"/>
      <c r="AR1881" s="127"/>
      <c r="AS1881" s="127"/>
      <c r="AT1881" s="127"/>
      <c r="AU1881" s="127"/>
      <c r="AV1881" s="127"/>
      <c r="AW1881" s="127"/>
      <c r="AX1881" s="127"/>
      <c r="AY1881" s="127"/>
      <c r="AZ1881" s="127"/>
      <c r="BA1881" s="127"/>
      <c r="BB1881" s="127"/>
      <c r="BC1881" s="127"/>
      <c r="BD1881" s="127"/>
      <c r="BE1881" s="127"/>
      <c r="BF1881" s="127"/>
    </row>
    <row r="1882" spans="35:58" ht="17.25">
      <c r="AI1882" s="127"/>
      <c r="AJ1882" s="127"/>
      <c r="AK1882" s="127"/>
      <c r="AL1882" s="127"/>
      <c r="AM1882" s="127"/>
      <c r="AN1882" s="127"/>
      <c r="AO1882" s="127"/>
      <c r="AP1882" s="127"/>
      <c r="AQ1882" s="127"/>
      <c r="AR1882" s="127"/>
      <c r="AS1882" s="127"/>
      <c r="AT1882" s="127"/>
      <c r="AU1882" s="127"/>
      <c r="AV1882" s="127"/>
      <c r="AW1882" s="127"/>
      <c r="AX1882" s="127"/>
      <c r="AY1882" s="127"/>
      <c r="AZ1882" s="127"/>
      <c r="BA1882" s="127"/>
      <c r="BB1882" s="127"/>
      <c r="BC1882" s="127"/>
      <c r="BD1882" s="127"/>
      <c r="BE1882" s="127"/>
      <c r="BF1882" s="127"/>
    </row>
    <row r="1883" spans="35:58" ht="17.25">
      <c r="AI1883" s="127"/>
      <c r="AJ1883" s="127"/>
      <c r="AK1883" s="127"/>
      <c r="AL1883" s="127"/>
      <c r="AM1883" s="127"/>
      <c r="AN1883" s="127"/>
      <c r="AO1883" s="127"/>
      <c r="AP1883" s="127"/>
      <c r="AQ1883" s="127"/>
      <c r="AR1883" s="127"/>
      <c r="AS1883" s="127"/>
      <c r="AT1883" s="127"/>
      <c r="AU1883" s="127"/>
      <c r="AV1883" s="127"/>
      <c r="AW1883" s="127"/>
      <c r="AX1883" s="127"/>
      <c r="AY1883" s="127"/>
      <c r="AZ1883" s="127"/>
      <c r="BA1883" s="127"/>
      <c r="BB1883" s="127"/>
      <c r="BC1883" s="127"/>
      <c r="BD1883" s="127"/>
      <c r="BE1883" s="127"/>
      <c r="BF1883" s="127"/>
    </row>
    <row r="1884" spans="35:58" ht="17.25">
      <c r="AI1884" s="127"/>
      <c r="AJ1884" s="127"/>
      <c r="AK1884" s="127"/>
      <c r="AL1884" s="127"/>
      <c r="AM1884" s="127"/>
      <c r="AN1884" s="127"/>
      <c r="AO1884" s="127"/>
      <c r="AP1884" s="127"/>
      <c r="AQ1884" s="127"/>
      <c r="AR1884" s="127"/>
      <c r="AS1884" s="127"/>
      <c r="AT1884" s="127"/>
      <c r="AU1884" s="127"/>
      <c r="AV1884" s="127"/>
      <c r="AW1884" s="127"/>
      <c r="AX1884" s="127"/>
      <c r="AY1884" s="127"/>
      <c r="AZ1884" s="127"/>
      <c r="BA1884" s="127"/>
      <c r="BB1884" s="127"/>
      <c r="BC1884" s="127"/>
      <c r="BD1884" s="127"/>
      <c r="BE1884" s="127"/>
      <c r="BF1884" s="127"/>
    </row>
    <row r="1885" spans="35:58" ht="17.25">
      <c r="AI1885" s="127"/>
      <c r="AJ1885" s="127"/>
      <c r="AK1885" s="127"/>
      <c r="AL1885" s="127"/>
      <c r="AM1885" s="127"/>
      <c r="AN1885" s="127"/>
      <c r="AO1885" s="127"/>
      <c r="AP1885" s="127"/>
      <c r="AQ1885" s="127"/>
      <c r="AR1885" s="127"/>
      <c r="AS1885" s="127"/>
      <c r="AT1885" s="127"/>
      <c r="AU1885" s="127"/>
      <c r="AV1885" s="127"/>
      <c r="AW1885" s="127"/>
      <c r="AX1885" s="127"/>
      <c r="AY1885" s="127"/>
      <c r="AZ1885" s="127"/>
      <c r="BA1885" s="127"/>
      <c r="BB1885" s="127"/>
      <c r="BC1885" s="127"/>
      <c r="BD1885" s="127"/>
      <c r="BE1885" s="127"/>
      <c r="BF1885" s="127"/>
    </row>
    <row r="1886" spans="35:58" ht="17.25">
      <c r="AI1886" s="127"/>
      <c r="AJ1886" s="127"/>
      <c r="AK1886" s="127"/>
      <c r="AL1886" s="127"/>
      <c r="AM1886" s="127"/>
      <c r="AN1886" s="127"/>
      <c r="AO1886" s="127"/>
      <c r="AP1886" s="127"/>
      <c r="AQ1886" s="127"/>
      <c r="AR1886" s="127"/>
      <c r="AS1886" s="127"/>
      <c r="AT1886" s="127"/>
      <c r="AU1886" s="127"/>
      <c r="AV1886" s="127"/>
      <c r="AW1886" s="127"/>
      <c r="AX1886" s="127"/>
      <c r="AY1886" s="127"/>
      <c r="AZ1886" s="127"/>
      <c r="BA1886" s="127"/>
      <c r="BB1886" s="127"/>
      <c r="BC1886" s="127"/>
      <c r="BD1886" s="127"/>
      <c r="BE1886" s="127"/>
      <c r="BF1886" s="127"/>
    </row>
    <row r="1887" spans="35:58" ht="17.25">
      <c r="AI1887" s="127"/>
      <c r="AJ1887" s="127"/>
      <c r="AK1887" s="127"/>
      <c r="AL1887" s="127"/>
      <c r="AM1887" s="127"/>
      <c r="AN1887" s="127"/>
      <c r="AO1887" s="127"/>
      <c r="AP1887" s="127"/>
      <c r="AQ1887" s="127"/>
      <c r="AR1887" s="127"/>
      <c r="AS1887" s="127"/>
      <c r="AT1887" s="127"/>
      <c r="AU1887" s="127"/>
      <c r="AV1887" s="127"/>
      <c r="AW1887" s="127"/>
      <c r="AX1887" s="127"/>
      <c r="AY1887" s="127"/>
      <c r="AZ1887" s="127"/>
      <c r="BA1887" s="127"/>
      <c r="BB1887" s="127"/>
      <c r="BC1887" s="127"/>
      <c r="BD1887" s="127"/>
      <c r="BE1887" s="127"/>
      <c r="BF1887" s="127"/>
    </row>
    <row r="1888" spans="35:58" ht="17.25">
      <c r="AI1888" s="127"/>
      <c r="AJ1888" s="127"/>
      <c r="AK1888" s="127"/>
      <c r="AL1888" s="127"/>
      <c r="AM1888" s="127"/>
      <c r="AN1888" s="127"/>
      <c r="AO1888" s="127"/>
      <c r="AP1888" s="127"/>
      <c r="AQ1888" s="127"/>
      <c r="AR1888" s="127"/>
      <c r="AS1888" s="127"/>
      <c r="AT1888" s="127"/>
      <c r="AU1888" s="127"/>
      <c r="AV1888" s="127"/>
      <c r="AW1888" s="127"/>
      <c r="AX1888" s="127"/>
      <c r="AY1888" s="127"/>
      <c r="AZ1888" s="127"/>
      <c r="BA1888" s="127"/>
      <c r="BB1888" s="127"/>
      <c r="BC1888" s="127"/>
      <c r="BD1888" s="127"/>
      <c r="BE1888" s="127"/>
      <c r="BF1888" s="127"/>
    </row>
    <row r="1889" spans="35:58" ht="17.25">
      <c r="AI1889" s="127"/>
      <c r="AJ1889" s="127"/>
      <c r="AK1889" s="127"/>
      <c r="AL1889" s="127"/>
      <c r="AM1889" s="127"/>
      <c r="AN1889" s="127"/>
      <c r="AO1889" s="127"/>
      <c r="AP1889" s="127"/>
      <c r="AQ1889" s="127"/>
      <c r="AR1889" s="127"/>
      <c r="AS1889" s="127"/>
      <c r="AT1889" s="127"/>
      <c r="AU1889" s="127"/>
      <c r="AV1889" s="127"/>
      <c r="AW1889" s="127"/>
      <c r="AX1889" s="127"/>
      <c r="AY1889" s="127"/>
      <c r="AZ1889" s="127"/>
      <c r="BA1889" s="127"/>
      <c r="BB1889" s="127"/>
      <c r="BC1889" s="127"/>
      <c r="BD1889" s="127"/>
      <c r="BE1889" s="127"/>
      <c r="BF1889" s="127"/>
    </row>
    <row r="1890" spans="35:58" ht="17.25">
      <c r="AI1890" s="127"/>
      <c r="AJ1890" s="127"/>
      <c r="AK1890" s="127"/>
      <c r="AL1890" s="127"/>
      <c r="AM1890" s="127"/>
      <c r="AN1890" s="127"/>
      <c r="AO1890" s="127"/>
      <c r="AP1890" s="127"/>
      <c r="AQ1890" s="127"/>
      <c r="AR1890" s="127"/>
      <c r="AS1890" s="127"/>
      <c r="AT1890" s="127"/>
      <c r="AU1890" s="127"/>
      <c r="AV1890" s="127"/>
      <c r="AW1890" s="127"/>
      <c r="AX1890" s="127"/>
      <c r="AY1890" s="127"/>
      <c r="AZ1890" s="127"/>
      <c r="BA1890" s="127"/>
      <c r="BB1890" s="127"/>
      <c r="BC1890" s="127"/>
      <c r="BD1890" s="127"/>
      <c r="BE1890" s="127"/>
      <c r="BF1890" s="127"/>
    </row>
    <row r="1891" spans="35:58" ht="17.25">
      <c r="AI1891" s="127"/>
      <c r="AJ1891" s="127"/>
      <c r="AK1891" s="127"/>
      <c r="AL1891" s="127"/>
      <c r="AM1891" s="127"/>
      <c r="AN1891" s="127"/>
      <c r="AO1891" s="127"/>
      <c r="AP1891" s="127"/>
      <c r="AQ1891" s="127"/>
      <c r="AR1891" s="127"/>
      <c r="AS1891" s="127"/>
      <c r="AT1891" s="127"/>
      <c r="AU1891" s="127"/>
      <c r="AV1891" s="127"/>
      <c r="AW1891" s="127"/>
      <c r="AX1891" s="127"/>
      <c r="AY1891" s="127"/>
      <c r="AZ1891" s="127"/>
      <c r="BA1891" s="127"/>
      <c r="BB1891" s="127"/>
      <c r="BC1891" s="127"/>
      <c r="BD1891" s="127"/>
      <c r="BE1891" s="127"/>
      <c r="BF1891" s="127"/>
    </row>
    <row r="1892" spans="35:58" ht="17.25">
      <c r="AI1892" s="127"/>
      <c r="AJ1892" s="127"/>
      <c r="AK1892" s="127"/>
      <c r="AL1892" s="127"/>
      <c r="AM1892" s="127"/>
      <c r="AN1892" s="127"/>
      <c r="AO1892" s="127"/>
      <c r="AP1892" s="127"/>
      <c r="AQ1892" s="127"/>
      <c r="AR1892" s="127"/>
      <c r="AS1892" s="127"/>
      <c r="AT1892" s="127"/>
      <c r="AU1892" s="127"/>
      <c r="AV1892" s="127"/>
      <c r="AW1892" s="127"/>
      <c r="AX1892" s="127"/>
      <c r="AY1892" s="127"/>
      <c r="AZ1892" s="127"/>
      <c r="BA1892" s="127"/>
      <c r="BB1892" s="127"/>
      <c r="BC1892" s="127"/>
      <c r="BD1892" s="127"/>
      <c r="BE1892" s="127"/>
      <c r="BF1892" s="127"/>
    </row>
    <row r="1893" spans="35:58" ht="17.25">
      <c r="AI1893" s="127"/>
      <c r="AJ1893" s="127"/>
      <c r="AK1893" s="127"/>
      <c r="AL1893" s="127"/>
      <c r="AM1893" s="127"/>
      <c r="AN1893" s="127"/>
      <c r="AO1893" s="127"/>
      <c r="AP1893" s="127"/>
      <c r="AQ1893" s="127"/>
      <c r="AR1893" s="127"/>
      <c r="AS1893" s="127"/>
      <c r="AT1893" s="127"/>
      <c r="AU1893" s="127"/>
      <c r="AV1893" s="127"/>
      <c r="AW1893" s="127"/>
      <c r="AX1893" s="127"/>
      <c r="AY1893" s="127"/>
      <c r="AZ1893" s="127"/>
      <c r="BA1893" s="127"/>
      <c r="BB1893" s="127"/>
      <c r="BC1893" s="127"/>
      <c r="BD1893" s="127"/>
      <c r="BE1893" s="127"/>
      <c r="BF1893" s="127"/>
    </row>
    <row r="1894" spans="35:58" ht="17.25">
      <c r="AI1894" s="127"/>
      <c r="AJ1894" s="127"/>
      <c r="AK1894" s="127"/>
      <c r="AL1894" s="127"/>
      <c r="AM1894" s="127"/>
      <c r="AN1894" s="127"/>
      <c r="AO1894" s="127"/>
      <c r="AP1894" s="127"/>
      <c r="AQ1894" s="127"/>
      <c r="AR1894" s="127"/>
      <c r="AS1894" s="127"/>
      <c r="AT1894" s="127"/>
      <c r="AU1894" s="127"/>
      <c r="AV1894" s="127"/>
      <c r="AW1894" s="127"/>
      <c r="AX1894" s="127"/>
      <c r="AY1894" s="127"/>
      <c r="AZ1894" s="127"/>
      <c r="BA1894" s="127"/>
      <c r="BB1894" s="127"/>
      <c r="BC1894" s="127"/>
      <c r="BD1894" s="127"/>
      <c r="BE1894" s="127"/>
      <c r="BF1894" s="127"/>
    </row>
    <row r="1895" spans="35:58" ht="17.25">
      <c r="AI1895" s="127"/>
      <c r="AJ1895" s="127"/>
      <c r="AK1895" s="127"/>
      <c r="AL1895" s="127"/>
      <c r="AM1895" s="127"/>
      <c r="AN1895" s="127"/>
      <c r="AO1895" s="127"/>
      <c r="AP1895" s="127"/>
      <c r="AQ1895" s="127"/>
      <c r="AR1895" s="127"/>
      <c r="AS1895" s="127"/>
      <c r="AT1895" s="127"/>
      <c r="AU1895" s="127"/>
      <c r="AV1895" s="127"/>
      <c r="AW1895" s="127"/>
      <c r="AX1895" s="127"/>
      <c r="AY1895" s="127"/>
      <c r="AZ1895" s="127"/>
      <c r="BA1895" s="127"/>
      <c r="BB1895" s="127"/>
      <c r="BC1895" s="127"/>
      <c r="BD1895" s="127"/>
      <c r="BE1895" s="127"/>
      <c r="BF1895" s="127"/>
    </row>
    <row r="1896" spans="35:58" ht="17.25">
      <c r="AI1896" s="127"/>
      <c r="AJ1896" s="127"/>
      <c r="AK1896" s="127"/>
      <c r="AL1896" s="127"/>
      <c r="AM1896" s="127"/>
      <c r="AN1896" s="127"/>
      <c r="AO1896" s="127"/>
      <c r="AP1896" s="127"/>
      <c r="AQ1896" s="127"/>
      <c r="AR1896" s="127"/>
      <c r="AS1896" s="127"/>
      <c r="AT1896" s="127"/>
      <c r="AU1896" s="127"/>
      <c r="AV1896" s="127"/>
      <c r="AW1896" s="127"/>
      <c r="AX1896" s="127"/>
      <c r="AY1896" s="127"/>
      <c r="AZ1896" s="127"/>
      <c r="BA1896" s="127"/>
      <c r="BB1896" s="127"/>
      <c r="BC1896" s="127"/>
      <c r="BD1896" s="127"/>
      <c r="BE1896" s="127"/>
      <c r="BF1896" s="127"/>
    </row>
    <row r="1897" spans="35:58" ht="17.25">
      <c r="AI1897" s="127"/>
      <c r="AJ1897" s="127"/>
      <c r="AK1897" s="127"/>
      <c r="AL1897" s="127"/>
      <c r="AM1897" s="127"/>
      <c r="AN1897" s="127"/>
      <c r="AO1897" s="127"/>
      <c r="AP1897" s="127"/>
      <c r="AQ1897" s="127"/>
      <c r="AR1897" s="127"/>
      <c r="AS1897" s="127"/>
      <c r="AT1897" s="127"/>
      <c r="AU1897" s="127"/>
      <c r="AV1897" s="127"/>
      <c r="AW1897" s="127"/>
      <c r="AX1897" s="127"/>
      <c r="AY1897" s="127"/>
      <c r="AZ1897" s="127"/>
      <c r="BA1897" s="127"/>
      <c r="BB1897" s="127"/>
      <c r="BC1897" s="127"/>
      <c r="BD1897" s="127"/>
      <c r="BE1897" s="127"/>
      <c r="BF1897" s="127"/>
    </row>
    <row r="1898" spans="35:58" ht="17.25">
      <c r="AI1898" s="127"/>
      <c r="AJ1898" s="127"/>
      <c r="AK1898" s="127"/>
      <c r="AL1898" s="127"/>
      <c r="AM1898" s="127"/>
      <c r="AN1898" s="127"/>
      <c r="AO1898" s="127"/>
      <c r="AP1898" s="127"/>
      <c r="AQ1898" s="127"/>
      <c r="AR1898" s="127"/>
      <c r="AS1898" s="127"/>
      <c r="AT1898" s="127"/>
      <c r="AU1898" s="127"/>
      <c r="AV1898" s="127"/>
      <c r="AW1898" s="127"/>
      <c r="AX1898" s="127"/>
      <c r="AY1898" s="127"/>
      <c r="AZ1898" s="127"/>
      <c r="BA1898" s="127"/>
      <c r="BB1898" s="127"/>
      <c r="BC1898" s="127"/>
      <c r="BD1898" s="127"/>
      <c r="BE1898" s="127"/>
      <c r="BF1898" s="127"/>
    </row>
    <row r="1899" spans="35:58" ht="17.25">
      <c r="AI1899" s="127"/>
      <c r="AJ1899" s="127"/>
      <c r="AK1899" s="127"/>
      <c r="AL1899" s="127"/>
      <c r="AM1899" s="127"/>
      <c r="AN1899" s="127"/>
      <c r="AO1899" s="127"/>
      <c r="AP1899" s="127"/>
      <c r="AQ1899" s="127"/>
      <c r="AR1899" s="127"/>
      <c r="AS1899" s="127"/>
      <c r="AT1899" s="127"/>
      <c r="AU1899" s="127"/>
      <c r="AV1899" s="127"/>
      <c r="AW1899" s="127"/>
      <c r="AX1899" s="127"/>
      <c r="AY1899" s="127"/>
      <c r="AZ1899" s="127"/>
      <c r="BA1899" s="127"/>
      <c r="BB1899" s="127"/>
      <c r="BC1899" s="127"/>
      <c r="BD1899" s="127"/>
      <c r="BE1899" s="127"/>
      <c r="BF1899" s="127"/>
    </row>
    <row r="1900" spans="35:58" ht="17.25">
      <c r="AI1900" s="127"/>
      <c r="AJ1900" s="127"/>
      <c r="AK1900" s="127"/>
      <c r="AL1900" s="127"/>
      <c r="AM1900" s="127"/>
      <c r="AN1900" s="127"/>
      <c r="AO1900" s="127"/>
      <c r="AP1900" s="127"/>
      <c r="AQ1900" s="127"/>
      <c r="AR1900" s="127"/>
      <c r="AS1900" s="127"/>
      <c r="AT1900" s="127"/>
      <c r="AU1900" s="127"/>
      <c r="AV1900" s="127"/>
      <c r="AW1900" s="127"/>
      <c r="AX1900" s="127"/>
      <c r="AY1900" s="127"/>
      <c r="AZ1900" s="127"/>
      <c r="BA1900" s="127"/>
      <c r="BB1900" s="127"/>
      <c r="BC1900" s="127"/>
      <c r="BD1900" s="127"/>
      <c r="BE1900" s="127"/>
      <c r="BF1900" s="127"/>
    </row>
    <row r="1901" spans="35:58" ht="17.25">
      <c r="AI1901" s="127"/>
      <c r="AJ1901" s="127"/>
      <c r="AK1901" s="127"/>
      <c r="AL1901" s="127"/>
      <c r="AM1901" s="127"/>
      <c r="AN1901" s="127"/>
      <c r="AO1901" s="127"/>
      <c r="AP1901" s="127"/>
      <c r="AQ1901" s="127"/>
      <c r="AR1901" s="127"/>
      <c r="AS1901" s="127"/>
      <c r="AT1901" s="127"/>
      <c r="AU1901" s="127"/>
      <c r="AV1901" s="127"/>
      <c r="AW1901" s="127"/>
      <c r="AX1901" s="127"/>
      <c r="AY1901" s="127"/>
      <c r="AZ1901" s="127"/>
      <c r="BA1901" s="127"/>
      <c r="BB1901" s="127"/>
      <c r="BC1901" s="127"/>
      <c r="BD1901" s="127"/>
      <c r="BE1901" s="127"/>
      <c r="BF1901" s="127"/>
    </row>
    <row r="1902" spans="35:58" ht="17.25">
      <c r="AI1902" s="127"/>
      <c r="AJ1902" s="127"/>
      <c r="AK1902" s="127"/>
      <c r="AL1902" s="127"/>
      <c r="AM1902" s="127"/>
      <c r="AN1902" s="127"/>
      <c r="AO1902" s="127"/>
      <c r="AP1902" s="127"/>
      <c r="AQ1902" s="127"/>
      <c r="AR1902" s="127"/>
      <c r="AS1902" s="127"/>
      <c r="AT1902" s="127"/>
      <c r="AU1902" s="127"/>
      <c r="AV1902" s="127"/>
      <c r="AW1902" s="127"/>
      <c r="AX1902" s="127"/>
      <c r="AY1902" s="127"/>
      <c r="AZ1902" s="127"/>
      <c r="BA1902" s="127"/>
      <c r="BB1902" s="127"/>
      <c r="BC1902" s="127"/>
      <c r="BD1902" s="127"/>
      <c r="BE1902" s="127"/>
      <c r="BF1902" s="127"/>
    </row>
    <row r="1903" spans="35:58" ht="17.25">
      <c r="AI1903" s="127"/>
      <c r="AJ1903" s="127"/>
      <c r="AK1903" s="127"/>
      <c r="AL1903" s="127"/>
      <c r="AM1903" s="127"/>
      <c r="AN1903" s="127"/>
      <c r="AO1903" s="127"/>
      <c r="AP1903" s="127"/>
      <c r="AQ1903" s="127"/>
      <c r="AR1903" s="127"/>
      <c r="AS1903" s="127"/>
      <c r="AT1903" s="127"/>
      <c r="AU1903" s="127"/>
      <c r="AV1903" s="127"/>
      <c r="AW1903" s="127"/>
      <c r="AX1903" s="127"/>
      <c r="AY1903" s="127"/>
      <c r="AZ1903" s="127"/>
      <c r="BA1903" s="127"/>
      <c r="BB1903" s="127"/>
      <c r="BC1903" s="127"/>
      <c r="BD1903" s="127"/>
      <c r="BE1903" s="127"/>
      <c r="BF1903" s="127"/>
    </row>
    <row r="1904" spans="35:58" ht="17.25">
      <c r="AI1904" s="127"/>
      <c r="AJ1904" s="127"/>
      <c r="AK1904" s="127"/>
      <c r="AL1904" s="127"/>
      <c r="AM1904" s="127"/>
      <c r="AN1904" s="127"/>
      <c r="AO1904" s="127"/>
      <c r="AP1904" s="127"/>
      <c r="AQ1904" s="127"/>
      <c r="AR1904" s="127"/>
      <c r="AS1904" s="127"/>
      <c r="AT1904" s="127"/>
      <c r="AU1904" s="127"/>
      <c r="AV1904" s="127"/>
      <c r="AW1904" s="127"/>
      <c r="AX1904" s="127"/>
      <c r="AY1904" s="127"/>
      <c r="AZ1904" s="127"/>
      <c r="BA1904" s="127"/>
      <c r="BB1904" s="127"/>
      <c r="BC1904" s="127"/>
      <c r="BD1904" s="127"/>
      <c r="BE1904" s="127"/>
      <c r="BF1904" s="127"/>
    </row>
    <row r="1905" spans="35:58" ht="17.25">
      <c r="AI1905" s="127"/>
      <c r="AJ1905" s="127"/>
      <c r="AK1905" s="127"/>
      <c r="AL1905" s="127"/>
      <c r="AM1905" s="127"/>
      <c r="AN1905" s="127"/>
      <c r="AO1905" s="127"/>
      <c r="AP1905" s="127"/>
      <c r="AQ1905" s="127"/>
      <c r="AR1905" s="127"/>
      <c r="AS1905" s="127"/>
      <c r="AT1905" s="127"/>
      <c r="AU1905" s="127"/>
      <c r="AV1905" s="127"/>
      <c r="AW1905" s="127"/>
      <c r="AX1905" s="127"/>
      <c r="AY1905" s="127"/>
      <c r="AZ1905" s="127"/>
      <c r="BA1905" s="127"/>
      <c r="BB1905" s="127"/>
      <c r="BC1905" s="127"/>
      <c r="BD1905" s="127"/>
      <c r="BE1905" s="127"/>
      <c r="BF1905" s="127"/>
    </row>
    <row r="1906" spans="35:58" ht="17.25">
      <c r="AI1906" s="127"/>
      <c r="AJ1906" s="127"/>
      <c r="AK1906" s="127"/>
      <c r="AL1906" s="127"/>
      <c r="AM1906" s="127"/>
      <c r="AN1906" s="127"/>
      <c r="AO1906" s="127"/>
      <c r="AP1906" s="127"/>
      <c r="AQ1906" s="127"/>
      <c r="AR1906" s="127"/>
      <c r="AS1906" s="127"/>
      <c r="AT1906" s="127"/>
      <c r="AU1906" s="127"/>
      <c r="AV1906" s="127"/>
      <c r="AW1906" s="127"/>
      <c r="AX1906" s="127"/>
      <c r="AY1906" s="127"/>
      <c r="AZ1906" s="127"/>
      <c r="BA1906" s="127"/>
      <c r="BB1906" s="127"/>
      <c r="BC1906" s="127"/>
      <c r="BD1906" s="127"/>
      <c r="BE1906" s="127"/>
      <c r="BF1906" s="127"/>
    </row>
    <row r="1907" spans="35:58" ht="17.25">
      <c r="AI1907" s="127"/>
      <c r="AJ1907" s="127"/>
      <c r="AK1907" s="127"/>
      <c r="AL1907" s="127"/>
      <c r="AM1907" s="127"/>
      <c r="AN1907" s="127"/>
      <c r="AO1907" s="127"/>
      <c r="AP1907" s="127"/>
      <c r="AQ1907" s="127"/>
      <c r="AR1907" s="127"/>
      <c r="AS1907" s="127"/>
      <c r="AT1907" s="127"/>
      <c r="AU1907" s="127"/>
      <c r="AV1907" s="127"/>
      <c r="AW1907" s="127"/>
      <c r="AX1907" s="127"/>
      <c r="AY1907" s="127"/>
      <c r="AZ1907" s="127"/>
      <c r="BA1907" s="127"/>
      <c r="BB1907" s="127"/>
      <c r="BC1907" s="127"/>
      <c r="BD1907" s="127"/>
      <c r="BE1907" s="127"/>
      <c r="BF1907" s="127"/>
    </row>
    <row r="1908" spans="35:58" ht="17.25">
      <c r="AI1908" s="127"/>
      <c r="AJ1908" s="127"/>
      <c r="AK1908" s="127"/>
      <c r="AL1908" s="127"/>
      <c r="AM1908" s="127"/>
      <c r="AN1908" s="127"/>
      <c r="AO1908" s="127"/>
      <c r="AP1908" s="127"/>
      <c r="AQ1908" s="127"/>
      <c r="AR1908" s="127"/>
      <c r="AS1908" s="127"/>
      <c r="AT1908" s="127"/>
      <c r="AU1908" s="127"/>
      <c r="AV1908" s="127"/>
      <c r="AW1908" s="127"/>
      <c r="AX1908" s="127"/>
      <c r="AY1908" s="127"/>
      <c r="AZ1908" s="127"/>
      <c r="BA1908" s="127"/>
      <c r="BB1908" s="127"/>
      <c r="BC1908" s="127"/>
      <c r="BD1908" s="127"/>
      <c r="BE1908" s="127"/>
      <c r="BF1908" s="127"/>
    </row>
    <row r="1909" spans="35:58" ht="17.25">
      <c r="AI1909" s="127"/>
      <c r="AJ1909" s="127"/>
      <c r="AK1909" s="127"/>
      <c r="AL1909" s="127"/>
      <c r="AM1909" s="127"/>
      <c r="AN1909" s="127"/>
      <c r="AO1909" s="127"/>
      <c r="AP1909" s="127"/>
      <c r="AQ1909" s="127"/>
      <c r="AR1909" s="127"/>
      <c r="AS1909" s="127"/>
      <c r="AT1909" s="127"/>
      <c r="AU1909" s="127"/>
      <c r="AV1909" s="127"/>
      <c r="AW1909" s="127"/>
      <c r="AX1909" s="127"/>
      <c r="AY1909" s="127"/>
      <c r="AZ1909" s="127"/>
      <c r="BA1909" s="127"/>
      <c r="BB1909" s="127"/>
      <c r="BC1909" s="127"/>
      <c r="BD1909" s="127"/>
      <c r="BE1909" s="127"/>
      <c r="BF1909" s="127"/>
    </row>
    <row r="1910" spans="35:58" ht="17.25">
      <c r="AI1910" s="127"/>
      <c r="AJ1910" s="127"/>
      <c r="AK1910" s="127"/>
      <c r="AL1910" s="127"/>
      <c r="AM1910" s="127"/>
      <c r="AN1910" s="127"/>
      <c r="AO1910" s="127"/>
      <c r="AP1910" s="127"/>
      <c r="AQ1910" s="127"/>
      <c r="AR1910" s="127"/>
      <c r="AS1910" s="127"/>
      <c r="AT1910" s="127"/>
      <c r="AU1910" s="127"/>
      <c r="AV1910" s="127"/>
      <c r="AW1910" s="127"/>
      <c r="AX1910" s="127"/>
      <c r="AY1910" s="127"/>
      <c r="AZ1910" s="127"/>
      <c r="BA1910" s="127"/>
      <c r="BB1910" s="127"/>
      <c r="BC1910" s="127"/>
      <c r="BD1910" s="127"/>
      <c r="BE1910" s="127"/>
      <c r="BF1910" s="127"/>
    </row>
    <row r="1911" spans="35:58" ht="17.25">
      <c r="AI1911" s="127"/>
      <c r="AJ1911" s="127"/>
      <c r="AK1911" s="127"/>
      <c r="AL1911" s="127"/>
      <c r="AM1911" s="127"/>
      <c r="AN1911" s="127"/>
      <c r="AO1911" s="127"/>
      <c r="AP1911" s="127"/>
      <c r="AQ1911" s="127"/>
      <c r="AR1911" s="127"/>
      <c r="AS1911" s="127"/>
      <c r="AT1911" s="127"/>
      <c r="AU1911" s="127"/>
      <c r="AV1911" s="127"/>
      <c r="AW1911" s="127"/>
      <c r="AX1911" s="127"/>
      <c r="AY1911" s="127"/>
      <c r="AZ1911" s="127"/>
      <c r="BA1911" s="127"/>
      <c r="BB1911" s="127"/>
      <c r="BC1911" s="127"/>
      <c r="BD1911" s="127"/>
      <c r="BE1911" s="127"/>
      <c r="BF1911" s="127"/>
    </row>
    <row r="1912" spans="35:58" ht="17.25">
      <c r="AI1912" s="127"/>
      <c r="AJ1912" s="127"/>
      <c r="AK1912" s="127"/>
      <c r="AL1912" s="127"/>
      <c r="AM1912" s="127"/>
      <c r="AN1912" s="127"/>
      <c r="AO1912" s="127"/>
      <c r="AP1912" s="127"/>
      <c r="AQ1912" s="127"/>
      <c r="AR1912" s="127"/>
      <c r="AS1912" s="127"/>
      <c r="AT1912" s="127"/>
      <c r="AU1912" s="127"/>
      <c r="AV1912" s="127"/>
      <c r="AW1912" s="127"/>
      <c r="AX1912" s="127"/>
      <c r="AY1912" s="127"/>
      <c r="AZ1912" s="127"/>
      <c r="BA1912" s="127"/>
      <c r="BB1912" s="127"/>
      <c r="BC1912" s="127"/>
      <c r="BD1912" s="127"/>
      <c r="BE1912" s="127"/>
      <c r="BF1912" s="127"/>
    </row>
    <row r="1913" spans="35:58" ht="17.25">
      <c r="AI1913" s="127"/>
      <c r="AJ1913" s="127"/>
      <c r="AK1913" s="127"/>
      <c r="AL1913" s="127"/>
      <c r="AM1913" s="127"/>
      <c r="AN1913" s="127"/>
      <c r="AO1913" s="127"/>
      <c r="AP1913" s="127"/>
      <c r="AQ1913" s="127"/>
      <c r="AR1913" s="127"/>
      <c r="AS1913" s="127"/>
      <c r="AT1913" s="127"/>
      <c r="AU1913" s="127"/>
      <c r="AV1913" s="127"/>
      <c r="AW1913" s="127"/>
      <c r="AX1913" s="127"/>
      <c r="AY1913" s="127"/>
      <c r="AZ1913" s="127"/>
      <c r="BA1913" s="127"/>
      <c r="BB1913" s="127"/>
      <c r="BC1913" s="127"/>
      <c r="BD1913" s="127"/>
      <c r="BE1913" s="127"/>
      <c r="BF1913" s="127"/>
    </row>
    <row r="1914" spans="35:58" ht="17.25">
      <c r="AI1914" s="127"/>
      <c r="AJ1914" s="127"/>
      <c r="AK1914" s="127"/>
      <c r="AL1914" s="127"/>
      <c r="AM1914" s="127"/>
      <c r="AN1914" s="127"/>
      <c r="AO1914" s="127"/>
      <c r="AP1914" s="127"/>
      <c r="AQ1914" s="127"/>
      <c r="AR1914" s="127"/>
      <c r="AS1914" s="127"/>
      <c r="AT1914" s="127"/>
      <c r="AU1914" s="127"/>
      <c r="AV1914" s="127"/>
      <c r="AW1914" s="127"/>
      <c r="AX1914" s="127"/>
      <c r="AY1914" s="127"/>
      <c r="AZ1914" s="127"/>
      <c r="BA1914" s="127"/>
      <c r="BB1914" s="127"/>
      <c r="BC1914" s="127"/>
      <c r="BD1914" s="127"/>
      <c r="BE1914" s="127"/>
      <c r="BF1914" s="127"/>
    </row>
    <row r="1915" spans="35:58" ht="17.25">
      <c r="AI1915" s="127"/>
      <c r="AJ1915" s="127"/>
      <c r="AK1915" s="127"/>
      <c r="AL1915" s="127"/>
      <c r="AM1915" s="127"/>
      <c r="AN1915" s="127"/>
      <c r="AO1915" s="127"/>
      <c r="AP1915" s="127"/>
      <c r="AQ1915" s="127"/>
      <c r="AR1915" s="127"/>
      <c r="AS1915" s="127"/>
      <c r="AT1915" s="127"/>
      <c r="AU1915" s="127"/>
      <c r="AV1915" s="127"/>
      <c r="AW1915" s="127"/>
      <c r="AX1915" s="127"/>
      <c r="AY1915" s="127"/>
      <c r="AZ1915" s="127"/>
      <c r="BA1915" s="127"/>
      <c r="BB1915" s="127"/>
      <c r="BC1915" s="127"/>
      <c r="BD1915" s="127"/>
      <c r="BE1915" s="127"/>
      <c r="BF1915" s="127"/>
    </row>
    <row r="1916" spans="35:58" ht="17.25">
      <c r="AI1916" s="127"/>
      <c r="AJ1916" s="127"/>
      <c r="AK1916" s="127"/>
      <c r="AL1916" s="127"/>
      <c r="AM1916" s="127"/>
      <c r="AN1916" s="127"/>
      <c r="AO1916" s="127"/>
      <c r="AP1916" s="127"/>
      <c r="AQ1916" s="127"/>
      <c r="AR1916" s="127"/>
      <c r="AS1916" s="127"/>
      <c r="AT1916" s="127"/>
      <c r="AU1916" s="127"/>
      <c r="AV1916" s="127"/>
      <c r="AW1916" s="127"/>
      <c r="AX1916" s="127"/>
      <c r="AY1916" s="127"/>
      <c r="AZ1916" s="127"/>
      <c r="BA1916" s="127"/>
      <c r="BB1916" s="127"/>
      <c r="BC1916" s="127"/>
      <c r="BD1916" s="127"/>
      <c r="BE1916" s="127"/>
      <c r="BF1916" s="127"/>
    </row>
    <row r="1917" spans="35:58" ht="17.25">
      <c r="AI1917" s="127"/>
      <c r="AJ1917" s="127"/>
      <c r="AK1917" s="127"/>
      <c r="AL1917" s="127"/>
      <c r="AM1917" s="127"/>
      <c r="AN1917" s="127"/>
      <c r="AO1917" s="127"/>
      <c r="AP1917" s="127"/>
      <c r="AQ1917" s="127"/>
      <c r="AR1917" s="127"/>
      <c r="AS1917" s="127"/>
      <c r="AT1917" s="127"/>
      <c r="AU1917" s="127"/>
      <c r="AV1917" s="127"/>
      <c r="AW1917" s="127"/>
      <c r="AX1917" s="127"/>
      <c r="AY1917" s="127"/>
      <c r="AZ1917" s="127"/>
      <c r="BA1917" s="127"/>
      <c r="BB1917" s="127"/>
      <c r="BC1917" s="127"/>
      <c r="BD1917" s="127"/>
      <c r="BE1917" s="127"/>
      <c r="BF1917" s="127"/>
    </row>
    <row r="1918" spans="35:58" ht="17.25">
      <c r="AI1918" s="127"/>
      <c r="AJ1918" s="127"/>
      <c r="AK1918" s="127"/>
      <c r="AL1918" s="127"/>
      <c r="AM1918" s="127"/>
      <c r="AN1918" s="127"/>
      <c r="AO1918" s="127"/>
      <c r="AP1918" s="127"/>
      <c r="AQ1918" s="127"/>
      <c r="AR1918" s="127"/>
      <c r="AS1918" s="127"/>
      <c r="AT1918" s="127"/>
      <c r="AU1918" s="127"/>
      <c r="AV1918" s="127"/>
      <c r="AW1918" s="127"/>
      <c r="AX1918" s="127"/>
      <c r="AY1918" s="127"/>
      <c r="AZ1918" s="127"/>
      <c r="BA1918" s="127"/>
      <c r="BB1918" s="127"/>
      <c r="BC1918" s="127"/>
      <c r="BD1918" s="127"/>
      <c r="BE1918" s="127"/>
      <c r="BF1918" s="127"/>
    </row>
    <row r="1919" spans="35:58" ht="17.25">
      <c r="AI1919" s="127"/>
      <c r="AJ1919" s="127"/>
      <c r="AK1919" s="127"/>
      <c r="AL1919" s="127"/>
      <c r="AM1919" s="127"/>
      <c r="AN1919" s="127"/>
      <c r="AO1919" s="127"/>
      <c r="AP1919" s="127"/>
      <c r="AQ1919" s="127"/>
      <c r="AR1919" s="127"/>
      <c r="AS1919" s="127"/>
      <c r="AT1919" s="127"/>
      <c r="AU1919" s="127"/>
      <c r="AV1919" s="127"/>
      <c r="AW1919" s="127"/>
      <c r="AX1919" s="127"/>
      <c r="AY1919" s="127"/>
      <c r="AZ1919" s="127"/>
      <c r="BA1919" s="127"/>
      <c r="BB1919" s="127"/>
      <c r="BC1919" s="127"/>
      <c r="BD1919" s="127"/>
      <c r="BE1919" s="127"/>
      <c r="BF1919" s="127"/>
    </row>
    <row r="1920" spans="35:58" ht="17.25">
      <c r="AI1920" s="127"/>
      <c r="AJ1920" s="127"/>
      <c r="AK1920" s="127"/>
      <c r="AL1920" s="127"/>
      <c r="AM1920" s="127"/>
      <c r="AN1920" s="127"/>
      <c r="AO1920" s="127"/>
      <c r="AP1920" s="127"/>
      <c r="AQ1920" s="127"/>
      <c r="AR1920" s="127"/>
      <c r="AS1920" s="127"/>
      <c r="AT1920" s="127"/>
      <c r="AU1920" s="127"/>
      <c r="AV1920" s="127"/>
      <c r="AW1920" s="127"/>
      <c r="AX1920" s="127"/>
      <c r="AY1920" s="127"/>
      <c r="AZ1920" s="127"/>
      <c r="BA1920" s="127"/>
      <c r="BB1920" s="127"/>
      <c r="BC1920" s="127"/>
      <c r="BD1920" s="127"/>
      <c r="BE1920" s="127"/>
      <c r="BF1920" s="127"/>
    </row>
    <row r="1921" spans="35:58" ht="17.25">
      <c r="AI1921" s="127"/>
      <c r="AJ1921" s="127"/>
      <c r="AK1921" s="127"/>
      <c r="AL1921" s="127"/>
      <c r="AM1921" s="127"/>
      <c r="AN1921" s="127"/>
      <c r="AO1921" s="127"/>
      <c r="AP1921" s="127"/>
      <c r="AQ1921" s="127"/>
      <c r="AR1921" s="127"/>
      <c r="AS1921" s="127"/>
      <c r="AT1921" s="127"/>
      <c r="AU1921" s="127"/>
      <c r="AV1921" s="127"/>
      <c r="AW1921" s="127"/>
      <c r="AX1921" s="127"/>
      <c r="AY1921" s="127"/>
      <c r="AZ1921" s="127"/>
      <c r="BA1921" s="127"/>
      <c r="BB1921" s="127"/>
      <c r="BC1921" s="127"/>
      <c r="BD1921" s="127"/>
      <c r="BE1921" s="127"/>
      <c r="BF1921" s="127"/>
    </row>
    <row r="1922" spans="35:58" ht="17.25">
      <c r="AI1922" s="127"/>
      <c r="AJ1922" s="127"/>
      <c r="AK1922" s="127"/>
      <c r="AL1922" s="127"/>
      <c r="AM1922" s="127"/>
      <c r="AN1922" s="127"/>
      <c r="AO1922" s="127"/>
      <c r="AP1922" s="127"/>
      <c r="AQ1922" s="127"/>
      <c r="AR1922" s="127"/>
      <c r="AS1922" s="127"/>
      <c r="AT1922" s="127"/>
      <c r="AU1922" s="127"/>
      <c r="AV1922" s="127"/>
      <c r="AW1922" s="127"/>
      <c r="AX1922" s="127"/>
      <c r="AY1922" s="127"/>
      <c r="AZ1922" s="127"/>
      <c r="BA1922" s="127"/>
      <c r="BB1922" s="127"/>
      <c r="BC1922" s="127"/>
      <c r="BD1922" s="127"/>
      <c r="BE1922" s="127"/>
      <c r="BF1922" s="127"/>
    </row>
    <row r="1923" spans="35:58" ht="17.25">
      <c r="AI1923" s="127"/>
      <c r="AJ1923" s="127"/>
      <c r="AK1923" s="127"/>
      <c r="AL1923" s="127"/>
      <c r="AM1923" s="127"/>
      <c r="AN1923" s="127"/>
      <c r="AO1923" s="127"/>
      <c r="AP1923" s="127"/>
      <c r="AQ1923" s="127"/>
      <c r="AR1923" s="127"/>
      <c r="AS1923" s="127"/>
      <c r="AT1923" s="127"/>
      <c r="AU1923" s="127"/>
      <c r="AV1923" s="127"/>
      <c r="AW1923" s="127"/>
      <c r="AX1923" s="127"/>
      <c r="AY1923" s="127"/>
      <c r="AZ1923" s="127"/>
      <c r="BA1923" s="127"/>
      <c r="BB1923" s="127"/>
      <c r="BC1923" s="127"/>
      <c r="BD1923" s="127"/>
      <c r="BE1923" s="127"/>
      <c r="BF1923" s="127"/>
    </row>
    <row r="1924" spans="35:58" ht="17.25">
      <c r="AI1924" s="127"/>
      <c r="AJ1924" s="127"/>
      <c r="AK1924" s="127"/>
      <c r="AL1924" s="127"/>
      <c r="AM1924" s="127"/>
      <c r="AN1924" s="127"/>
      <c r="AO1924" s="127"/>
      <c r="AP1924" s="127"/>
      <c r="AQ1924" s="127"/>
      <c r="AR1924" s="127"/>
      <c r="AS1924" s="127"/>
      <c r="AT1924" s="127"/>
      <c r="AU1924" s="127"/>
      <c r="AV1924" s="127"/>
      <c r="AW1924" s="127"/>
      <c r="AX1924" s="127"/>
      <c r="AY1924" s="127"/>
      <c r="AZ1924" s="127"/>
      <c r="BA1924" s="127"/>
      <c r="BB1924" s="127"/>
      <c r="BC1924" s="127"/>
      <c r="BD1924" s="127"/>
      <c r="BE1924" s="127"/>
      <c r="BF1924" s="127"/>
    </row>
    <row r="1925" spans="35:58" ht="17.25">
      <c r="AI1925" s="127"/>
      <c r="AJ1925" s="127"/>
      <c r="AK1925" s="127"/>
      <c r="AL1925" s="127"/>
      <c r="AM1925" s="127"/>
      <c r="AN1925" s="127"/>
      <c r="AO1925" s="127"/>
      <c r="AP1925" s="127"/>
      <c r="AQ1925" s="127"/>
      <c r="AR1925" s="127"/>
      <c r="AS1925" s="127"/>
      <c r="AT1925" s="127"/>
      <c r="AU1925" s="127"/>
      <c r="AV1925" s="127"/>
      <c r="AW1925" s="127"/>
      <c r="AX1925" s="127"/>
      <c r="AY1925" s="127"/>
      <c r="AZ1925" s="127"/>
      <c r="BA1925" s="127"/>
      <c r="BB1925" s="127"/>
      <c r="BC1925" s="127"/>
      <c r="BD1925" s="127"/>
      <c r="BE1925" s="127"/>
      <c r="BF1925" s="127"/>
    </row>
    <row r="1926" spans="35:58" ht="17.25">
      <c r="AI1926" s="127"/>
      <c r="AJ1926" s="127"/>
      <c r="AK1926" s="127"/>
      <c r="AL1926" s="127"/>
      <c r="AM1926" s="127"/>
      <c r="AN1926" s="127"/>
      <c r="AO1926" s="127"/>
      <c r="AP1926" s="127"/>
      <c r="AQ1926" s="127"/>
      <c r="AR1926" s="127"/>
      <c r="AS1926" s="127"/>
      <c r="AT1926" s="127"/>
      <c r="AU1926" s="127"/>
      <c r="AV1926" s="127"/>
      <c r="AW1926" s="127"/>
      <c r="AX1926" s="127"/>
      <c r="AY1926" s="127"/>
      <c r="AZ1926" s="127"/>
      <c r="BA1926" s="127"/>
      <c r="BB1926" s="127"/>
      <c r="BC1926" s="127"/>
      <c r="BD1926" s="127"/>
      <c r="BE1926" s="127"/>
      <c r="BF1926" s="127"/>
    </row>
    <row r="1927" spans="35:58" ht="17.25">
      <c r="AI1927" s="127"/>
      <c r="AJ1927" s="127"/>
      <c r="AK1927" s="127"/>
      <c r="AL1927" s="127"/>
      <c r="AM1927" s="127"/>
      <c r="AN1927" s="127"/>
      <c r="AO1927" s="127"/>
      <c r="AP1927" s="127"/>
      <c r="AQ1927" s="127"/>
      <c r="AR1927" s="127"/>
      <c r="AS1927" s="127"/>
      <c r="AT1927" s="127"/>
      <c r="AU1927" s="127"/>
      <c r="AV1927" s="127"/>
      <c r="AW1927" s="127"/>
      <c r="AX1927" s="127"/>
      <c r="AY1927" s="127"/>
      <c r="AZ1927" s="127"/>
      <c r="BA1927" s="127"/>
      <c r="BB1927" s="127"/>
      <c r="BC1927" s="127"/>
      <c r="BD1927" s="127"/>
      <c r="BE1927" s="127"/>
      <c r="BF1927" s="127"/>
    </row>
    <row r="1928" spans="35:58" ht="17.25">
      <c r="AI1928" s="127"/>
      <c r="AJ1928" s="127"/>
      <c r="AK1928" s="127"/>
      <c r="AL1928" s="127"/>
      <c r="AM1928" s="127"/>
      <c r="AN1928" s="127"/>
      <c r="AO1928" s="127"/>
      <c r="AP1928" s="127"/>
      <c r="AQ1928" s="127"/>
      <c r="AR1928" s="127"/>
      <c r="AS1928" s="127"/>
      <c r="AT1928" s="127"/>
      <c r="AU1928" s="127"/>
      <c r="AV1928" s="127"/>
      <c r="AW1928" s="127"/>
      <c r="AX1928" s="127"/>
      <c r="AY1928" s="127"/>
      <c r="AZ1928" s="127"/>
      <c r="BA1928" s="127"/>
      <c r="BB1928" s="127"/>
      <c r="BC1928" s="127"/>
      <c r="BD1928" s="127"/>
      <c r="BE1928" s="127"/>
      <c r="BF1928" s="127"/>
    </row>
    <row r="1929" spans="35:58" ht="17.25">
      <c r="AI1929" s="127"/>
      <c r="AJ1929" s="127"/>
      <c r="AK1929" s="127"/>
      <c r="AL1929" s="127"/>
      <c r="AM1929" s="127"/>
      <c r="AN1929" s="127"/>
      <c r="AO1929" s="127"/>
      <c r="AP1929" s="127"/>
      <c r="AQ1929" s="127"/>
      <c r="AR1929" s="127"/>
      <c r="AS1929" s="127"/>
      <c r="AT1929" s="127"/>
      <c r="AU1929" s="127"/>
      <c r="AV1929" s="127"/>
      <c r="AW1929" s="127"/>
      <c r="AX1929" s="127"/>
      <c r="AY1929" s="127"/>
      <c r="AZ1929" s="127"/>
      <c r="BA1929" s="127"/>
      <c r="BB1929" s="127"/>
      <c r="BC1929" s="127"/>
      <c r="BD1929" s="127"/>
      <c r="BE1929" s="127"/>
      <c r="BF1929" s="127"/>
    </row>
    <row r="1930" spans="35:58" ht="17.25">
      <c r="AI1930" s="127"/>
      <c r="AJ1930" s="127"/>
      <c r="AK1930" s="127"/>
      <c r="AL1930" s="127"/>
      <c r="AM1930" s="127"/>
      <c r="AN1930" s="127"/>
      <c r="AO1930" s="127"/>
      <c r="AP1930" s="127"/>
      <c r="AQ1930" s="127"/>
      <c r="AR1930" s="127"/>
      <c r="AS1930" s="127"/>
      <c r="AT1930" s="127"/>
      <c r="AU1930" s="127"/>
      <c r="AV1930" s="127"/>
      <c r="AW1930" s="127"/>
      <c r="AX1930" s="127"/>
      <c r="AY1930" s="127"/>
      <c r="AZ1930" s="127"/>
      <c r="BA1930" s="127"/>
      <c r="BB1930" s="127"/>
      <c r="BC1930" s="127"/>
      <c r="BD1930" s="127"/>
      <c r="BE1930" s="127"/>
      <c r="BF1930" s="127"/>
    </row>
    <row r="1931" spans="35:58" ht="17.25">
      <c r="AI1931" s="127"/>
      <c r="AJ1931" s="127"/>
      <c r="AK1931" s="127"/>
      <c r="AL1931" s="127"/>
      <c r="AM1931" s="127"/>
      <c r="AN1931" s="127"/>
      <c r="AO1931" s="127"/>
      <c r="AP1931" s="127"/>
      <c r="AQ1931" s="127"/>
      <c r="AR1931" s="127"/>
      <c r="AS1931" s="127"/>
      <c r="AT1931" s="127"/>
      <c r="AU1931" s="127"/>
      <c r="AV1931" s="127"/>
      <c r="AW1931" s="127"/>
      <c r="AX1931" s="127"/>
      <c r="AY1931" s="127"/>
      <c r="AZ1931" s="127"/>
      <c r="BA1931" s="127"/>
      <c r="BB1931" s="127"/>
      <c r="BC1931" s="127"/>
      <c r="BD1931" s="127"/>
      <c r="BE1931" s="127"/>
      <c r="BF1931" s="127"/>
    </row>
    <row r="1932" spans="35:58" ht="17.25">
      <c r="AI1932" s="127"/>
      <c r="AJ1932" s="127"/>
      <c r="AK1932" s="127"/>
      <c r="AL1932" s="127"/>
      <c r="AM1932" s="127"/>
      <c r="AN1932" s="127"/>
      <c r="AO1932" s="127"/>
      <c r="AP1932" s="127"/>
      <c r="AQ1932" s="127"/>
      <c r="AR1932" s="127"/>
      <c r="AS1932" s="127"/>
      <c r="AT1932" s="127"/>
      <c r="AU1932" s="127"/>
      <c r="AV1932" s="127"/>
      <c r="AW1932" s="127"/>
      <c r="AX1932" s="127"/>
      <c r="AY1932" s="127"/>
      <c r="AZ1932" s="127"/>
      <c r="BA1932" s="127"/>
      <c r="BB1932" s="127"/>
      <c r="BC1932" s="127"/>
      <c r="BD1932" s="127"/>
      <c r="BE1932" s="127"/>
      <c r="BF1932" s="127"/>
    </row>
    <row r="1933" spans="35:58" ht="17.25">
      <c r="AI1933" s="127"/>
      <c r="AJ1933" s="127"/>
      <c r="AK1933" s="127"/>
      <c r="AL1933" s="127"/>
      <c r="AM1933" s="127"/>
      <c r="AN1933" s="127"/>
      <c r="AO1933" s="127"/>
      <c r="AP1933" s="127"/>
      <c r="AQ1933" s="127"/>
      <c r="AR1933" s="127"/>
      <c r="AS1933" s="127"/>
      <c r="AT1933" s="127"/>
      <c r="AU1933" s="127"/>
      <c r="AV1933" s="127"/>
      <c r="AW1933" s="127"/>
      <c r="AX1933" s="127"/>
      <c r="AY1933" s="127"/>
      <c r="AZ1933" s="127"/>
      <c r="BA1933" s="127"/>
      <c r="BB1933" s="127"/>
      <c r="BC1933" s="127"/>
      <c r="BD1933" s="127"/>
      <c r="BE1933" s="127"/>
      <c r="BF1933" s="127"/>
    </row>
    <row r="1934" spans="35:58" ht="17.25">
      <c r="AI1934" s="127"/>
      <c r="AJ1934" s="127"/>
      <c r="AK1934" s="127"/>
      <c r="AL1934" s="127"/>
      <c r="AM1934" s="127"/>
      <c r="AN1934" s="127"/>
      <c r="AO1934" s="127"/>
      <c r="AP1934" s="127"/>
      <c r="AQ1934" s="127"/>
      <c r="AR1934" s="127"/>
      <c r="AS1934" s="127"/>
      <c r="AT1934" s="127"/>
      <c r="AU1934" s="127"/>
      <c r="AV1934" s="127"/>
      <c r="AW1934" s="127"/>
      <c r="AX1934" s="127"/>
      <c r="AY1934" s="127"/>
      <c r="AZ1934" s="127"/>
      <c r="BA1934" s="127"/>
      <c r="BB1934" s="127"/>
      <c r="BC1934" s="127"/>
      <c r="BD1934" s="127"/>
      <c r="BE1934" s="127"/>
      <c r="BF1934" s="127"/>
    </row>
    <row r="1935" spans="35:58" ht="17.25">
      <c r="AI1935" s="127"/>
      <c r="AJ1935" s="127"/>
      <c r="AK1935" s="127"/>
      <c r="AL1935" s="127"/>
      <c r="AM1935" s="127"/>
      <c r="AN1935" s="127"/>
      <c r="AO1935" s="127"/>
      <c r="AP1935" s="127"/>
      <c r="AQ1935" s="127"/>
      <c r="AR1935" s="127"/>
      <c r="AS1935" s="127"/>
      <c r="AT1935" s="127"/>
      <c r="AU1935" s="127"/>
      <c r="AV1935" s="127"/>
      <c r="AW1935" s="127"/>
      <c r="AX1935" s="127"/>
      <c r="AY1935" s="127"/>
      <c r="AZ1935" s="127"/>
      <c r="BA1935" s="127"/>
      <c r="BB1935" s="127"/>
      <c r="BC1935" s="127"/>
      <c r="BD1935" s="127"/>
      <c r="BE1935" s="127"/>
      <c r="BF1935" s="127"/>
    </row>
    <row r="1936" spans="35:58" ht="17.25">
      <c r="AI1936" s="127"/>
      <c r="AJ1936" s="127"/>
      <c r="AK1936" s="127"/>
      <c r="AL1936" s="127"/>
      <c r="AM1936" s="127"/>
      <c r="AN1936" s="127"/>
      <c r="AO1936" s="127"/>
      <c r="AP1936" s="127"/>
      <c r="AQ1936" s="127"/>
      <c r="AR1936" s="127"/>
      <c r="AS1936" s="127"/>
      <c r="AT1936" s="127"/>
      <c r="AU1936" s="127"/>
      <c r="AV1936" s="127"/>
      <c r="AW1936" s="127"/>
      <c r="AX1936" s="127"/>
      <c r="AY1936" s="127"/>
      <c r="AZ1936" s="127"/>
      <c r="BA1936" s="127"/>
      <c r="BB1936" s="127"/>
      <c r="BC1936" s="127"/>
      <c r="BD1936" s="127"/>
      <c r="BE1936" s="127"/>
      <c r="BF1936" s="127"/>
    </row>
    <row r="1937" spans="35:58" ht="17.25">
      <c r="AI1937" s="127"/>
      <c r="AJ1937" s="127"/>
      <c r="AK1937" s="127"/>
      <c r="AL1937" s="127"/>
      <c r="AM1937" s="127"/>
      <c r="AN1937" s="127"/>
      <c r="AO1937" s="127"/>
      <c r="AP1937" s="127"/>
      <c r="AQ1937" s="127"/>
      <c r="AR1937" s="127"/>
      <c r="AS1937" s="127"/>
      <c r="AT1937" s="127"/>
      <c r="AU1937" s="127"/>
      <c r="AV1937" s="127"/>
      <c r="AW1937" s="127"/>
      <c r="AX1937" s="127"/>
      <c r="AY1937" s="127"/>
      <c r="AZ1937" s="127"/>
      <c r="BA1937" s="127"/>
      <c r="BB1937" s="127"/>
      <c r="BC1937" s="127"/>
      <c r="BD1937" s="127"/>
      <c r="BE1937" s="127"/>
      <c r="BF1937" s="127"/>
    </row>
    <row r="1938" spans="35:58" ht="17.25">
      <c r="AI1938" s="127"/>
      <c r="AJ1938" s="127"/>
      <c r="AK1938" s="127"/>
      <c r="AL1938" s="127"/>
      <c r="AM1938" s="127"/>
      <c r="AN1938" s="127"/>
      <c r="AO1938" s="127"/>
      <c r="AP1938" s="127"/>
      <c r="AQ1938" s="127"/>
      <c r="AR1938" s="127"/>
      <c r="AS1938" s="127"/>
      <c r="AT1938" s="127"/>
      <c r="AU1938" s="127"/>
      <c r="AV1938" s="127"/>
      <c r="AW1938" s="127"/>
      <c r="AX1938" s="127"/>
      <c r="AY1938" s="127"/>
      <c r="AZ1938" s="127"/>
      <c r="BA1938" s="127"/>
      <c r="BB1938" s="127"/>
      <c r="BC1938" s="127"/>
      <c r="BD1938" s="127"/>
      <c r="BE1938" s="127"/>
      <c r="BF1938" s="127"/>
    </row>
    <row r="1939" spans="35:58" ht="17.25">
      <c r="AI1939" s="127"/>
      <c r="AJ1939" s="127"/>
      <c r="AK1939" s="127"/>
      <c r="AL1939" s="127"/>
      <c r="AM1939" s="127"/>
      <c r="AN1939" s="127"/>
      <c r="AO1939" s="127"/>
      <c r="AP1939" s="127"/>
      <c r="AQ1939" s="127"/>
      <c r="AR1939" s="127"/>
      <c r="AS1939" s="127"/>
      <c r="AT1939" s="127"/>
      <c r="AU1939" s="127"/>
      <c r="AV1939" s="127"/>
      <c r="AW1939" s="127"/>
      <c r="AX1939" s="127"/>
      <c r="AY1939" s="127"/>
      <c r="AZ1939" s="127"/>
      <c r="BA1939" s="127"/>
      <c r="BB1939" s="127"/>
      <c r="BC1939" s="127"/>
      <c r="BD1939" s="127"/>
      <c r="BE1939" s="127"/>
      <c r="BF1939" s="127"/>
    </row>
    <row r="1940" spans="35:58" ht="17.25">
      <c r="AI1940" s="127"/>
      <c r="AJ1940" s="127"/>
      <c r="AK1940" s="127"/>
      <c r="AL1940" s="127"/>
      <c r="AM1940" s="127"/>
      <c r="AN1940" s="127"/>
      <c r="AO1940" s="127"/>
      <c r="AP1940" s="127"/>
      <c r="AQ1940" s="127"/>
      <c r="AR1940" s="127"/>
      <c r="AS1940" s="127"/>
      <c r="AT1940" s="127"/>
      <c r="AU1940" s="127"/>
      <c r="AV1940" s="127"/>
      <c r="AW1940" s="127"/>
      <c r="AX1940" s="127"/>
      <c r="AY1940" s="127"/>
      <c r="AZ1940" s="127"/>
      <c r="BA1940" s="127"/>
      <c r="BB1940" s="127"/>
      <c r="BC1940" s="127"/>
      <c r="BD1940" s="127"/>
      <c r="BE1940" s="127"/>
      <c r="BF1940" s="127"/>
    </row>
    <row r="1941" spans="35:58" ht="17.25">
      <c r="AI1941" s="127"/>
      <c r="AJ1941" s="127"/>
      <c r="AK1941" s="127"/>
      <c r="AL1941" s="127"/>
      <c r="AM1941" s="127"/>
      <c r="AN1941" s="127"/>
      <c r="AO1941" s="127"/>
      <c r="AP1941" s="127"/>
      <c r="AQ1941" s="127"/>
      <c r="AR1941" s="127"/>
      <c r="AS1941" s="127"/>
      <c r="AT1941" s="127"/>
      <c r="AU1941" s="127"/>
      <c r="AV1941" s="127"/>
      <c r="AW1941" s="127"/>
      <c r="AX1941" s="127"/>
      <c r="AY1941" s="127"/>
      <c r="AZ1941" s="127"/>
      <c r="BA1941" s="127"/>
      <c r="BB1941" s="127"/>
      <c r="BC1941" s="127"/>
      <c r="BD1941" s="127"/>
      <c r="BE1941" s="127"/>
      <c r="BF1941" s="127"/>
    </row>
    <row r="1942" spans="35:58" ht="17.25">
      <c r="AI1942" s="127"/>
      <c r="AJ1942" s="127"/>
      <c r="AK1942" s="127"/>
      <c r="AL1942" s="127"/>
      <c r="AM1942" s="127"/>
      <c r="AN1942" s="127"/>
      <c r="AO1942" s="127"/>
      <c r="AP1942" s="127"/>
      <c r="AQ1942" s="127"/>
      <c r="AR1942" s="127"/>
      <c r="AS1942" s="127"/>
      <c r="AT1942" s="127"/>
      <c r="AU1942" s="127"/>
      <c r="AV1942" s="127"/>
      <c r="AW1942" s="127"/>
      <c r="AX1942" s="127"/>
      <c r="AY1942" s="127"/>
      <c r="AZ1942" s="127"/>
      <c r="BA1942" s="127"/>
      <c r="BB1942" s="127"/>
      <c r="BC1942" s="127"/>
      <c r="BD1942" s="127"/>
      <c r="BE1942" s="127"/>
      <c r="BF1942" s="127"/>
    </row>
    <row r="1943" spans="35:58" ht="17.25">
      <c r="AI1943" s="127"/>
      <c r="AJ1943" s="127"/>
      <c r="AK1943" s="127"/>
      <c r="AL1943" s="127"/>
      <c r="AM1943" s="127"/>
      <c r="AN1943" s="127"/>
      <c r="AO1943" s="127"/>
      <c r="AP1943" s="127"/>
      <c r="AQ1943" s="127"/>
      <c r="AR1943" s="127"/>
      <c r="AS1943" s="127"/>
      <c r="AT1943" s="127"/>
      <c r="AU1943" s="127"/>
      <c r="AV1943" s="127"/>
      <c r="AW1943" s="127"/>
      <c r="AX1943" s="127"/>
      <c r="AY1943" s="127"/>
      <c r="AZ1943" s="127"/>
      <c r="BA1943" s="127"/>
      <c r="BB1943" s="127"/>
      <c r="BC1943" s="127"/>
      <c r="BD1943" s="127"/>
      <c r="BE1943" s="127"/>
      <c r="BF1943" s="127"/>
    </row>
    <row r="1944" spans="35:58" ht="17.25">
      <c r="AI1944" s="127"/>
      <c r="AJ1944" s="127"/>
      <c r="AK1944" s="127"/>
      <c r="AL1944" s="127"/>
      <c r="AM1944" s="127"/>
      <c r="AN1944" s="127"/>
      <c r="AO1944" s="127"/>
      <c r="AP1944" s="127"/>
      <c r="AQ1944" s="127"/>
      <c r="AR1944" s="127"/>
      <c r="AS1944" s="127"/>
      <c r="AT1944" s="127"/>
      <c r="AU1944" s="127"/>
      <c r="AV1944" s="127"/>
      <c r="AW1944" s="127"/>
      <c r="AX1944" s="127"/>
      <c r="AY1944" s="127"/>
      <c r="AZ1944" s="127"/>
      <c r="BA1944" s="127"/>
      <c r="BB1944" s="127"/>
      <c r="BC1944" s="127"/>
      <c r="BD1944" s="127"/>
      <c r="BE1944" s="127"/>
      <c r="BF1944" s="127"/>
    </row>
    <row r="1945" spans="35:58" ht="17.25">
      <c r="AI1945" s="127"/>
      <c r="AJ1945" s="127"/>
      <c r="AK1945" s="127"/>
      <c r="AL1945" s="127"/>
      <c r="AM1945" s="127"/>
      <c r="AN1945" s="127"/>
      <c r="AO1945" s="127"/>
      <c r="AP1945" s="127"/>
      <c r="AQ1945" s="127"/>
      <c r="AR1945" s="127"/>
      <c r="AS1945" s="127"/>
      <c r="AT1945" s="127"/>
      <c r="AU1945" s="127"/>
      <c r="AV1945" s="127"/>
      <c r="AW1945" s="127"/>
      <c r="AX1945" s="127"/>
      <c r="AY1945" s="127"/>
      <c r="AZ1945" s="127"/>
      <c r="BA1945" s="127"/>
      <c r="BB1945" s="127"/>
      <c r="BC1945" s="127"/>
      <c r="BD1945" s="127"/>
      <c r="BE1945" s="127"/>
      <c r="BF1945" s="127"/>
    </row>
    <row r="1946" spans="35:58" ht="17.25">
      <c r="AI1946" s="127"/>
      <c r="AJ1946" s="127"/>
      <c r="AK1946" s="127"/>
      <c r="AL1946" s="127"/>
      <c r="AM1946" s="127"/>
      <c r="AN1946" s="127"/>
      <c r="AO1946" s="127"/>
      <c r="AP1946" s="127"/>
      <c r="AQ1946" s="127"/>
      <c r="AR1946" s="127"/>
      <c r="AS1946" s="127"/>
      <c r="AT1946" s="127"/>
      <c r="AU1946" s="127"/>
      <c r="AV1946" s="127"/>
      <c r="AW1946" s="127"/>
      <c r="AX1946" s="127"/>
      <c r="AY1946" s="127"/>
      <c r="AZ1946" s="127"/>
      <c r="BA1946" s="127"/>
      <c r="BB1946" s="127"/>
      <c r="BC1946" s="127"/>
      <c r="BD1946" s="127"/>
      <c r="BE1946" s="127"/>
      <c r="BF1946" s="127"/>
    </row>
    <row r="1947" spans="35:58" ht="17.25">
      <c r="AI1947" s="127"/>
      <c r="AJ1947" s="127"/>
      <c r="AK1947" s="127"/>
      <c r="AL1947" s="127"/>
      <c r="AM1947" s="127"/>
      <c r="AN1947" s="127"/>
      <c r="AO1947" s="127"/>
      <c r="AP1947" s="127"/>
      <c r="AQ1947" s="127"/>
      <c r="AR1947" s="127"/>
      <c r="AS1947" s="127"/>
      <c r="AT1947" s="127"/>
      <c r="AU1947" s="127"/>
      <c r="AV1947" s="127"/>
      <c r="AW1947" s="127"/>
      <c r="AX1947" s="127"/>
      <c r="AY1947" s="127"/>
      <c r="AZ1947" s="127"/>
      <c r="BA1947" s="127"/>
      <c r="BB1947" s="127"/>
      <c r="BC1947" s="127"/>
      <c r="BD1947" s="127"/>
      <c r="BE1947" s="127"/>
      <c r="BF1947" s="127"/>
    </row>
    <row r="1948" spans="35:58" ht="17.25">
      <c r="AI1948" s="127"/>
      <c r="AJ1948" s="127"/>
      <c r="AK1948" s="127"/>
      <c r="AL1948" s="127"/>
      <c r="AM1948" s="127"/>
      <c r="AN1948" s="127"/>
      <c r="AO1948" s="127"/>
      <c r="AP1948" s="127"/>
      <c r="AQ1948" s="127"/>
      <c r="AR1948" s="127"/>
      <c r="AS1948" s="127"/>
      <c r="AT1948" s="127"/>
      <c r="AU1948" s="127"/>
      <c r="AV1948" s="127"/>
      <c r="AW1948" s="127"/>
      <c r="AX1948" s="127"/>
      <c r="AY1948" s="127"/>
      <c r="AZ1948" s="127"/>
      <c r="BA1948" s="127"/>
      <c r="BB1948" s="127"/>
      <c r="BC1948" s="127"/>
      <c r="BD1948" s="127"/>
      <c r="BE1948" s="127"/>
      <c r="BF1948" s="127"/>
    </row>
    <row r="1949" spans="35:58" ht="17.25">
      <c r="AI1949" s="127"/>
      <c r="AJ1949" s="127"/>
      <c r="AK1949" s="127"/>
      <c r="AL1949" s="127"/>
      <c r="AM1949" s="127"/>
      <c r="AN1949" s="127"/>
      <c r="AO1949" s="127"/>
      <c r="AP1949" s="127"/>
      <c r="AQ1949" s="127"/>
      <c r="AR1949" s="127"/>
      <c r="AS1949" s="127"/>
      <c r="AT1949" s="127"/>
      <c r="AU1949" s="127"/>
      <c r="AV1949" s="127"/>
      <c r="AW1949" s="127"/>
      <c r="AX1949" s="127"/>
      <c r="AY1949" s="127"/>
      <c r="AZ1949" s="127"/>
      <c r="BA1949" s="127"/>
      <c r="BB1949" s="127"/>
      <c r="BC1949" s="127"/>
      <c r="BD1949" s="127"/>
      <c r="BE1949" s="127"/>
      <c r="BF1949" s="127"/>
    </row>
    <row r="1950" spans="35:58" ht="17.25">
      <c r="AI1950" s="127"/>
      <c r="AJ1950" s="127"/>
      <c r="AK1950" s="127"/>
      <c r="AL1950" s="127"/>
      <c r="AM1950" s="127"/>
      <c r="AN1950" s="127"/>
      <c r="AO1950" s="127"/>
      <c r="AP1950" s="127"/>
      <c r="AQ1950" s="127"/>
      <c r="AR1950" s="127"/>
      <c r="AS1950" s="127"/>
      <c r="AT1950" s="127"/>
      <c r="AU1950" s="127"/>
      <c r="AV1950" s="127"/>
      <c r="AW1950" s="127"/>
      <c r="AX1950" s="127"/>
      <c r="AY1950" s="127"/>
      <c r="AZ1950" s="127"/>
      <c r="BA1950" s="127"/>
      <c r="BB1950" s="127"/>
      <c r="BC1950" s="127"/>
      <c r="BD1950" s="127"/>
      <c r="BE1950" s="127"/>
      <c r="BF1950" s="127"/>
    </row>
    <row r="1951" spans="35:58" ht="17.25">
      <c r="AI1951" s="127"/>
      <c r="AJ1951" s="127"/>
      <c r="AK1951" s="127"/>
      <c r="AL1951" s="127"/>
      <c r="AM1951" s="127"/>
      <c r="AN1951" s="127"/>
      <c r="AO1951" s="127"/>
      <c r="AP1951" s="127"/>
      <c r="AQ1951" s="127"/>
      <c r="AR1951" s="127"/>
      <c r="AS1951" s="127"/>
      <c r="AT1951" s="127"/>
      <c r="AU1951" s="127"/>
      <c r="AV1951" s="127"/>
      <c r="AW1951" s="127"/>
      <c r="AX1951" s="127"/>
      <c r="AY1951" s="127"/>
      <c r="AZ1951" s="127"/>
      <c r="BA1951" s="127"/>
      <c r="BB1951" s="127"/>
      <c r="BC1951" s="127"/>
      <c r="BD1951" s="127"/>
      <c r="BE1951" s="127"/>
      <c r="BF1951" s="127"/>
    </row>
    <row r="1952" spans="35:58" ht="17.25">
      <c r="AI1952" s="127"/>
      <c r="AJ1952" s="127"/>
      <c r="AK1952" s="127"/>
      <c r="AL1952" s="127"/>
      <c r="AM1952" s="127"/>
      <c r="AN1952" s="127"/>
      <c r="AO1952" s="127"/>
      <c r="AP1952" s="127"/>
      <c r="AQ1952" s="127"/>
      <c r="AR1952" s="127"/>
      <c r="AS1952" s="127"/>
      <c r="AT1952" s="127"/>
      <c r="AU1952" s="127"/>
      <c r="AV1952" s="127"/>
      <c r="AW1952" s="127"/>
      <c r="AX1952" s="127"/>
      <c r="AY1952" s="127"/>
      <c r="AZ1952" s="127"/>
      <c r="BA1952" s="127"/>
      <c r="BB1952" s="127"/>
      <c r="BC1952" s="127"/>
      <c r="BD1952" s="127"/>
      <c r="BE1952" s="127"/>
      <c r="BF1952" s="127"/>
    </row>
    <row r="1953" spans="35:58" ht="17.25">
      <c r="AI1953" s="127"/>
      <c r="AJ1953" s="127"/>
      <c r="AK1953" s="127"/>
      <c r="AL1953" s="127"/>
      <c r="AM1953" s="127"/>
      <c r="AN1953" s="127"/>
      <c r="AO1953" s="127"/>
      <c r="AP1953" s="127"/>
      <c r="AQ1953" s="127"/>
      <c r="AR1953" s="127"/>
      <c r="AS1953" s="127"/>
      <c r="AT1953" s="127"/>
      <c r="AU1953" s="127"/>
      <c r="AV1953" s="127"/>
      <c r="AW1953" s="127"/>
      <c r="AX1953" s="127"/>
      <c r="AY1953" s="127"/>
      <c r="AZ1953" s="127"/>
      <c r="BA1953" s="127"/>
      <c r="BB1953" s="127"/>
      <c r="BC1953" s="127"/>
      <c r="BD1953" s="127"/>
      <c r="BE1953" s="127"/>
      <c r="BF1953" s="127"/>
    </row>
    <row r="1954" spans="35:58" ht="17.25">
      <c r="AI1954" s="127"/>
      <c r="AJ1954" s="127"/>
      <c r="AK1954" s="127"/>
      <c r="AL1954" s="127"/>
      <c r="AM1954" s="127"/>
      <c r="AN1954" s="127"/>
      <c r="AO1954" s="127"/>
      <c r="AP1954" s="127"/>
      <c r="AQ1954" s="127"/>
      <c r="AR1954" s="127"/>
      <c r="AS1954" s="127"/>
      <c r="AT1954" s="127"/>
      <c r="AU1954" s="127"/>
      <c r="AV1954" s="127"/>
      <c r="AW1954" s="127"/>
      <c r="AX1954" s="127"/>
      <c r="AY1954" s="127"/>
      <c r="AZ1954" s="127"/>
      <c r="BA1954" s="127"/>
      <c r="BB1954" s="127"/>
      <c r="BC1954" s="127"/>
      <c r="BD1954" s="127"/>
      <c r="BE1954" s="127"/>
      <c r="BF1954" s="127"/>
    </row>
    <row r="1955" spans="35:58" ht="17.25">
      <c r="AI1955" s="127"/>
      <c r="AJ1955" s="127"/>
      <c r="AK1955" s="127"/>
      <c r="AL1955" s="127"/>
      <c r="AM1955" s="127"/>
      <c r="AN1955" s="127"/>
      <c r="AO1955" s="127"/>
      <c r="AP1955" s="127"/>
      <c r="AQ1955" s="127"/>
      <c r="AR1955" s="127"/>
      <c r="AS1955" s="127"/>
      <c r="AT1955" s="127"/>
      <c r="AU1955" s="127"/>
      <c r="AV1955" s="127"/>
      <c r="AW1955" s="127"/>
      <c r="AX1955" s="127"/>
      <c r="AY1955" s="127"/>
      <c r="AZ1955" s="127"/>
      <c r="BA1955" s="127"/>
      <c r="BB1955" s="127"/>
      <c r="BC1955" s="127"/>
      <c r="BD1955" s="127"/>
      <c r="BE1955" s="127"/>
      <c r="BF1955" s="127"/>
    </row>
    <row r="1956" spans="35:58" ht="17.25">
      <c r="AI1956" s="127"/>
      <c r="AJ1956" s="127"/>
      <c r="AK1956" s="127"/>
      <c r="AL1956" s="127"/>
      <c r="AM1956" s="127"/>
      <c r="AN1956" s="127"/>
      <c r="AO1956" s="127"/>
      <c r="AP1956" s="127"/>
      <c r="AQ1956" s="127"/>
      <c r="AR1956" s="127"/>
      <c r="AS1956" s="127"/>
      <c r="AT1956" s="127"/>
      <c r="AU1956" s="127"/>
      <c r="AV1956" s="127"/>
      <c r="AW1956" s="127"/>
      <c r="AX1956" s="127"/>
      <c r="AY1956" s="127"/>
      <c r="AZ1956" s="127"/>
      <c r="BA1956" s="127"/>
      <c r="BB1956" s="127"/>
      <c r="BC1956" s="127"/>
      <c r="BD1956" s="127"/>
      <c r="BE1956" s="127"/>
      <c r="BF1956" s="127"/>
    </row>
    <row r="1957" spans="35:58" ht="17.25">
      <c r="AI1957" s="127"/>
      <c r="AJ1957" s="127"/>
      <c r="AK1957" s="127"/>
      <c r="AL1957" s="127"/>
      <c r="AM1957" s="127"/>
      <c r="AN1957" s="127"/>
      <c r="AO1957" s="127"/>
      <c r="AP1957" s="127"/>
      <c r="AQ1957" s="127"/>
      <c r="AR1957" s="127"/>
      <c r="AS1957" s="127"/>
      <c r="AT1957" s="127"/>
      <c r="AU1957" s="127"/>
      <c r="AV1957" s="127"/>
      <c r="AW1957" s="127"/>
      <c r="AX1957" s="127"/>
      <c r="AY1957" s="127"/>
      <c r="AZ1957" s="127"/>
      <c r="BA1957" s="127"/>
      <c r="BB1957" s="127"/>
      <c r="BC1957" s="127"/>
      <c r="BD1957" s="127"/>
      <c r="BE1957" s="127"/>
      <c r="BF1957" s="127"/>
    </row>
    <row r="1958" spans="35:58" ht="17.25">
      <c r="AI1958" s="127"/>
      <c r="AJ1958" s="127"/>
      <c r="AK1958" s="127"/>
      <c r="AL1958" s="127"/>
      <c r="AM1958" s="127"/>
      <c r="AN1958" s="127"/>
      <c r="AO1958" s="127"/>
      <c r="AP1958" s="127"/>
      <c r="AQ1958" s="127"/>
      <c r="AR1958" s="127"/>
      <c r="AS1958" s="127"/>
      <c r="AT1958" s="127"/>
      <c r="AU1958" s="127"/>
      <c r="AV1958" s="127"/>
      <c r="AW1958" s="127"/>
      <c r="AX1958" s="127"/>
      <c r="AY1958" s="127"/>
      <c r="AZ1958" s="127"/>
      <c r="BA1958" s="127"/>
      <c r="BB1958" s="127"/>
      <c r="BC1958" s="127"/>
      <c r="BD1958" s="127"/>
      <c r="BE1958" s="127"/>
      <c r="BF1958" s="127"/>
    </row>
    <row r="1959" spans="35:58" ht="17.25">
      <c r="AI1959" s="127"/>
      <c r="AJ1959" s="127"/>
      <c r="AK1959" s="127"/>
      <c r="AL1959" s="127"/>
      <c r="AM1959" s="127"/>
      <c r="AN1959" s="127"/>
      <c r="AO1959" s="127"/>
      <c r="AP1959" s="127"/>
      <c r="AQ1959" s="127"/>
      <c r="AR1959" s="127"/>
      <c r="AS1959" s="127"/>
      <c r="AT1959" s="127"/>
      <c r="AU1959" s="127"/>
      <c r="AV1959" s="127"/>
      <c r="AW1959" s="127"/>
      <c r="AX1959" s="127"/>
      <c r="AY1959" s="127"/>
      <c r="AZ1959" s="127"/>
      <c r="BA1959" s="127"/>
      <c r="BB1959" s="127"/>
      <c r="BC1959" s="127"/>
      <c r="BD1959" s="127"/>
      <c r="BE1959" s="127"/>
      <c r="BF1959" s="127"/>
    </row>
    <row r="1960" spans="35:58" ht="17.25">
      <c r="AI1960" s="127"/>
      <c r="AJ1960" s="127"/>
      <c r="AK1960" s="127"/>
      <c r="AL1960" s="127"/>
      <c r="AM1960" s="127"/>
      <c r="AN1960" s="127"/>
      <c r="AO1960" s="127"/>
      <c r="AP1960" s="127"/>
      <c r="AQ1960" s="127"/>
      <c r="AR1960" s="127"/>
      <c r="AS1960" s="127"/>
      <c r="AT1960" s="127"/>
      <c r="AU1960" s="127"/>
      <c r="AV1960" s="127"/>
      <c r="AW1960" s="127"/>
      <c r="AX1960" s="127"/>
      <c r="AY1960" s="127"/>
      <c r="AZ1960" s="127"/>
      <c r="BA1960" s="127"/>
      <c r="BB1960" s="127"/>
      <c r="BC1960" s="127"/>
      <c r="BD1960" s="127"/>
      <c r="BE1960" s="127"/>
      <c r="BF1960" s="127"/>
    </row>
    <row r="1961" spans="35:58" ht="17.25">
      <c r="AI1961" s="127"/>
      <c r="AJ1961" s="127"/>
      <c r="AK1961" s="127"/>
      <c r="AL1961" s="127"/>
      <c r="AM1961" s="127"/>
      <c r="AN1961" s="127"/>
      <c r="AO1961" s="127"/>
      <c r="AP1961" s="127"/>
      <c r="AQ1961" s="127"/>
      <c r="AR1961" s="127"/>
      <c r="AS1961" s="127"/>
      <c r="AT1961" s="127"/>
      <c r="AU1961" s="127"/>
      <c r="AV1961" s="127"/>
      <c r="AW1961" s="127"/>
      <c r="AX1961" s="127"/>
      <c r="AY1961" s="127"/>
      <c r="AZ1961" s="127"/>
      <c r="BA1961" s="127"/>
      <c r="BB1961" s="127"/>
      <c r="BC1961" s="127"/>
      <c r="BD1961" s="127"/>
      <c r="BE1961" s="127"/>
      <c r="BF1961" s="127"/>
    </row>
    <row r="1962" spans="35:58" ht="17.25">
      <c r="AI1962" s="127"/>
      <c r="AJ1962" s="127"/>
      <c r="AK1962" s="127"/>
      <c r="AL1962" s="127"/>
      <c r="AM1962" s="127"/>
      <c r="AN1962" s="127"/>
      <c r="AO1962" s="127"/>
      <c r="AP1962" s="127"/>
      <c r="AQ1962" s="127"/>
      <c r="AR1962" s="127"/>
      <c r="AS1962" s="127"/>
      <c r="AT1962" s="127"/>
      <c r="AU1962" s="127"/>
      <c r="AV1962" s="127"/>
      <c r="AW1962" s="127"/>
      <c r="AX1962" s="127"/>
      <c r="AY1962" s="127"/>
      <c r="AZ1962" s="127"/>
      <c r="BA1962" s="127"/>
      <c r="BB1962" s="127"/>
      <c r="BC1962" s="127"/>
      <c r="BD1962" s="127"/>
      <c r="BE1962" s="127"/>
      <c r="BF1962" s="127"/>
    </row>
    <row r="1963" spans="35:58" ht="17.25">
      <c r="AI1963" s="127"/>
      <c r="AJ1963" s="127"/>
      <c r="AK1963" s="127"/>
      <c r="AL1963" s="127"/>
      <c r="AM1963" s="127"/>
      <c r="AN1963" s="127"/>
      <c r="AO1963" s="127"/>
      <c r="AP1963" s="127"/>
      <c r="AQ1963" s="127"/>
      <c r="AR1963" s="127"/>
      <c r="AS1963" s="127"/>
      <c r="AT1963" s="127"/>
      <c r="AU1963" s="127"/>
      <c r="AV1963" s="127"/>
      <c r="AW1963" s="127"/>
      <c r="AX1963" s="127"/>
      <c r="AY1963" s="127"/>
      <c r="AZ1963" s="127"/>
      <c r="BA1963" s="127"/>
      <c r="BB1963" s="127"/>
      <c r="BC1963" s="127"/>
      <c r="BD1963" s="127"/>
      <c r="BE1963" s="127"/>
      <c r="BF1963" s="127"/>
    </row>
    <row r="1964" spans="35:58" ht="17.25">
      <c r="AI1964" s="127"/>
      <c r="AJ1964" s="127"/>
      <c r="AK1964" s="127"/>
      <c r="AL1964" s="127"/>
      <c r="AM1964" s="127"/>
      <c r="AN1964" s="127"/>
      <c r="AO1964" s="127"/>
      <c r="AP1964" s="127"/>
      <c r="AQ1964" s="127"/>
      <c r="AR1964" s="127"/>
      <c r="AS1964" s="127"/>
      <c r="AT1964" s="127"/>
      <c r="AU1964" s="127"/>
      <c r="AV1964" s="127"/>
      <c r="AW1964" s="127"/>
      <c r="AX1964" s="127"/>
      <c r="AY1964" s="127"/>
      <c r="AZ1964" s="127"/>
      <c r="BA1964" s="127"/>
      <c r="BB1964" s="127"/>
      <c r="BC1964" s="127"/>
      <c r="BD1964" s="127"/>
      <c r="BE1964" s="127"/>
      <c r="BF1964" s="127"/>
    </row>
    <row r="1965" spans="35:58" ht="17.25">
      <c r="AI1965" s="127"/>
      <c r="AJ1965" s="127"/>
      <c r="AK1965" s="127"/>
      <c r="AL1965" s="127"/>
      <c r="AM1965" s="127"/>
      <c r="AN1965" s="127"/>
      <c r="AO1965" s="127"/>
      <c r="AP1965" s="127"/>
      <c r="AQ1965" s="127"/>
      <c r="AR1965" s="127"/>
      <c r="AS1965" s="127"/>
      <c r="AT1965" s="127"/>
      <c r="AU1965" s="127"/>
      <c r="AV1965" s="127"/>
      <c r="AW1965" s="127"/>
      <c r="AX1965" s="127"/>
      <c r="AY1965" s="127"/>
      <c r="AZ1965" s="127"/>
      <c r="BA1965" s="127"/>
      <c r="BB1965" s="127"/>
      <c r="BC1965" s="127"/>
      <c r="BD1965" s="127"/>
      <c r="BE1965" s="127"/>
      <c r="BF1965" s="127"/>
    </row>
    <row r="1966" spans="35:58" ht="17.25">
      <c r="AI1966" s="127"/>
      <c r="AJ1966" s="127"/>
      <c r="AK1966" s="127"/>
      <c r="AL1966" s="127"/>
      <c r="AM1966" s="127"/>
      <c r="AN1966" s="127"/>
      <c r="AO1966" s="127"/>
      <c r="AP1966" s="127"/>
      <c r="AQ1966" s="127"/>
      <c r="AR1966" s="127"/>
      <c r="AS1966" s="127"/>
      <c r="AT1966" s="127"/>
      <c r="AU1966" s="127"/>
      <c r="AV1966" s="127"/>
      <c r="AW1966" s="127"/>
      <c r="AX1966" s="127"/>
      <c r="AY1966" s="127"/>
      <c r="AZ1966" s="127"/>
      <c r="BA1966" s="127"/>
      <c r="BB1966" s="127"/>
      <c r="BC1966" s="127"/>
      <c r="BD1966" s="127"/>
      <c r="BE1966" s="127"/>
      <c r="BF1966" s="127"/>
    </row>
    <row r="1967" spans="35:58" ht="17.25">
      <c r="AI1967" s="127"/>
      <c r="AJ1967" s="127"/>
      <c r="AK1967" s="127"/>
      <c r="AL1967" s="127"/>
      <c r="AM1967" s="127"/>
      <c r="AN1967" s="127"/>
      <c r="AO1967" s="127"/>
      <c r="AP1967" s="127"/>
      <c r="AQ1967" s="127"/>
      <c r="AR1967" s="127"/>
      <c r="AS1967" s="127"/>
      <c r="AT1967" s="127"/>
      <c r="AU1967" s="127"/>
      <c r="AV1967" s="127"/>
      <c r="AW1967" s="127"/>
      <c r="AX1967" s="127"/>
      <c r="AY1967" s="127"/>
      <c r="AZ1967" s="127"/>
      <c r="BA1967" s="127"/>
      <c r="BB1967" s="127"/>
      <c r="BC1967" s="127"/>
      <c r="BD1967" s="127"/>
      <c r="BE1967" s="127"/>
      <c r="BF1967" s="127"/>
    </row>
    <row r="1968" spans="35:58" ht="17.25">
      <c r="AI1968" s="127"/>
      <c r="AJ1968" s="127"/>
      <c r="AK1968" s="127"/>
      <c r="AL1968" s="127"/>
      <c r="AM1968" s="127"/>
      <c r="AN1968" s="127"/>
      <c r="AO1968" s="127"/>
      <c r="AP1968" s="127"/>
      <c r="AQ1968" s="127"/>
      <c r="AR1968" s="127"/>
      <c r="AS1968" s="127"/>
      <c r="AT1968" s="127"/>
      <c r="AU1968" s="127"/>
      <c r="AV1968" s="127"/>
      <c r="AW1968" s="127"/>
      <c r="AX1968" s="127"/>
      <c r="AY1968" s="127"/>
      <c r="AZ1968" s="127"/>
      <c r="BA1968" s="127"/>
      <c r="BB1968" s="127"/>
      <c r="BC1968" s="127"/>
      <c r="BD1968" s="127"/>
      <c r="BE1968" s="127"/>
      <c r="BF1968" s="127"/>
    </row>
    <row r="1969" spans="35:58" ht="17.25">
      <c r="AI1969" s="127"/>
      <c r="AJ1969" s="127"/>
      <c r="AK1969" s="127"/>
      <c r="AL1969" s="127"/>
      <c r="AM1969" s="127"/>
      <c r="AN1969" s="127"/>
      <c r="AO1969" s="127"/>
      <c r="AP1969" s="127"/>
      <c r="AQ1969" s="127"/>
      <c r="AR1969" s="127"/>
      <c r="AS1969" s="127"/>
      <c r="AT1969" s="127"/>
      <c r="AU1969" s="127"/>
      <c r="AV1969" s="127"/>
      <c r="AW1969" s="127"/>
      <c r="AX1969" s="127"/>
      <c r="AY1969" s="127"/>
      <c r="AZ1969" s="127"/>
      <c r="BA1969" s="127"/>
      <c r="BB1969" s="127"/>
      <c r="BC1969" s="127"/>
      <c r="BD1969" s="127"/>
      <c r="BE1969" s="127"/>
      <c r="BF1969" s="127"/>
    </row>
    <row r="1970" spans="35:58" ht="17.25">
      <c r="AI1970" s="127"/>
      <c r="AJ1970" s="127"/>
      <c r="AK1970" s="127"/>
      <c r="AL1970" s="127"/>
      <c r="AM1970" s="127"/>
      <c r="AN1970" s="127"/>
      <c r="AO1970" s="127"/>
      <c r="AP1970" s="127"/>
      <c r="AQ1970" s="127"/>
      <c r="AR1970" s="127"/>
      <c r="AS1970" s="127"/>
      <c r="AT1970" s="127"/>
      <c r="AU1970" s="127"/>
      <c r="AV1970" s="127"/>
      <c r="AW1970" s="127"/>
      <c r="AX1970" s="127"/>
      <c r="AY1970" s="127"/>
      <c r="AZ1970" s="127"/>
      <c r="BA1970" s="127"/>
      <c r="BB1970" s="127"/>
      <c r="BC1970" s="127"/>
      <c r="BD1970" s="127"/>
      <c r="BE1970" s="127"/>
      <c r="BF1970" s="127"/>
    </row>
    <row r="1971" spans="35:58" ht="17.25">
      <c r="AI1971" s="127"/>
      <c r="AJ1971" s="127"/>
      <c r="AK1971" s="127"/>
      <c r="AL1971" s="127"/>
      <c r="AM1971" s="127"/>
      <c r="AN1971" s="127"/>
      <c r="AO1971" s="127"/>
      <c r="AP1971" s="127"/>
      <c r="AQ1971" s="127"/>
      <c r="AR1971" s="127"/>
      <c r="AS1971" s="127"/>
      <c r="AT1971" s="127"/>
      <c r="AU1971" s="127"/>
      <c r="AV1971" s="127"/>
      <c r="AW1971" s="127"/>
      <c r="AX1971" s="127"/>
      <c r="AY1971" s="127"/>
      <c r="AZ1971" s="127"/>
      <c r="BA1971" s="127"/>
      <c r="BB1971" s="127"/>
      <c r="BC1971" s="127"/>
      <c r="BD1971" s="127"/>
      <c r="BE1971" s="127"/>
      <c r="BF1971" s="127"/>
    </row>
    <row r="1972" spans="35:58" ht="17.25">
      <c r="AI1972" s="127"/>
      <c r="AJ1972" s="127"/>
      <c r="AK1972" s="127"/>
      <c r="AL1972" s="127"/>
      <c r="AM1972" s="127"/>
      <c r="AN1972" s="127"/>
      <c r="AO1972" s="127"/>
      <c r="AP1972" s="127"/>
      <c r="AQ1972" s="127"/>
      <c r="AR1972" s="127"/>
      <c r="AS1972" s="127"/>
      <c r="AT1972" s="127"/>
      <c r="AU1972" s="127"/>
      <c r="AV1972" s="127"/>
      <c r="AW1972" s="127"/>
      <c r="AX1972" s="127"/>
      <c r="AY1972" s="127"/>
      <c r="AZ1972" s="127"/>
      <c r="BA1972" s="127"/>
      <c r="BB1972" s="127"/>
      <c r="BC1972" s="127"/>
      <c r="BD1972" s="127"/>
      <c r="BE1972" s="127"/>
      <c r="BF1972" s="127"/>
    </row>
    <row r="1973" spans="35:58" ht="17.25">
      <c r="AI1973" s="127"/>
      <c r="AJ1973" s="127"/>
      <c r="AK1973" s="127"/>
      <c r="AL1973" s="127"/>
      <c r="AM1973" s="127"/>
      <c r="AN1973" s="127"/>
      <c r="AO1973" s="127"/>
      <c r="AP1973" s="127"/>
      <c r="AQ1973" s="127"/>
      <c r="AR1973" s="127"/>
      <c r="AS1973" s="127"/>
      <c r="AT1973" s="127"/>
      <c r="AU1973" s="127"/>
      <c r="AV1973" s="127"/>
      <c r="AW1973" s="127"/>
      <c r="AX1973" s="127"/>
      <c r="AY1973" s="127"/>
      <c r="AZ1973" s="127"/>
      <c r="BA1973" s="127"/>
      <c r="BB1973" s="127"/>
      <c r="BC1973" s="127"/>
      <c r="BD1973" s="127"/>
      <c r="BE1973" s="127"/>
      <c r="BF1973" s="127"/>
    </row>
    <row r="1974" spans="35:58" ht="17.25">
      <c r="AI1974" s="127"/>
      <c r="AJ1974" s="127"/>
      <c r="AK1974" s="127"/>
      <c r="AL1974" s="127"/>
      <c r="AM1974" s="127"/>
      <c r="AN1974" s="127"/>
      <c r="AO1974" s="127"/>
      <c r="AP1974" s="127"/>
      <c r="AQ1974" s="127"/>
      <c r="AR1974" s="127"/>
      <c r="AS1974" s="127"/>
      <c r="AT1974" s="127"/>
      <c r="AU1974" s="127"/>
      <c r="AV1974" s="127"/>
      <c r="AW1974" s="127"/>
      <c r="AX1974" s="127"/>
      <c r="AY1974" s="127"/>
      <c r="AZ1974" s="127"/>
      <c r="BA1974" s="127"/>
      <c r="BB1974" s="127"/>
      <c r="BC1974" s="127"/>
      <c r="BD1974" s="127"/>
      <c r="BE1974" s="127"/>
      <c r="BF1974" s="127"/>
    </row>
    <row r="1975" spans="35:58" ht="17.25">
      <c r="AI1975" s="127"/>
      <c r="AJ1975" s="127"/>
      <c r="AK1975" s="127"/>
      <c r="AL1975" s="127"/>
      <c r="AM1975" s="127"/>
      <c r="AN1975" s="127"/>
      <c r="AO1975" s="127"/>
      <c r="AP1975" s="127"/>
      <c r="AQ1975" s="127"/>
      <c r="AR1975" s="127"/>
      <c r="AS1975" s="127"/>
      <c r="AT1975" s="127"/>
      <c r="AU1975" s="127"/>
      <c r="AV1975" s="127"/>
      <c r="AW1975" s="127"/>
      <c r="AX1975" s="127"/>
      <c r="AY1975" s="127"/>
      <c r="AZ1975" s="127"/>
      <c r="BA1975" s="127"/>
      <c r="BB1975" s="127"/>
      <c r="BC1975" s="127"/>
      <c r="BD1975" s="127"/>
      <c r="BE1975" s="127"/>
      <c r="BF1975" s="127"/>
    </row>
    <row r="1976" spans="35:58" ht="17.25">
      <c r="AI1976" s="127"/>
      <c r="AJ1976" s="127"/>
      <c r="AK1976" s="127"/>
      <c r="AL1976" s="127"/>
      <c r="AM1976" s="127"/>
      <c r="AN1976" s="127"/>
      <c r="AO1976" s="127"/>
      <c r="AP1976" s="127"/>
      <c r="AQ1976" s="127"/>
      <c r="AR1976" s="127"/>
      <c r="AS1976" s="127"/>
      <c r="AT1976" s="127"/>
      <c r="AU1976" s="127"/>
      <c r="AV1976" s="127"/>
      <c r="AW1976" s="127"/>
      <c r="AX1976" s="127"/>
      <c r="AY1976" s="127"/>
      <c r="AZ1976" s="127"/>
      <c r="BA1976" s="127"/>
      <c r="BB1976" s="127"/>
      <c r="BC1976" s="127"/>
      <c r="BD1976" s="127"/>
      <c r="BE1976" s="127"/>
      <c r="BF1976" s="127"/>
    </row>
    <row r="1977" spans="35:58" ht="17.25">
      <c r="AI1977" s="127"/>
      <c r="AJ1977" s="127"/>
      <c r="AK1977" s="127"/>
      <c r="AL1977" s="127"/>
      <c r="AM1977" s="127"/>
      <c r="AN1977" s="127"/>
      <c r="AO1977" s="127"/>
      <c r="AP1977" s="127"/>
      <c r="AQ1977" s="127"/>
      <c r="AR1977" s="127"/>
      <c r="AS1977" s="127"/>
      <c r="AT1977" s="127"/>
      <c r="AU1977" s="127"/>
      <c r="AV1977" s="127"/>
      <c r="AW1977" s="127"/>
      <c r="AX1977" s="127"/>
      <c r="AY1977" s="127"/>
      <c r="AZ1977" s="127"/>
      <c r="BA1977" s="127"/>
      <c r="BB1977" s="127"/>
      <c r="BC1977" s="127"/>
      <c r="BD1977" s="127"/>
      <c r="BE1977" s="127"/>
      <c r="BF1977" s="127"/>
    </row>
    <row r="1978" spans="35:58" ht="17.25">
      <c r="AI1978" s="127"/>
      <c r="AJ1978" s="127"/>
      <c r="AK1978" s="127"/>
      <c r="AL1978" s="127"/>
      <c r="AM1978" s="127"/>
      <c r="AN1978" s="127"/>
      <c r="AO1978" s="127"/>
      <c r="AP1978" s="127"/>
      <c r="AQ1978" s="127"/>
      <c r="AR1978" s="127"/>
      <c r="AS1978" s="127"/>
      <c r="AT1978" s="127"/>
      <c r="AU1978" s="127"/>
      <c r="AV1978" s="127"/>
      <c r="AW1978" s="127"/>
      <c r="AX1978" s="127"/>
      <c r="AY1978" s="127"/>
      <c r="AZ1978" s="127"/>
      <c r="BA1978" s="127"/>
      <c r="BB1978" s="127"/>
      <c r="BC1978" s="127"/>
      <c r="BD1978" s="127"/>
      <c r="BE1978" s="127"/>
      <c r="BF1978" s="127"/>
    </row>
    <row r="1979" spans="35:58" ht="17.25">
      <c r="AI1979" s="127"/>
      <c r="AJ1979" s="127"/>
      <c r="AK1979" s="127"/>
      <c r="AL1979" s="127"/>
      <c r="AM1979" s="127"/>
      <c r="AN1979" s="127"/>
      <c r="AO1979" s="127"/>
      <c r="AP1979" s="127"/>
      <c r="AQ1979" s="127"/>
      <c r="AR1979" s="127"/>
      <c r="AS1979" s="127"/>
      <c r="AT1979" s="127"/>
      <c r="AU1979" s="127"/>
      <c r="AV1979" s="127"/>
      <c r="AW1979" s="127"/>
      <c r="AX1979" s="127"/>
      <c r="AY1979" s="127"/>
      <c r="AZ1979" s="127"/>
      <c r="BA1979" s="127"/>
      <c r="BB1979" s="127"/>
      <c r="BC1979" s="127"/>
      <c r="BD1979" s="127"/>
      <c r="BE1979" s="127"/>
      <c r="BF1979" s="127"/>
    </row>
    <row r="1980" spans="35:58" ht="17.25">
      <c r="AI1980" s="127"/>
      <c r="AJ1980" s="127"/>
      <c r="AK1980" s="127"/>
      <c r="AL1980" s="127"/>
      <c r="AM1980" s="127"/>
      <c r="AN1980" s="127"/>
      <c r="AO1980" s="127"/>
      <c r="AP1980" s="127"/>
      <c r="AQ1980" s="127"/>
      <c r="AR1980" s="127"/>
      <c r="AS1980" s="127"/>
      <c r="AT1980" s="127"/>
      <c r="AU1980" s="127"/>
      <c r="AV1980" s="127"/>
      <c r="AW1980" s="127"/>
      <c r="AX1980" s="127"/>
      <c r="AY1980" s="127"/>
      <c r="AZ1980" s="127"/>
      <c r="BA1980" s="127"/>
      <c r="BB1980" s="127"/>
      <c r="BC1980" s="127"/>
      <c r="BD1980" s="127"/>
      <c r="BE1980" s="127"/>
      <c r="BF1980" s="127"/>
    </row>
    <row r="1981" spans="35:58" ht="17.25">
      <c r="AI1981" s="127"/>
      <c r="AJ1981" s="127"/>
      <c r="AK1981" s="127"/>
      <c r="AL1981" s="127"/>
      <c r="AM1981" s="127"/>
      <c r="AN1981" s="127"/>
      <c r="AO1981" s="127"/>
      <c r="AP1981" s="127"/>
      <c r="AQ1981" s="127"/>
      <c r="AR1981" s="127"/>
      <c r="AS1981" s="127"/>
      <c r="AT1981" s="127"/>
      <c r="AU1981" s="127"/>
      <c r="AV1981" s="127"/>
      <c r="AW1981" s="127"/>
      <c r="AX1981" s="127"/>
      <c r="AY1981" s="127"/>
      <c r="AZ1981" s="127"/>
      <c r="BA1981" s="127"/>
      <c r="BB1981" s="127"/>
      <c r="BC1981" s="127"/>
      <c r="BD1981" s="127"/>
      <c r="BE1981" s="127"/>
      <c r="BF1981" s="127"/>
    </row>
    <row r="1982" spans="35:58" ht="17.25">
      <c r="AI1982" s="127"/>
      <c r="AJ1982" s="127"/>
      <c r="AK1982" s="127"/>
      <c r="AL1982" s="127"/>
      <c r="AM1982" s="127"/>
      <c r="AN1982" s="127"/>
      <c r="AO1982" s="127"/>
      <c r="AP1982" s="127"/>
      <c r="AQ1982" s="127"/>
      <c r="AR1982" s="127"/>
      <c r="AS1982" s="127"/>
      <c r="AT1982" s="127"/>
      <c r="AU1982" s="127"/>
      <c r="AV1982" s="127"/>
      <c r="AW1982" s="127"/>
      <c r="AX1982" s="127"/>
      <c r="AY1982" s="127"/>
      <c r="AZ1982" s="127"/>
      <c r="BA1982" s="127"/>
      <c r="BB1982" s="127"/>
      <c r="BC1982" s="127"/>
      <c r="BD1982" s="127"/>
      <c r="BE1982" s="127"/>
      <c r="BF1982" s="127"/>
    </row>
    <row r="1983" spans="35:58" ht="17.25">
      <c r="AI1983" s="127"/>
      <c r="AJ1983" s="127"/>
      <c r="AK1983" s="127"/>
      <c r="AL1983" s="127"/>
      <c r="AM1983" s="127"/>
      <c r="AN1983" s="127"/>
      <c r="AO1983" s="127"/>
      <c r="AP1983" s="127"/>
      <c r="AQ1983" s="127"/>
      <c r="AR1983" s="127"/>
      <c r="AS1983" s="127"/>
      <c r="AT1983" s="127"/>
      <c r="AU1983" s="127"/>
      <c r="AV1983" s="127"/>
      <c r="AW1983" s="127"/>
      <c r="AX1983" s="127"/>
      <c r="AY1983" s="127"/>
      <c r="AZ1983" s="127"/>
      <c r="BA1983" s="127"/>
      <c r="BB1983" s="127"/>
      <c r="BC1983" s="127"/>
      <c r="BD1983" s="127"/>
      <c r="BE1983" s="127"/>
      <c r="BF1983" s="127"/>
    </row>
    <row r="1984" spans="35:58" ht="17.25">
      <c r="AI1984" s="127"/>
      <c r="AJ1984" s="127"/>
      <c r="AK1984" s="127"/>
      <c r="AL1984" s="127"/>
      <c r="AM1984" s="127"/>
      <c r="AN1984" s="127"/>
      <c r="AO1984" s="127"/>
      <c r="AP1984" s="127"/>
      <c r="AQ1984" s="127"/>
      <c r="AR1984" s="127"/>
      <c r="AS1984" s="127"/>
      <c r="AT1984" s="127"/>
      <c r="AU1984" s="127"/>
      <c r="AV1984" s="127"/>
      <c r="AW1984" s="127"/>
      <c r="AX1984" s="127"/>
      <c r="AY1984" s="127"/>
      <c r="AZ1984" s="127"/>
      <c r="BA1984" s="127"/>
      <c r="BB1984" s="127"/>
      <c r="BC1984" s="127"/>
      <c r="BD1984" s="127"/>
      <c r="BE1984" s="127"/>
      <c r="BF1984" s="127"/>
    </row>
    <row r="1985" spans="35:58" ht="17.25">
      <c r="AI1985" s="127"/>
      <c r="AJ1985" s="127"/>
      <c r="AK1985" s="127"/>
      <c r="AL1985" s="127"/>
      <c r="AM1985" s="127"/>
      <c r="AN1985" s="127"/>
      <c r="AO1985" s="127"/>
      <c r="AP1985" s="127"/>
      <c r="AQ1985" s="127"/>
      <c r="AR1985" s="127"/>
      <c r="AS1985" s="127"/>
      <c r="AT1985" s="127"/>
      <c r="AU1985" s="127"/>
      <c r="AV1985" s="127"/>
      <c r="AW1985" s="127"/>
      <c r="AX1985" s="127"/>
      <c r="AY1985" s="127"/>
      <c r="AZ1985" s="127"/>
      <c r="BA1985" s="127"/>
      <c r="BB1985" s="127"/>
      <c r="BC1985" s="127"/>
      <c r="BD1985" s="127"/>
      <c r="BE1985" s="127"/>
      <c r="BF1985" s="127"/>
    </row>
    <row r="1986" spans="35:58" ht="17.25">
      <c r="AI1986" s="127"/>
      <c r="AJ1986" s="127"/>
      <c r="AK1986" s="127"/>
      <c r="AL1986" s="127"/>
      <c r="AM1986" s="127"/>
      <c r="AN1986" s="127"/>
      <c r="AO1986" s="127"/>
      <c r="AP1986" s="127"/>
      <c r="AQ1986" s="127"/>
      <c r="AR1986" s="127"/>
      <c r="AS1986" s="127"/>
      <c r="AT1986" s="127"/>
      <c r="AU1986" s="127"/>
      <c r="AV1986" s="127"/>
      <c r="AW1986" s="127"/>
      <c r="AX1986" s="127"/>
      <c r="AY1986" s="127"/>
      <c r="AZ1986" s="127"/>
      <c r="BA1986" s="127"/>
      <c r="BB1986" s="127"/>
      <c r="BC1986" s="127"/>
      <c r="BD1986" s="127"/>
      <c r="BE1986" s="127"/>
      <c r="BF1986" s="127"/>
    </row>
    <row r="1987" spans="35:58" ht="17.25">
      <c r="AI1987" s="127"/>
      <c r="AJ1987" s="127"/>
      <c r="AK1987" s="127"/>
      <c r="AL1987" s="127"/>
      <c r="AM1987" s="127"/>
      <c r="AN1987" s="127"/>
      <c r="AO1987" s="127"/>
      <c r="AP1987" s="127"/>
      <c r="AQ1987" s="127"/>
      <c r="AR1987" s="127"/>
      <c r="AS1987" s="127"/>
      <c r="AT1987" s="127"/>
      <c r="AU1987" s="127"/>
      <c r="AV1987" s="127"/>
      <c r="AW1987" s="127"/>
      <c r="AX1987" s="127"/>
      <c r="AY1987" s="127"/>
      <c r="AZ1987" s="127"/>
      <c r="BA1987" s="127"/>
      <c r="BB1987" s="127"/>
      <c r="BC1987" s="127"/>
      <c r="BD1987" s="127"/>
      <c r="BE1987" s="127"/>
      <c r="BF1987" s="127"/>
    </row>
    <row r="1988" spans="35:58" ht="17.25">
      <c r="AI1988" s="127"/>
      <c r="AJ1988" s="127"/>
      <c r="AK1988" s="127"/>
      <c r="AL1988" s="127"/>
      <c r="AM1988" s="127"/>
      <c r="AN1988" s="127"/>
      <c r="AO1988" s="127"/>
      <c r="AP1988" s="127"/>
      <c r="AQ1988" s="127"/>
      <c r="AR1988" s="127"/>
      <c r="AS1988" s="127"/>
      <c r="AT1988" s="127"/>
      <c r="AU1988" s="127"/>
      <c r="AV1988" s="127"/>
      <c r="AW1988" s="127"/>
      <c r="AX1988" s="127"/>
      <c r="AY1988" s="127"/>
      <c r="AZ1988" s="127"/>
      <c r="BA1988" s="127"/>
      <c r="BB1988" s="127"/>
      <c r="BC1988" s="127"/>
      <c r="BD1988" s="127"/>
      <c r="BE1988" s="127"/>
      <c r="BF1988" s="127"/>
    </row>
    <row r="1989" spans="35:58" ht="17.25">
      <c r="AI1989" s="127"/>
      <c r="AJ1989" s="127"/>
      <c r="AK1989" s="127"/>
      <c r="AL1989" s="127"/>
      <c r="AM1989" s="127"/>
      <c r="AN1989" s="127"/>
      <c r="AO1989" s="127"/>
      <c r="AP1989" s="127"/>
      <c r="AQ1989" s="127"/>
      <c r="AR1989" s="127"/>
      <c r="AS1989" s="127"/>
      <c r="AT1989" s="127"/>
      <c r="AU1989" s="127"/>
      <c r="AV1989" s="127"/>
      <c r="AW1989" s="127"/>
      <c r="AX1989" s="127"/>
      <c r="AY1989" s="127"/>
      <c r="AZ1989" s="127"/>
      <c r="BA1989" s="127"/>
      <c r="BB1989" s="127"/>
      <c r="BC1989" s="127"/>
      <c r="BD1989" s="127"/>
      <c r="BE1989" s="127"/>
      <c r="BF1989" s="127"/>
    </row>
    <row r="1990" spans="35:58" ht="17.25">
      <c r="AI1990" s="127"/>
      <c r="AJ1990" s="127"/>
      <c r="AK1990" s="127"/>
      <c r="AL1990" s="127"/>
      <c r="AM1990" s="127"/>
      <c r="AN1990" s="127"/>
      <c r="AO1990" s="127"/>
      <c r="AP1990" s="127"/>
      <c r="AQ1990" s="127"/>
      <c r="AR1990" s="127"/>
      <c r="AS1990" s="127"/>
      <c r="AT1990" s="127"/>
      <c r="AU1990" s="127"/>
      <c r="AV1990" s="127"/>
      <c r="AW1990" s="127"/>
      <c r="AX1990" s="127"/>
      <c r="AY1990" s="127"/>
      <c r="AZ1990" s="127"/>
      <c r="BA1990" s="127"/>
      <c r="BB1990" s="127"/>
      <c r="BC1990" s="127"/>
      <c r="BD1990" s="127"/>
      <c r="BE1990" s="127"/>
      <c r="BF1990" s="127"/>
    </row>
    <row r="1991" spans="35:58" ht="17.25">
      <c r="AI1991" s="127"/>
      <c r="AJ1991" s="127"/>
      <c r="AK1991" s="127"/>
      <c r="AL1991" s="127"/>
      <c r="AM1991" s="127"/>
      <c r="AN1991" s="127"/>
      <c r="AO1991" s="127"/>
      <c r="AP1991" s="127"/>
      <c r="AQ1991" s="127"/>
      <c r="AR1991" s="127"/>
      <c r="AS1991" s="127"/>
      <c r="AT1991" s="127"/>
      <c r="AU1991" s="127"/>
      <c r="AV1991" s="127"/>
      <c r="AW1991" s="127"/>
      <c r="AX1991" s="127"/>
      <c r="AY1991" s="127"/>
      <c r="AZ1991" s="127"/>
      <c r="BA1991" s="127"/>
      <c r="BB1991" s="127"/>
      <c r="BC1991" s="127"/>
      <c r="BD1991" s="127"/>
      <c r="BE1991" s="127"/>
      <c r="BF1991" s="127"/>
    </row>
    <row r="1992" spans="35:58" ht="17.25">
      <c r="AI1992" s="127"/>
      <c r="AJ1992" s="127"/>
      <c r="AK1992" s="127"/>
      <c r="AL1992" s="127"/>
      <c r="AM1992" s="127"/>
      <c r="AN1992" s="127"/>
      <c r="AO1992" s="127"/>
      <c r="AP1992" s="127"/>
      <c r="AQ1992" s="127"/>
      <c r="AR1992" s="127"/>
      <c r="AS1992" s="127"/>
      <c r="AT1992" s="127"/>
      <c r="AU1992" s="127"/>
      <c r="AV1992" s="127"/>
      <c r="AW1992" s="127"/>
      <c r="AX1992" s="127"/>
      <c r="AY1992" s="127"/>
      <c r="AZ1992" s="127"/>
      <c r="BA1992" s="127"/>
      <c r="BB1992" s="127"/>
      <c r="BC1992" s="127"/>
      <c r="BD1992" s="127"/>
      <c r="BE1992" s="127"/>
      <c r="BF1992" s="127"/>
    </row>
    <row r="1993" spans="35:58" ht="17.25">
      <c r="AI1993" s="127"/>
      <c r="AJ1993" s="127"/>
      <c r="AK1993" s="127"/>
      <c r="AL1993" s="127"/>
      <c r="AM1993" s="127"/>
      <c r="AN1993" s="127"/>
      <c r="AO1993" s="127"/>
      <c r="AP1993" s="127"/>
      <c r="AQ1993" s="127"/>
      <c r="AR1993" s="127"/>
      <c r="AS1993" s="127"/>
      <c r="AT1993" s="127"/>
      <c r="AU1993" s="127"/>
      <c r="AV1993" s="127"/>
      <c r="AW1993" s="127"/>
      <c r="AX1993" s="127"/>
      <c r="AY1993" s="127"/>
      <c r="AZ1993" s="127"/>
      <c r="BA1993" s="127"/>
      <c r="BB1993" s="127"/>
      <c r="BC1993" s="127"/>
      <c r="BD1993" s="127"/>
      <c r="BE1993" s="127"/>
      <c r="BF1993" s="127"/>
    </row>
    <row r="1994" spans="35:58" ht="17.25">
      <c r="AI1994" s="127"/>
      <c r="AJ1994" s="127"/>
      <c r="AK1994" s="127"/>
      <c r="AL1994" s="127"/>
      <c r="AM1994" s="127"/>
      <c r="AN1994" s="127"/>
      <c r="AO1994" s="127"/>
      <c r="AP1994" s="127"/>
      <c r="AQ1994" s="127"/>
      <c r="AR1994" s="127"/>
      <c r="AS1994" s="127"/>
      <c r="AT1994" s="127"/>
      <c r="AU1994" s="127"/>
      <c r="AV1994" s="127"/>
      <c r="AW1994" s="127"/>
      <c r="AX1994" s="127"/>
      <c r="AY1994" s="127"/>
      <c r="AZ1994" s="127"/>
      <c r="BA1994" s="127"/>
      <c r="BB1994" s="127"/>
      <c r="BC1994" s="127"/>
      <c r="BD1994" s="127"/>
      <c r="BE1994" s="127"/>
      <c r="BF1994" s="127"/>
    </row>
    <row r="1995" spans="35:58" ht="17.25">
      <c r="AI1995" s="127"/>
      <c r="AJ1995" s="127"/>
      <c r="AK1995" s="127"/>
      <c r="AL1995" s="127"/>
      <c r="AM1995" s="127"/>
      <c r="AN1995" s="127"/>
      <c r="AO1995" s="127"/>
      <c r="AP1995" s="127"/>
      <c r="AQ1995" s="127"/>
      <c r="AR1995" s="127"/>
      <c r="AS1995" s="127"/>
      <c r="AT1995" s="127"/>
      <c r="AU1995" s="127"/>
      <c r="AV1995" s="127"/>
      <c r="AW1995" s="127"/>
      <c r="AX1995" s="127"/>
      <c r="AY1995" s="127"/>
      <c r="AZ1995" s="127"/>
      <c r="BA1995" s="127"/>
      <c r="BB1995" s="127"/>
      <c r="BC1995" s="127"/>
      <c r="BD1995" s="127"/>
      <c r="BE1995" s="127"/>
      <c r="BF1995" s="127"/>
    </row>
    <row r="1996" spans="35:58" ht="17.25">
      <c r="AI1996" s="127"/>
      <c r="AJ1996" s="127"/>
      <c r="AK1996" s="127"/>
      <c r="AL1996" s="127"/>
      <c r="AM1996" s="127"/>
      <c r="AN1996" s="127"/>
      <c r="AO1996" s="127"/>
      <c r="AP1996" s="127"/>
      <c r="AQ1996" s="127"/>
      <c r="AR1996" s="127"/>
      <c r="AS1996" s="127"/>
      <c r="AT1996" s="127"/>
      <c r="AU1996" s="127"/>
      <c r="AV1996" s="127"/>
      <c r="AW1996" s="127"/>
      <c r="AX1996" s="127"/>
      <c r="AY1996" s="127"/>
      <c r="AZ1996" s="127"/>
      <c r="BA1996" s="127"/>
      <c r="BB1996" s="127"/>
      <c r="BC1996" s="127"/>
      <c r="BD1996" s="127"/>
      <c r="BE1996" s="127"/>
      <c r="BF1996" s="127"/>
    </row>
    <row r="1997" spans="35:58" ht="17.25">
      <c r="AI1997" s="127"/>
      <c r="AJ1997" s="127"/>
      <c r="AK1997" s="127"/>
      <c r="AL1997" s="127"/>
      <c r="AM1997" s="127"/>
      <c r="AN1997" s="127"/>
      <c r="AO1997" s="127"/>
      <c r="AP1997" s="127"/>
      <c r="AQ1997" s="127"/>
      <c r="AR1997" s="127"/>
      <c r="AS1997" s="127"/>
      <c r="AT1997" s="127"/>
      <c r="AU1997" s="127"/>
      <c r="AV1997" s="127"/>
      <c r="AW1997" s="127"/>
      <c r="AX1997" s="127"/>
      <c r="AY1997" s="127"/>
      <c r="AZ1997" s="127"/>
      <c r="BA1997" s="127"/>
      <c r="BB1997" s="127"/>
      <c r="BC1997" s="127"/>
      <c r="BD1997" s="127"/>
      <c r="BE1997" s="127"/>
      <c r="BF1997" s="127"/>
    </row>
    <row r="1998" spans="35:58" ht="17.25">
      <c r="AI1998" s="127"/>
      <c r="AJ1998" s="127"/>
      <c r="AK1998" s="127"/>
      <c r="AL1998" s="127"/>
      <c r="AM1998" s="127"/>
      <c r="AN1998" s="127"/>
      <c r="AO1998" s="127"/>
      <c r="AP1998" s="127"/>
      <c r="AQ1998" s="127"/>
      <c r="AR1998" s="127"/>
      <c r="AS1998" s="127"/>
      <c r="AT1998" s="127"/>
      <c r="AU1998" s="127"/>
      <c r="AV1998" s="127"/>
      <c r="AW1998" s="127"/>
      <c r="AX1998" s="127"/>
      <c r="AY1998" s="127"/>
      <c r="AZ1998" s="127"/>
      <c r="BA1998" s="127"/>
      <c r="BB1998" s="127"/>
      <c r="BC1998" s="127"/>
      <c r="BD1998" s="127"/>
      <c r="BE1998" s="127"/>
      <c r="BF1998" s="127"/>
    </row>
    <row r="1999" spans="35:58" ht="17.25">
      <c r="AI1999" s="127"/>
      <c r="AJ1999" s="127"/>
      <c r="AK1999" s="127"/>
      <c r="AL1999" s="127"/>
      <c r="AM1999" s="127"/>
      <c r="AN1999" s="127"/>
      <c r="AO1999" s="127"/>
      <c r="AP1999" s="127"/>
      <c r="AQ1999" s="127"/>
      <c r="AR1999" s="127"/>
      <c r="AS1999" s="127"/>
      <c r="AT1999" s="127"/>
      <c r="AU1999" s="127"/>
      <c r="AV1999" s="127"/>
      <c r="AW1999" s="127"/>
      <c r="AX1999" s="127"/>
      <c r="AY1999" s="127"/>
      <c r="AZ1999" s="127"/>
      <c r="BA1999" s="127"/>
      <c r="BB1999" s="127"/>
      <c r="BC1999" s="127"/>
      <c r="BD1999" s="127"/>
      <c r="BE1999" s="127"/>
      <c r="BF1999" s="127"/>
    </row>
    <row r="2000" spans="35:58" ht="17.25">
      <c r="AI2000" s="127"/>
      <c r="AJ2000" s="127"/>
      <c r="AK2000" s="127"/>
      <c r="AL2000" s="127"/>
      <c r="AM2000" s="127"/>
      <c r="AN2000" s="127"/>
      <c r="AO2000" s="127"/>
      <c r="AP2000" s="127"/>
      <c r="AQ2000" s="127"/>
      <c r="AR2000" s="127"/>
      <c r="AS2000" s="127"/>
      <c r="AT2000" s="127"/>
      <c r="AU2000" s="127"/>
      <c r="AV2000" s="127"/>
      <c r="AW2000" s="127"/>
      <c r="AX2000" s="127"/>
      <c r="AY2000" s="127"/>
      <c r="AZ2000" s="127"/>
      <c r="BA2000" s="127"/>
      <c r="BB2000" s="127"/>
      <c r="BC2000" s="127"/>
      <c r="BD2000" s="127"/>
      <c r="BE2000" s="127"/>
      <c r="BF2000" s="127"/>
    </row>
    <row r="2001" spans="35:58" ht="17.25">
      <c r="AI2001" s="127"/>
      <c r="AJ2001" s="127"/>
      <c r="AK2001" s="127"/>
      <c r="AL2001" s="127"/>
      <c r="AM2001" s="127"/>
      <c r="AN2001" s="127"/>
      <c r="AO2001" s="127"/>
      <c r="AP2001" s="127"/>
      <c r="AQ2001" s="127"/>
      <c r="AR2001" s="127"/>
      <c r="AS2001" s="127"/>
      <c r="AT2001" s="127"/>
      <c r="AU2001" s="127"/>
      <c r="AV2001" s="127"/>
      <c r="AW2001" s="127"/>
      <c r="AX2001" s="127"/>
      <c r="AY2001" s="127"/>
      <c r="AZ2001" s="127"/>
      <c r="BA2001" s="127"/>
      <c r="BB2001" s="127"/>
      <c r="BC2001" s="127"/>
      <c r="BD2001" s="127"/>
      <c r="BE2001" s="127"/>
      <c r="BF2001" s="127"/>
    </row>
    <row r="2002" spans="35:58" ht="17.25">
      <c r="AI2002" s="127"/>
      <c r="AJ2002" s="127"/>
      <c r="AK2002" s="127"/>
      <c r="AL2002" s="127"/>
      <c r="AM2002" s="127"/>
      <c r="AN2002" s="127"/>
      <c r="AO2002" s="127"/>
      <c r="AP2002" s="127"/>
      <c r="AQ2002" s="127"/>
      <c r="AR2002" s="127"/>
      <c r="AS2002" s="127"/>
      <c r="AT2002" s="127"/>
      <c r="AU2002" s="127"/>
      <c r="AV2002" s="127"/>
      <c r="AW2002" s="127"/>
      <c r="AX2002" s="127"/>
      <c r="AY2002" s="127"/>
      <c r="AZ2002" s="127"/>
      <c r="BA2002" s="127"/>
      <c r="BB2002" s="127"/>
      <c r="BC2002" s="127"/>
      <c r="BD2002" s="127"/>
      <c r="BE2002" s="127"/>
      <c r="BF2002" s="127"/>
    </row>
    <row r="2003" spans="35:58" ht="17.25">
      <c r="AI2003" s="127"/>
      <c r="AJ2003" s="127"/>
      <c r="AK2003" s="127"/>
      <c r="AL2003" s="127"/>
      <c r="AM2003" s="127"/>
      <c r="AN2003" s="127"/>
      <c r="AO2003" s="127"/>
      <c r="AP2003" s="127"/>
      <c r="AQ2003" s="127"/>
      <c r="AR2003" s="127"/>
      <c r="AS2003" s="127"/>
      <c r="AT2003" s="127"/>
      <c r="AU2003" s="127"/>
      <c r="AV2003" s="127"/>
      <c r="AW2003" s="127"/>
      <c r="AX2003" s="127"/>
      <c r="AY2003" s="127"/>
      <c r="AZ2003" s="127"/>
      <c r="BA2003" s="127"/>
      <c r="BB2003" s="127"/>
      <c r="BC2003" s="127"/>
      <c r="BD2003" s="127"/>
      <c r="BE2003" s="127"/>
      <c r="BF2003" s="127"/>
    </row>
    <row r="2004" spans="35:58" ht="17.25">
      <c r="AI2004" s="127"/>
      <c r="AJ2004" s="127"/>
      <c r="AK2004" s="127"/>
      <c r="AL2004" s="127"/>
      <c r="AM2004" s="127"/>
      <c r="AN2004" s="127"/>
      <c r="AO2004" s="127"/>
      <c r="AP2004" s="127"/>
      <c r="AQ2004" s="127"/>
      <c r="AR2004" s="127"/>
      <c r="AS2004" s="127"/>
      <c r="AT2004" s="127"/>
      <c r="AU2004" s="127"/>
      <c r="AV2004" s="127"/>
      <c r="AW2004" s="127"/>
      <c r="AX2004" s="127"/>
      <c r="AY2004" s="127"/>
      <c r="AZ2004" s="127"/>
      <c r="BA2004" s="127"/>
      <c r="BB2004" s="127"/>
      <c r="BC2004" s="127"/>
      <c r="BD2004" s="127"/>
      <c r="BE2004" s="127"/>
      <c r="BF2004" s="127"/>
    </row>
    <row r="2005" spans="35:58" ht="17.25">
      <c r="AI2005" s="127"/>
      <c r="AJ2005" s="127"/>
      <c r="AK2005" s="127"/>
      <c r="AL2005" s="127"/>
      <c r="AM2005" s="127"/>
      <c r="AN2005" s="127"/>
      <c r="AO2005" s="127"/>
      <c r="AP2005" s="127"/>
      <c r="AQ2005" s="127"/>
      <c r="AR2005" s="127"/>
      <c r="AS2005" s="127"/>
      <c r="AT2005" s="127"/>
      <c r="AU2005" s="127"/>
      <c r="AV2005" s="127"/>
      <c r="AW2005" s="127"/>
      <c r="AX2005" s="127"/>
      <c r="AY2005" s="127"/>
      <c r="AZ2005" s="127"/>
      <c r="BA2005" s="127"/>
      <c r="BB2005" s="127"/>
      <c r="BC2005" s="127"/>
      <c r="BD2005" s="127"/>
      <c r="BE2005" s="127"/>
      <c r="BF2005" s="127"/>
    </row>
    <row r="2006" spans="35:58" ht="17.25">
      <c r="AI2006" s="127"/>
      <c r="AJ2006" s="127"/>
      <c r="AK2006" s="127"/>
      <c r="AL2006" s="127"/>
      <c r="AM2006" s="127"/>
      <c r="AN2006" s="127"/>
      <c r="AO2006" s="127"/>
      <c r="AP2006" s="127"/>
      <c r="AQ2006" s="127"/>
      <c r="AR2006" s="127"/>
      <c r="AS2006" s="127"/>
      <c r="AT2006" s="127"/>
      <c r="AU2006" s="127"/>
      <c r="AV2006" s="127"/>
      <c r="AW2006" s="127"/>
      <c r="AX2006" s="127"/>
      <c r="AY2006" s="127"/>
      <c r="AZ2006" s="127"/>
      <c r="BA2006" s="127"/>
      <c r="BB2006" s="127"/>
      <c r="BC2006" s="127"/>
      <c r="BD2006" s="127"/>
      <c r="BE2006" s="127"/>
      <c r="BF2006" s="127"/>
    </row>
    <row r="2007" spans="35:58" ht="17.25">
      <c r="AI2007" s="127"/>
      <c r="AJ2007" s="127"/>
      <c r="AK2007" s="127"/>
      <c r="AL2007" s="127"/>
      <c r="AM2007" s="127"/>
      <c r="AN2007" s="127"/>
      <c r="AO2007" s="127"/>
      <c r="AP2007" s="127"/>
      <c r="AQ2007" s="127"/>
      <c r="AR2007" s="127"/>
      <c r="AS2007" s="127"/>
      <c r="AT2007" s="127"/>
      <c r="AU2007" s="127"/>
      <c r="AV2007" s="127"/>
      <c r="AW2007" s="127"/>
      <c r="AX2007" s="127"/>
      <c r="AY2007" s="127"/>
      <c r="AZ2007" s="127"/>
      <c r="BA2007" s="127"/>
      <c r="BB2007" s="127"/>
      <c r="BC2007" s="127"/>
      <c r="BD2007" s="127"/>
      <c r="BE2007" s="127"/>
      <c r="BF2007" s="127"/>
    </row>
    <row r="2008" spans="35:58" ht="17.25">
      <c r="AI2008" s="127"/>
      <c r="AJ2008" s="127"/>
      <c r="AK2008" s="127"/>
      <c r="AL2008" s="127"/>
      <c r="AM2008" s="127"/>
      <c r="AN2008" s="127"/>
      <c r="AO2008" s="127"/>
      <c r="AP2008" s="127"/>
      <c r="AQ2008" s="127"/>
      <c r="AR2008" s="127"/>
      <c r="AS2008" s="127"/>
      <c r="AT2008" s="127"/>
      <c r="AU2008" s="127"/>
      <c r="AV2008" s="127"/>
      <c r="AW2008" s="127"/>
      <c r="AX2008" s="127"/>
      <c r="AY2008" s="127"/>
      <c r="AZ2008" s="127"/>
      <c r="BA2008" s="127"/>
      <c r="BB2008" s="127"/>
      <c r="BC2008" s="127"/>
      <c r="BD2008" s="127"/>
      <c r="BE2008" s="127"/>
      <c r="BF2008" s="127"/>
    </row>
    <row r="2009" spans="35:58" ht="17.25">
      <c r="AI2009" s="127"/>
      <c r="AJ2009" s="127"/>
      <c r="AK2009" s="127"/>
      <c r="AL2009" s="127"/>
      <c r="AM2009" s="127"/>
      <c r="AN2009" s="127"/>
      <c r="AO2009" s="127"/>
      <c r="AP2009" s="127"/>
      <c r="AQ2009" s="127"/>
      <c r="AR2009" s="127"/>
      <c r="AS2009" s="127"/>
      <c r="AT2009" s="127"/>
      <c r="AU2009" s="127"/>
      <c r="AV2009" s="127"/>
      <c r="AW2009" s="127"/>
      <c r="AX2009" s="127"/>
      <c r="AY2009" s="127"/>
      <c r="AZ2009" s="127"/>
      <c r="BA2009" s="127"/>
      <c r="BB2009" s="127"/>
      <c r="BC2009" s="127"/>
      <c r="BD2009" s="127"/>
      <c r="BE2009" s="127"/>
      <c r="BF2009" s="127"/>
    </row>
    <row r="2010" spans="35:58" ht="17.25">
      <c r="AI2010" s="127"/>
      <c r="AJ2010" s="127"/>
      <c r="AK2010" s="127"/>
      <c r="AL2010" s="127"/>
      <c r="AM2010" s="127"/>
      <c r="AN2010" s="127"/>
      <c r="AO2010" s="127"/>
      <c r="AP2010" s="127"/>
      <c r="AQ2010" s="127"/>
      <c r="AR2010" s="127"/>
      <c r="AS2010" s="127"/>
      <c r="AT2010" s="127"/>
      <c r="AU2010" s="127"/>
      <c r="AV2010" s="127"/>
      <c r="AW2010" s="127"/>
      <c r="AX2010" s="127"/>
      <c r="AY2010" s="127"/>
      <c r="AZ2010" s="127"/>
      <c r="BA2010" s="127"/>
      <c r="BB2010" s="127"/>
      <c r="BC2010" s="127"/>
      <c r="BD2010" s="127"/>
      <c r="BE2010" s="127"/>
      <c r="BF2010" s="127"/>
    </row>
    <row r="2011" spans="35:58" ht="17.25">
      <c r="AI2011" s="127"/>
      <c r="AJ2011" s="127"/>
      <c r="AK2011" s="127"/>
      <c r="AL2011" s="127"/>
      <c r="AM2011" s="127"/>
      <c r="AN2011" s="127"/>
      <c r="AO2011" s="127"/>
      <c r="AP2011" s="127"/>
      <c r="AQ2011" s="127"/>
      <c r="AR2011" s="127"/>
      <c r="AS2011" s="127"/>
      <c r="AT2011" s="127"/>
      <c r="AU2011" s="127"/>
      <c r="AV2011" s="127"/>
      <c r="AW2011" s="127"/>
      <c r="AX2011" s="127"/>
      <c r="AY2011" s="127"/>
      <c r="AZ2011" s="127"/>
      <c r="BA2011" s="127"/>
      <c r="BB2011" s="127"/>
      <c r="BC2011" s="127"/>
      <c r="BD2011" s="127"/>
      <c r="BE2011" s="127"/>
      <c r="BF2011" s="127"/>
    </row>
    <row r="2012" spans="35:58" ht="17.25">
      <c r="AI2012" s="127"/>
      <c r="AJ2012" s="127"/>
      <c r="AK2012" s="127"/>
      <c r="AL2012" s="127"/>
      <c r="AM2012" s="127"/>
      <c r="AN2012" s="127"/>
      <c r="AO2012" s="127"/>
      <c r="AP2012" s="127"/>
      <c r="AQ2012" s="127"/>
      <c r="AR2012" s="127"/>
      <c r="AS2012" s="127"/>
      <c r="AT2012" s="127"/>
      <c r="AU2012" s="127"/>
      <c r="AV2012" s="127"/>
      <c r="AW2012" s="127"/>
      <c r="AX2012" s="127"/>
      <c r="AY2012" s="127"/>
      <c r="AZ2012" s="127"/>
      <c r="BA2012" s="127"/>
      <c r="BB2012" s="127"/>
      <c r="BC2012" s="127"/>
      <c r="BD2012" s="127"/>
      <c r="BE2012" s="127"/>
      <c r="BF2012" s="127"/>
    </row>
    <row r="2013" spans="35:58" ht="17.25">
      <c r="AI2013" s="127"/>
      <c r="AJ2013" s="127"/>
      <c r="AK2013" s="127"/>
      <c r="AL2013" s="127"/>
      <c r="AM2013" s="127"/>
      <c r="AN2013" s="127"/>
      <c r="AO2013" s="127"/>
      <c r="AP2013" s="127"/>
      <c r="AQ2013" s="127"/>
      <c r="AR2013" s="127"/>
      <c r="AS2013" s="127"/>
      <c r="AT2013" s="127"/>
      <c r="AU2013" s="127"/>
      <c r="AV2013" s="127"/>
      <c r="AW2013" s="127"/>
      <c r="AX2013" s="127"/>
      <c r="AY2013" s="127"/>
      <c r="AZ2013" s="127"/>
      <c r="BA2013" s="127"/>
      <c r="BB2013" s="127"/>
      <c r="BC2013" s="127"/>
      <c r="BD2013" s="127"/>
      <c r="BE2013" s="127"/>
      <c r="BF2013" s="127"/>
    </row>
    <row r="2014" spans="35:58" ht="17.25">
      <c r="AI2014" s="127"/>
      <c r="AJ2014" s="127"/>
      <c r="AK2014" s="127"/>
      <c r="AL2014" s="127"/>
      <c r="AM2014" s="127"/>
      <c r="AN2014" s="127"/>
      <c r="AO2014" s="127"/>
      <c r="AP2014" s="127"/>
      <c r="AQ2014" s="127"/>
      <c r="AR2014" s="127"/>
      <c r="AS2014" s="127"/>
      <c r="AT2014" s="127"/>
      <c r="AU2014" s="127"/>
      <c r="AV2014" s="127"/>
      <c r="AW2014" s="127"/>
      <c r="AX2014" s="127"/>
      <c r="AY2014" s="127"/>
      <c r="AZ2014" s="127"/>
      <c r="BA2014" s="127"/>
      <c r="BB2014" s="127"/>
      <c r="BC2014" s="127"/>
      <c r="BD2014" s="127"/>
      <c r="BE2014" s="127"/>
      <c r="BF2014" s="127"/>
    </row>
    <row r="2015" spans="35:58" ht="17.25">
      <c r="AI2015" s="127"/>
      <c r="AJ2015" s="127"/>
      <c r="AK2015" s="127"/>
      <c r="AL2015" s="127"/>
      <c r="AM2015" s="127"/>
      <c r="AN2015" s="127"/>
      <c r="AO2015" s="127"/>
      <c r="AP2015" s="127"/>
      <c r="AQ2015" s="127"/>
      <c r="AR2015" s="127"/>
      <c r="AS2015" s="127"/>
      <c r="AT2015" s="127"/>
      <c r="AU2015" s="127"/>
      <c r="AV2015" s="127"/>
      <c r="AW2015" s="127"/>
      <c r="AX2015" s="127"/>
      <c r="AY2015" s="127"/>
      <c r="AZ2015" s="127"/>
      <c r="BA2015" s="127"/>
      <c r="BB2015" s="127"/>
      <c r="BC2015" s="127"/>
      <c r="BD2015" s="127"/>
      <c r="BE2015" s="127"/>
      <c r="BF2015" s="127"/>
    </row>
    <row r="2016" spans="35:58" ht="17.25">
      <c r="AI2016" s="127"/>
      <c r="AJ2016" s="127"/>
      <c r="AK2016" s="127"/>
      <c r="AL2016" s="127"/>
      <c r="AM2016" s="127"/>
      <c r="AN2016" s="127"/>
      <c r="AO2016" s="127"/>
      <c r="AP2016" s="127"/>
      <c r="AQ2016" s="127"/>
      <c r="AR2016" s="127"/>
      <c r="AS2016" s="127"/>
      <c r="AT2016" s="127"/>
      <c r="AU2016" s="127"/>
      <c r="AV2016" s="127"/>
      <c r="AW2016" s="127"/>
      <c r="AX2016" s="127"/>
      <c r="AY2016" s="127"/>
      <c r="AZ2016" s="127"/>
      <c r="BA2016" s="127"/>
      <c r="BB2016" s="127"/>
      <c r="BC2016" s="127"/>
      <c r="BD2016" s="127"/>
      <c r="BE2016" s="127"/>
      <c r="BF2016" s="127"/>
    </row>
    <row r="2017" spans="35:58" ht="17.25">
      <c r="AI2017" s="127"/>
      <c r="AJ2017" s="127"/>
      <c r="AK2017" s="127"/>
      <c r="AL2017" s="127"/>
      <c r="AM2017" s="127"/>
      <c r="AN2017" s="127"/>
      <c r="AO2017" s="127"/>
      <c r="AP2017" s="127"/>
      <c r="AQ2017" s="127"/>
      <c r="AR2017" s="127"/>
      <c r="AS2017" s="127"/>
      <c r="AT2017" s="127"/>
      <c r="AU2017" s="127"/>
      <c r="AV2017" s="127"/>
      <c r="AW2017" s="127"/>
      <c r="AX2017" s="127"/>
      <c r="AY2017" s="127"/>
      <c r="AZ2017" s="127"/>
      <c r="BA2017" s="127"/>
      <c r="BB2017" s="127"/>
      <c r="BC2017" s="127"/>
      <c r="BD2017" s="127"/>
      <c r="BE2017" s="127"/>
      <c r="BF2017" s="127"/>
    </row>
    <row r="2018" spans="35:58" ht="17.25">
      <c r="AI2018" s="127"/>
      <c r="AJ2018" s="127"/>
      <c r="AK2018" s="127"/>
      <c r="AL2018" s="127"/>
      <c r="AM2018" s="127"/>
      <c r="AN2018" s="127"/>
      <c r="AO2018" s="127"/>
      <c r="AP2018" s="127"/>
      <c r="AQ2018" s="127"/>
      <c r="AR2018" s="127"/>
      <c r="AS2018" s="127"/>
      <c r="AT2018" s="127"/>
      <c r="AU2018" s="127"/>
      <c r="AV2018" s="127"/>
      <c r="AW2018" s="127"/>
      <c r="AX2018" s="127"/>
      <c r="AY2018" s="127"/>
      <c r="AZ2018" s="127"/>
      <c r="BA2018" s="127"/>
      <c r="BB2018" s="127"/>
      <c r="BC2018" s="127"/>
      <c r="BD2018" s="127"/>
      <c r="BE2018" s="127"/>
      <c r="BF2018" s="127"/>
    </row>
    <row r="2019" spans="35:58" ht="17.25">
      <c r="AI2019" s="127"/>
      <c r="AJ2019" s="127"/>
      <c r="AK2019" s="127"/>
      <c r="AL2019" s="127"/>
      <c r="AM2019" s="127"/>
      <c r="AN2019" s="127"/>
      <c r="AO2019" s="127"/>
      <c r="AP2019" s="127"/>
      <c r="AQ2019" s="127"/>
      <c r="AR2019" s="127"/>
      <c r="AS2019" s="127"/>
      <c r="AT2019" s="127"/>
      <c r="AU2019" s="127"/>
      <c r="AV2019" s="127"/>
      <c r="AW2019" s="127"/>
      <c r="AX2019" s="127"/>
      <c r="AY2019" s="127"/>
      <c r="AZ2019" s="127"/>
      <c r="BA2019" s="127"/>
      <c r="BB2019" s="127"/>
      <c r="BC2019" s="127"/>
      <c r="BD2019" s="127"/>
      <c r="BE2019" s="127"/>
      <c r="BF2019" s="127"/>
    </row>
    <row r="2020" spans="35:58" ht="17.25">
      <c r="AI2020" s="127"/>
      <c r="AJ2020" s="127"/>
      <c r="AK2020" s="127"/>
      <c r="AL2020" s="127"/>
      <c r="AM2020" s="127"/>
      <c r="AN2020" s="127"/>
      <c r="AO2020" s="127"/>
      <c r="AP2020" s="127"/>
      <c r="AQ2020" s="127"/>
      <c r="AR2020" s="127"/>
      <c r="AS2020" s="127"/>
      <c r="AT2020" s="127"/>
      <c r="AU2020" s="127"/>
      <c r="AV2020" s="127"/>
      <c r="AW2020" s="127"/>
      <c r="AX2020" s="127"/>
      <c r="AY2020" s="127"/>
      <c r="AZ2020" s="127"/>
      <c r="BA2020" s="127"/>
      <c r="BB2020" s="127"/>
      <c r="BC2020" s="127"/>
      <c r="BD2020" s="127"/>
      <c r="BE2020" s="127"/>
      <c r="BF2020" s="127"/>
    </row>
    <row r="2021" spans="35:58" ht="17.25">
      <c r="AI2021" s="127"/>
      <c r="AJ2021" s="127"/>
      <c r="AK2021" s="127"/>
      <c r="AL2021" s="127"/>
      <c r="AM2021" s="127"/>
      <c r="AN2021" s="127"/>
      <c r="AO2021" s="127"/>
      <c r="AP2021" s="127"/>
      <c r="AQ2021" s="127"/>
      <c r="AR2021" s="127"/>
      <c r="AS2021" s="127"/>
      <c r="AT2021" s="127"/>
      <c r="AU2021" s="127"/>
      <c r="AV2021" s="127"/>
      <c r="AW2021" s="127"/>
      <c r="AX2021" s="127"/>
      <c r="AY2021" s="127"/>
      <c r="AZ2021" s="127"/>
      <c r="BA2021" s="127"/>
      <c r="BB2021" s="127"/>
      <c r="BC2021" s="127"/>
      <c r="BD2021" s="127"/>
      <c r="BE2021" s="127"/>
      <c r="BF2021" s="127"/>
    </row>
    <row r="2022" spans="35:58" ht="17.25">
      <c r="AI2022" s="127"/>
      <c r="AJ2022" s="127"/>
      <c r="AK2022" s="127"/>
      <c r="AL2022" s="127"/>
      <c r="AM2022" s="127"/>
      <c r="AN2022" s="127"/>
      <c r="AO2022" s="127"/>
      <c r="AP2022" s="127"/>
      <c r="AQ2022" s="127"/>
      <c r="AR2022" s="127"/>
      <c r="AS2022" s="127"/>
      <c r="AT2022" s="127"/>
      <c r="AU2022" s="127"/>
      <c r="AV2022" s="127"/>
      <c r="AW2022" s="127"/>
      <c r="AX2022" s="127"/>
      <c r="AY2022" s="127"/>
      <c r="AZ2022" s="127"/>
      <c r="BA2022" s="127"/>
      <c r="BB2022" s="127"/>
      <c r="BC2022" s="127"/>
      <c r="BD2022" s="127"/>
      <c r="BE2022" s="127"/>
      <c r="BF2022" s="127"/>
    </row>
    <row r="2023" spans="35:58" ht="17.25">
      <c r="AI2023" s="127"/>
      <c r="AJ2023" s="127"/>
      <c r="AK2023" s="127"/>
      <c r="AL2023" s="127"/>
      <c r="AM2023" s="127"/>
      <c r="AN2023" s="127"/>
      <c r="AO2023" s="127"/>
      <c r="AP2023" s="127"/>
      <c r="AQ2023" s="127"/>
      <c r="AR2023" s="127"/>
      <c r="AS2023" s="127"/>
      <c r="AT2023" s="127"/>
      <c r="AU2023" s="127"/>
      <c r="AV2023" s="127"/>
      <c r="AW2023" s="127"/>
      <c r="AX2023" s="127"/>
      <c r="AY2023" s="127"/>
      <c r="AZ2023" s="127"/>
      <c r="BA2023" s="127"/>
      <c r="BB2023" s="127"/>
      <c r="BC2023" s="127"/>
      <c r="BD2023" s="127"/>
      <c r="BE2023" s="127"/>
      <c r="BF2023" s="127"/>
    </row>
    <row r="2024" spans="35:58" ht="17.25">
      <c r="AI2024" s="127"/>
      <c r="AJ2024" s="127"/>
      <c r="AK2024" s="127"/>
      <c r="AL2024" s="127"/>
      <c r="AM2024" s="127"/>
      <c r="AN2024" s="127"/>
      <c r="AO2024" s="127"/>
      <c r="AP2024" s="127"/>
      <c r="AQ2024" s="127"/>
      <c r="AR2024" s="127"/>
      <c r="AS2024" s="127"/>
      <c r="AT2024" s="127"/>
      <c r="AU2024" s="127"/>
      <c r="AV2024" s="127"/>
      <c r="AW2024" s="127"/>
      <c r="AX2024" s="127"/>
      <c r="AY2024" s="127"/>
      <c r="AZ2024" s="127"/>
      <c r="BA2024" s="127"/>
      <c r="BB2024" s="127"/>
      <c r="BC2024" s="127"/>
      <c r="BD2024" s="127"/>
      <c r="BE2024" s="127"/>
      <c r="BF2024" s="127"/>
    </row>
    <row r="2025" spans="35:58" ht="17.25">
      <c r="AI2025" s="127"/>
      <c r="AJ2025" s="127"/>
      <c r="AK2025" s="127"/>
      <c r="AL2025" s="127"/>
      <c r="AM2025" s="127"/>
      <c r="AN2025" s="127"/>
      <c r="AO2025" s="127"/>
      <c r="AP2025" s="127"/>
      <c r="AQ2025" s="127"/>
      <c r="AR2025" s="127"/>
      <c r="AS2025" s="127"/>
      <c r="AT2025" s="127"/>
      <c r="AU2025" s="127"/>
      <c r="AV2025" s="127"/>
      <c r="AW2025" s="127"/>
      <c r="AX2025" s="127"/>
      <c r="AY2025" s="127"/>
      <c r="AZ2025" s="127"/>
      <c r="BA2025" s="127"/>
      <c r="BB2025" s="127"/>
      <c r="BC2025" s="127"/>
      <c r="BD2025" s="127"/>
      <c r="BE2025" s="127"/>
      <c r="BF2025" s="127"/>
    </row>
    <row r="2026" spans="35:58" ht="17.25">
      <c r="AI2026" s="127"/>
      <c r="AJ2026" s="127"/>
      <c r="AK2026" s="127"/>
      <c r="AL2026" s="127"/>
      <c r="AM2026" s="127"/>
      <c r="AN2026" s="127"/>
      <c r="AO2026" s="127"/>
      <c r="AP2026" s="127"/>
      <c r="AQ2026" s="127"/>
      <c r="AR2026" s="127"/>
      <c r="AS2026" s="127"/>
      <c r="AT2026" s="127"/>
      <c r="AU2026" s="127"/>
      <c r="AV2026" s="127"/>
      <c r="AW2026" s="127"/>
      <c r="AX2026" s="127"/>
      <c r="AY2026" s="127"/>
      <c r="AZ2026" s="127"/>
      <c r="BA2026" s="127"/>
      <c r="BB2026" s="127"/>
      <c r="BC2026" s="127"/>
      <c r="BD2026" s="127"/>
      <c r="BE2026" s="127"/>
      <c r="BF2026" s="127"/>
    </row>
    <row r="2027" spans="35:58" ht="17.25">
      <c r="AI2027" s="127"/>
      <c r="AJ2027" s="127"/>
      <c r="AK2027" s="127"/>
      <c r="AL2027" s="127"/>
      <c r="AM2027" s="127"/>
      <c r="AN2027" s="127"/>
      <c r="AO2027" s="127"/>
      <c r="AP2027" s="127"/>
      <c r="AQ2027" s="127"/>
      <c r="AR2027" s="127"/>
      <c r="AS2027" s="127"/>
      <c r="AT2027" s="127"/>
      <c r="AU2027" s="127"/>
      <c r="AV2027" s="127"/>
      <c r="AW2027" s="127"/>
      <c r="AX2027" s="127"/>
      <c r="AY2027" s="127"/>
      <c r="AZ2027" s="127"/>
      <c r="BA2027" s="127"/>
      <c r="BB2027" s="127"/>
      <c r="BC2027" s="127"/>
      <c r="BD2027" s="127"/>
      <c r="BE2027" s="127"/>
      <c r="BF2027" s="127"/>
    </row>
    <row r="2028" spans="35:58" ht="17.25">
      <c r="AI2028" s="127"/>
      <c r="AJ2028" s="127"/>
      <c r="AK2028" s="127"/>
      <c r="AL2028" s="127"/>
      <c r="AM2028" s="127"/>
      <c r="AN2028" s="127"/>
      <c r="AO2028" s="127"/>
      <c r="AP2028" s="127"/>
      <c r="AQ2028" s="127"/>
      <c r="AR2028" s="127"/>
      <c r="AS2028" s="127"/>
      <c r="AT2028" s="127"/>
      <c r="AU2028" s="127"/>
      <c r="AV2028" s="127"/>
      <c r="AW2028" s="127"/>
      <c r="AX2028" s="127"/>
      <c r="AY2028" s="127"/>
      <c r="AZ2028" s="127"/>
      <c r="BA2028" s="127"/>
      <c r="BB2028" s="127"/>
      <c r="BC2028" s="127"/>
      <c r="BD2028" s="127"/>
      <c r="BE2028" s="127"/>
      <c r="BF2028" s="127"/>
    </row>
    <row r="2029" spans="35:58" ht="17.25">
      <c r="AI2029" s="127"/>
      <c r="AJ2029" s="127"/>
      <c r="AK2029" s="127"/>
      <c r="AL2029" s="127"/>
      <c r="AM2029" s="127"/>
      <c r="AN2029" s="127"/>
      <c r="AO2029" s="127"/>
      <c r="AP2029" s="127"/>
      <c r="AQ2029" s="127"/>
      <c r="AR2029" s="127"/>
      <c r="AS2029" s="127"/>
      <c r="AT2029" s="127"/>
      <c r="AU2029" s="127"/>
      <c r="AV2029" s="127"/>
      <c r="AW2029" s="127"/>
      <c r="AX2029" s="127"/>
      <c r="AY2029" s="127"/>
      <c r="AZ2029" s="127"/>
      <c r="BA2029" s="127"/>
      <c r="BB2029" s="127"/>
      <c r="BC2029" s="127"/>
      <c r="BD2029" s="127"/>
      <c r="BE2029" s="127"/>
      <c r="BF2029" s="127"/>
    </row>
    <row r="2030" spans="35:58" ht="17.25">
      <c r="AI2030" s="127"/>
      <c r="AJ2030" s="127"/>
      <c r="AK2030" s="127"/>
      <c r="AL2030" s="127"/>
      <c r="AM2030" s="127"/>
      <c r="AN2030" s="127"/>
      <c r="AO2030" s="127"/>
      <c r="AP2030" s="127"/>
      <c r="AQ2030" s="127"/>
      <c r="AR2030" s="127"/>
      <c r="AS2030" s="127"/>
      <c r="AT2030" s="127"/>
      <c r="AU2030" s="127"/>
      <c r="AV2030" s="127"/>
      <c r="AW2030" s="127"/>
      <c r="AX2030" s="127"/>
      <c r="AY2030" s="127"/>
      <c r="AZ2030" s="127"/>
      <c r="BA2030" s="127"/>
      <c r="BB2030" s="127"/>
      <c r="BC2030" s="127"/>
      <c r="BD2030" s="127"/>
      <c r="BE2030" s="127"/>
      <c r="BF2030" s="127"/>
    </row>
    <row r="2031" spans="35:58" ht="17.25">
      <c r="AI2031" s="127"/>
      <c r="AJ2031" s="127"/>
      <c r="AK2031" s="127"/>
      <c r="AL2031" s="127"/>
      <c r="AM2031" s="127"/>
      <c r="AN2031" s="127"/>
      <c r="AO2031" s="127"/>
      <c r="AP2031" s="127"/>
      <c r="AQ2031" s="127"/>
      <c r="AR2031" s="127"/>
      <c r="AS2031" s="127"/>
      <c r="AT2031" s="127"/>
      <c r="AU2031" s="127"/>
      <c r="AV2031" s="127"/>
      <c r="AW2031" s="127"/>
      <c r="AX2031" s="127"/>
      <c r="AY2031" s="127"/>
      <c r="AZ2031" s="127"/>
      <c r="BA2031" s="127"/>
      <c r="BB2031" s="127"/>
      <c r="BC2031" s="127"/>
      <c r="BD2031" s="127"/>
      <c r="BE2031" s="127"/>
      <c r="BF2031" s="127"/>
    </row>
    <row r="2032" spans="35:58" ht="17.25">
      <c r="AI2032" s="127"/>
      <c r="AJ2032" s="127"/>
      <c r="AK2032" s="127"/>
      <c r="AL2032" s="127"/>
      <c r="AM2032" s="127"/>
      <c r="AN2032" s="127"/>
      <c r="AO2032" s="127"/>
      <c r="AP2032" s="127"/>
      <c r="AQ2032" s="127"/>
      <c r="AR2032" s="127"/>
      <c r="AS2032" s="127"/>
      <c r="AT2032" s="127"/>
      <c r="AU2032" s="127"/>
      <c r="AV2032" s="127"/>
      <c r="AW2032" s="127"/>
      <c r="AX2032" s="127"/>
      <c r="AY2032" s="127"/>
      <c r="AZ2032" s="127"/>
      <c r="BA2032" s="127"/>
      <c r="BB2032" s="127"/>
      <c r="BC2032" s="127"/>
      <c r="BD2032" s="127"/>
      <c r="BE2032" s="127"/>
      <c r="BF2032" s="127"/>
    </row>
    <row r="2033" spans="35:58" ht="17.25">
      <c r="AI2033" s="127"/>
      <c r="AJ2033" s="127"/>
      <c r="AK2033" s="127"/>
      <c r="AL2033" s="127"/>
      <c r="AM2033" s="127"/>
      <c r="AN2033" s="127"/>
      <c r="AO2033" s="127"/>
      <c r="AP2033" s="127"/>
      <c r="AQ2033" s="127"/>
      <c r="AR2033" s="127"/>
      <c r="AS2033" s="127"/>
      <c r="AT2033" s="127"/>
      <c r="AU2033" s="127"/>
      <c r="AV2033" s="127"/>
      <c r="AW2033" s="127"/>
      <c r="AX2033" s="127"/>
      <c r="AY2033" s="127"/>
      <c r="AZ2033" s="127"/>
      <c r="BA2033" s="127"/>
      <c r="BB2033" s="127"/>
      <c r="BC2033" s="127"/>
      <c r="BD2033" s="127"/>
      <c r="BE2033" s="127"/>
      <c r="BF2033" s="127"/>
    </row>
    <row r="2034" spans="35:58" ht="17.25">
      <c r="AI2034" s="127"/>
      <c r="AJ2034" s="127"/>
      <c r="AK2034" s="127"/>
      <c r="AL2034" s="127"/>
      <c r="AM2034" s="127"/>
      <c r="AN2034" s="127"/>
      <c r="AO2034" s="127"/>
      <c r="AP2034" s="127"/>
      <c r="AQ2034" s="127"/>
      <c r="AR2034" s="127"/>
      <c r="AS2034" s="127"/>
      <c r="AT2034" s="127"/>
      <c r="AU2034" s="127"/>
      <c r="AV2034" s="127"/>
      <c r="AW2034" s="127"/>
      <c r="AX2034" s="127"/>
      <c r="AY2034" s="127"/>
      <c r="AZ2034" s="127"/>
      <c r="BA2034" s="127"/>
      <c r="BB2034" s="127"/>
      <c r="BC2034" s="127"/>
      <c r="BD2034" s="127"/>
      <c r="BE2034" s="127"/>
      <c r="BF2034" s="127"/>
    </row>
    <row r="2035" spans="35:58" ht="17.25">
      <c r="AI2035" s="127"/>
      <c r="AJ2035" s="127"/>
      <c r="AK2035" s="127"/>
      <c r="AL2035" s="127"/>
      <c r="AM2035" s="127"/>
      <c r="AN2035" s="127"/>
      <c r="AO2035" s="127"/>
      <c r="AP2035" s="127"/>
      <c r="AQ2035" s="127"/>
      <c r="AR2035" s="127"/>
      <c r="AS2035" s="127"/>
      <c r="AT2035" s="127"/>
      <c r="AU2035" s="127"/>
      <c r="AV2035" s="127"/>
      <c r="AW2035" s="127"/>
      <c r="AX2035" s="127"/>
      <c r="AY2035" s="127"/>
      <c r="AZ2035" s="127"/>
      <c r="BA2035" s="127"/>
      <c r="BB2035" s="127"/>
      <c r="BC2035" s="127"/>
      <c r="BD2035" s="127"/>
      <c r="BE2035" s="127"/>
      <c r="BF2035" s="127"/>
    </row>
    <row r="2036" spans="35:58" ht="17.25">
      <c r="AI2036" s="127"/>
      <c r="AJ2036" s="127"/>
      <c r="AK2036" s="127"/>
      <c r="AL2036" s="127"/>
      <c r="AM2036" s="127"/>
      <c r="AN2036" s="127"/>
      <c r="AO2036" s="127"/>
      <c r="AP2036" s="127"/>
      <c r="AQ2036" s="127"/>
      <c r="AR2036" s="127"/>
      <c r="AS2036" s="127"/>
      <c r="AT2036" s="127"/>
      <c r="AU2036" s="127"/>
      <c r="AV2036" s="127"/>
      <c r="AW2036" s="127"/>
      <c r="AX2036" s="127"/>
      <c r="AY2036" s="127"/>
      <c r="AZ2036" s="127"/>
      <c r="BA2036" s="127"/>
      <c r="BB2036" s="127"/>
      <c r="BC2036" s="127"/>
      <c r="BD2036" s="127"/>
      <c r="BE2036" s="127"/>
      <c r="BF2036" s="127"/>
    </row>
    <row r="2037" spans="35:58" ht="17.25">
      <c r="AI2037" s="127"/>
      <c r="AJ2037" s="127"/>
      <c r="AK2037" s="127"/>
      <c r="AL2037" s="127"/>
      <c r="AM2037" s="127"/>
      <c r="AN2037" s="127"/>
      <c r="AO2037" s="127"/>
      <c r="AP2037" s="127"/>
      <c r="AQ2037" s="127"/>
      <c r="AR2037" s="127"/>
      <c r="AS2037" s="127"/>
      <c r="AT2037" s="127"/>
      <c r="AU2037" s="127"/>
      <c r="AV2037" s="127"/>
      <c r="AW2037" s="127"/>
      <c r="AX2037" s="127"/>
      <c r="AY2037" s="127"/>
      <c r="AZ2037" s="127"/>
      <c r="BA2037" s="127"/>
      <c r="BB2037" s="127"/>
      <c r="BC2037" s="127"/>
      <c r="BD2037" s="127"/>
      <c r="BE2037" s="127"/>
      <c r="BF2037" s="127"/>
    </row>
    <row r="2038" spans="35:58" ht="17.25">
      <c r="AI2038" s="127"/>
      <c r="AJ2038" s="127"/>
      <c r="AK2038" s="127"/>
      <c r="AL2038" s="127"/>
      <c r="AM2038" s="127"/>
      <c r="AN2038" s="127"/>
      <c r="AO2038" s="127"/>
      <c r="AP2038" s="127"/>
      <c r="AQ2038" s="127"/>
      <c r="AR2038" s="127"/>
      <c r="AS2038" s="127"/>
      <c r="AT2038" s="127"/>
      <c r="AU2038" s="127"/>
      <c r="AV2038" s="127"/>
      <c r="AW2038" s="127"/>
      <c r="AX2038" s="127"/>
      <c r="AY2038" s="127"/>
      <c r="AZ2038" s="127"/>
      <c r="BA2038" s="127"/>
      <c r="BB2038" s="127"/>
      <c r="BC2038" s="127"/>
      <c r="BD2038" s="127"/>
      <c r="BE2038" s="127"/>
      <c r="BF2038" s="127"/>
    </row>
    <row r="2039" spans="35:58" ht="17.25">
      <c r="AI2039" s="127"/>
      <c r="AJ2039" s="127"/>
      <c r="AK2039" s="127"/>
      <c r="AL2039" s="127"/>
      <c r="AM2039" s="127"/>
      <c r="AN2039" s="127"/>
      <c r="AO2039" s="127"/>
      <c r="AP2039" s="127"/>
      <c r="AQ2039" s="127"/>
      <c r="AR2039" s="127"/>
      <c r="AS2039" s="127"/>
      <c r="AT2039" s="127"/>
      <c r="AU2039" s="127"/>
      <c r="AV2039" s="127"/>
      <c r="AW2039" s="127"/>
      <c r="AX2039" s="127"/>
      <c r="AY2039" s="127"/>
      <c r="AZ2039" s="127"/>
      <c r="BA2039" s="127"/>
      <c r="BB2039" s="127"/>
      <c r="BC2039" s="127"/>
      <c r="BD2039" s="127"/>
      <c r="BE2039" s="127"/>
      <c r="BF2039" s="127"/>
    </row>
    <row r="2040" spans="35:58" ht="17.25">
      <c r="AI2040" s="127"/>
      <c r="AJ2040" s="127"/>
      <c r="AK2040" s="127"/>
      <c r="AL2040" s="127"/>
      <c r="AM2040" s="127"/>
      <c r="AN2040" s="127"/>
      <c r="AO2040" s="127"/>
      <c r="AP2040" s="127"/>
      <c r="AQ2040" s="127"/>
      <c r="AR2040" s="127"/>
      <c r="AS2040" s="127"/>
      <c r="AT2040" s="127"/>
      <c r="AU2040" s="127"/>
      <c r="AV2040" s="127"/>
      <c r="AW2040" s="127"/>
      <c r="AX2040" s="127"/>
      <c r="AY2040" s="127"/>
      <c r="AZ2040" s="127"/>
      <c r="BA2040" s="127"/>
      <c r="BB2040" s="127"/>
      <c r="BC2040" s="127"/>
      <c r="BD2040" s="127"/>
      <c r="BE2040" s="127"/>
      <c r="BF2040" s="127"/>
    </row>
    <row r="2041" spans="35:58" ht="17.25">
      <c r="AI2041" s="127"/>
      <c r="AJ2041" s="127"/>
      <c r="AK2041" s="127"/>
      <c r="AL2041" s="127"/>
      <c r="AM2041" s="127"/>
      <c r="AN2041" s="127"/>
      <c r="AO2041" s="127"/>
      <c r="AP2041" s="127"/>
      <c r="AQ2041" s="127"/>
      <c r="AR2041" s="127"/>
      <c r="AS2041" s="127"/>
      <c r="AT2041" s="127"/>
      <c r="AU2041" s="127"/>
      <c r="AV2041" s="127"/>
      <c r="AW2041" s="127"/>
      <c r="AX2041" s="127"/>
      <c r="AY2041" s="127"/>
      <c r="AZ2041" s="127"/>
      <c r="BA2041" s="127"/>
      <c r="BB2041" s="127"/>
      <c r="BC2041" s="127"/>
      <c r="BD2041" s="127"/>
      <c r="BE2041" s="127"/>
      <c r="BF2041" s="127"/>
    </row>
    <row r="2042" spans="35:58" ht="17.25">
      <c r="AI2042" s="127"/>
      <c r="AJ2042" s="127"/>
      <c r="AK2042" s="127"/>
      <c r="AL2042" s="127"/>
      <c r="AM2042" s="127"/>
      <c r="AN2042" s="127"/>
      <c r="AO2042" s="127"/>
      <c r="AP2042" s="127"/>
      <c r="AQ2042" s="127"/>
      <c r="AR2042" s="127"/>
      <c r="AS2042" s="127"/>
      <c r="AT2042" s="127"/>
      <c r="AU2042" s="127"/>
      <c r="AV2042" s="127"/>
      <c r="AW2042" s="127"/>
      <c r="AX2042" s="127"/>
      <c r="AY2042" s="127"/>
      <c r="AZ2042" s="127"/>
      <c r="BA2042" s="127"/>
      <c r="BB2042" s="127"/>
      <c r="BC2042" s="127"/>
      <c r="BD2042" s="127"/>
      <c r="BE2042" s="127"/>
      <c r="BF2042" s="127"/>
    </row>
    <row r="2043" spans="35:58" ht="17.25">
      <c r="AI2043" s="127"/>
      <c r="AJ2043" s="127"/>
      <c r="AK2043" s="127"/>
      <c r="AL2043" s="127"/>
      <c r="AM2043" s="127"/>
      <c r="AN2043" s="127"/>
      <c r="AO2043" s="127"/>
      <c r="AP2043" s="127"/>
      <c r="AQ2043" s="127"/>
      <c r="AR2043" s="127"/>
      <c r="AS2043" s="127"/>
      <c r="AT2043" s="127"/>
      <c r="AU2043" s="127"/>
      <c r="AV2043" s="127"/>
      <c r="AW2043" s="127"/>
      <c r="AX2043" s="127"/>
      <c r="AY2043" s="127"/>
      <c r="AZ2043" s="127"/>
      <c r="BA2043" s="127"/>
      <c r="BB2043" s="127"/>
      <c r="BC2043" s="127"/>
      <c r="BD2043" s="127"/>
      <c r="BE2043" s="127"/>
      <c r="BF2043" s="127"/>
    </row>
    <row r="2044" spans="35:58" ht="17.25">
      <c r="AI2044" s="127"/>
      <c r="AJ2044" s="127"/>
      <c r="AK2044" s="127"/>
      <c r="AL2044" s="127"/>
      <c r="AM2044" s="127"/>
      <c r="AN2044" s="127"/>
      <c r="AO2044" s="127"/>
      <c r="AP2044" s="127"/>
      <c r="AQ2044" s="127"/>
      <c r="AR2044" s="127"/>
      <c r="AS2044" s="127"/>
      <c r="AT2044" s="127"/>
      <c r="AU2044" s="127"/>
      <c r="AV2044" s="127"/>
      <c r="AW2044" s="127"/>
      <c r="AX2044" s="127"/>
      <c r="AY2044" s="127"/>
      <c r="AZ2044" s="127"/>
      <c r="BA2044" s="127"/>
      <c r="BB2044" s="127"/>
      <c r="BC2044" s="127"/>
      <c r="BD2044" s="127"/>
      <c r="BE2044" s="127"/>
      <c r="BF2044" s="127"/>
    </row>
    <row r="2045" spans="35:58" ht="17.25">
      <c r="AI2045" s="127"/>
      <c r="AJ2045" s="127"/>
      <c r="AK2045" s="127"/>
      <c r="AL2045" s="127"/>
      <c r="AM2045" s="127"/>
      <c r="AN2045" s="127"/>
      <c r="AO2045" s="127"/>
      <c r="AP2045" s="127"/>
      <c r="AQ2045" s="127"/>
      <c r="AR2045" s="127"/>
      <c r="AS2045" s="127"/>
      <c r="AT2045" s="127"/>
      <c r="AU2045" s="127"/>
      <c r="AV2045" s="127"/>
      <c r="AW2045" s="127"/>
      <c r="AX2045" s="127"/>
      <c r="AY2045" s="127"/>
      <c r="AZ2045" s="127"/>
      <c r="BA2045" s="127"/>
      <c r="BB2045" s="127"/>
      <c r="BC2045" s="127"/>
      <c r="BD2045" s="127"/>
      <c r="BE2045" s="127"/>
      <c r="BF2045" s="127"/>
    </row>
    <row r="2046" spans="35:58" ht="17.25">
      <c r="AI2046" s="127"/>
      <c r="AJ2046" s="127"/>
      <c r="AK2046" s="127"/>
      <c r="AL2046" s="127"/>
      <c r="AM2046" s="127"/>
      <c r="AN2046" s="127"/>
      <c r="AO2046" s="127"/>
      <c r="AP2046" s="127"/>
      <c r="AQ2046" s="127"/>
      <c r="AR2046" s="127"/>
      <c r="AS2046" s="127"/>
      <c r="AT2046" s="127"/>
      <c r="AU2046" s="127"/>
      <c r="AV2046" s="127"/>
      <c r="AW2046" s="127"/>
      <c r="AX2046" s="127"/>
      <c r="AY2046" s="127"/>
      <c r="AZ2046" s="127"/>
      <c r="BA2046" s="127"/>
      <c r="BB2046" s="127"/>
      <c r="BC2046" s="127"/>
      <c r="BD2046" s="127"/>
      <c r="BE2046" s="127"/>
      <c r="BF2046" s="127"/>
    </row>
    <row r="2047" spans="35:58" ht="17.25">
      <c r="AI2047" s="127"/>
      <c r="AJ2047" s="127"/>
      <c r="AK2047" s="127"/>
      <c r="AL2047" s="127"/>
      <c r="AM2047" s="127"/>
      <c r="AN2047" s="127"/>
      <c r="AO2047" s="127"/>
      <c r="AP2047" s="127"/>
      <c r="AQ2047" s="127"/>
      <c r="AR2047" s="127"/>
      <c r="AS2047" s="127"/>
      <c r="AT2047" s="127"/>
      <c r="AU2047" s="127"/>
      <c r="AV2047" s="127"/>
      <c r="AW2047" s="127"/>
      <c r="AX2047" s="127"/>
      <c r="AY2047" s="127"/>
      <c r="AZ2047" s="127"/>
      <c r="BA2047" s="127"/>
      <c r="BB2047" s="127"/>
      <c r="BC2047" s="127"/>
      <c r="BD2047" s="127"/>
      <c r="BE2047" s="127"/>
      <c r="BF2047" s="127"/>
    </row>
    <row r="2048" spans="35:58" ht="17.25">
      <c r="AI2048" s="127"/>
      <c r="AJ2048" s="127"/>
      <c r="AK2048" s="127"/>
      <c r="AL2048" s="127"/>
      <c r="AM2048" s="127"/>
      <c r="AN2048" s="127"/>
      <c r="AO2048" s="127"/>
      <c r="AP2048" s="127"/>
      <c r="AQ2048" s="127"/>
      <c r="AR2048" s="127"/>
      <c r="AS2048" s="127"/>
      <c r="AT2048" s="127"/>
      <c r="AU2048" s="127"/>
      <c r="AV2048" s="127"/>
      <c r="AW2048" s="127"/>
      <c r="AX2048" s="127"/>
      <c r="AY2048" s="127"/>
      <c r="AZ2048" s="127"/>
      <c r="BA2048" s="127"/>
      <c r="BB2048" s="127"/>
      <c r="BC2048" s="127"/>
      <c r="BD2048" s="127"/>
      <c r="BE2048" s="127"/>
      <c r="BF2048" s="127"/>
    </row>
    <row r="2049" spans="35:58" ht="17.25">
      <c r="AI2049" s="127"/>
      <c r="AJ2049" s="127"/>
      <c r="AK2049" s="127"/>
      <c r="AL2049" s="127"/>
      <c r="AM2049" s="127"/>
      <c r="AN2049" s="127"/>
      <c r="AO2049" s="127"/>
      <c r="AP2049" s="127"/>
      <c r="AQ2049" s="127"/>
      <c r="AR2049" s="127"/>
      <c r="AS2049" s="127"/>
      <c r="AT2049" s="127"/>
      <c r="AU2049" s="127"/>
      <c r="AV2049" s="127"/>
      <c r="AW2049" s="127"/>
      <c r="AX2049" s="127"/>
      <c r="AY2049" s="127"/>
      <c r="AZ2049" s="127"/>
      <c r="BA2049" s="127"/>
      <c r="BB2049" s="127"/>
      <c r="BC2049" s="127"/>
      <c r="BD2049" s="127"/>
      <c r="BE2049" s="127"/>
      <c r="BF2049" s="127"/>
    </row>
    <row r="2050" spans="35:58" ht="17.25">
      <c r="AI2050" s="127"/>
      <c r="AJ2050" s="127"/>
      <c r="AK2050" s="127"/>
      <c r="AL2050" s="127"/>
      <c r="AM2050" s="127"/>
      <c r="AN2050" s="127"/>
      <c r="AO2050" s="127"/>
      <c r="AP2050" s="127"/>
      <c r="AQ2050" s="127"/>
      <c r="AR2050" s="127"/>
      <c r="AS2050" s="127"/>
      <c r="AT2050" s="127"/>
      <c r="AU2050" s="127"/>
      <c r="AV2050" s="127"/>
      <c r="AW2050" s="127"/>
      <c r="AX2050" s="127"/>
      <c r="AY2050" s="127"/>
      <c r="AZ2050" s="127"/>
      <c r="BA2050" s="127"/>
      <c r="BB2050" s="127"/>
      <c r="BC2050" s="127"/>
      <c r="BD2050" s="127"/>
      <c r="BE2050" s="127"/>
      <c r="BF2050" s="127"/>
    </row>
    <row r="2051" spans="35:58" ht="17.25">
      <c r="AI2051" s="127"/>
      <c r="AJ2051" s="127"/>
      <c r="AK2051" s="127"/>
      <c r="AL2051" s="127"/>
      <c r="AM2051" s="127"/>
      <c r="AN2051" s="127"/>
      <c r="AO2051" s="127"/>
      <c r="AP2051" s="127"/>
      <c r="AQ2051" s="127"/>
      <c r="AR2051" s="127"/>
      <c r="AS2051" s="127"/>
      <c r="AT2051" s="127"/>
      <c r="AU2051" s="127"/>
      <c r="AV2051" s="127"/>
      <c r="AW2051" s="127"/>
      <c r="AX2051" s="127"/>
      <c r="AY2051" s="127"/>
      <c r="AZ2051" s="127"/>
      <c r="BA2051" s="127"/>
      <c r="BB2051" s="127"/>
      <c r="BC2051" s="127"/>
      <c r="BD2051" s="127"/>
      <c r="BE2051" s="127"/>
      <c r="BF2051" s="127"/>
    </row>
    <row r="2052" spans="35:58" ht="17.25">
      <c r="AI2052" s="127"/>
      <c r="AJ2052" s="127"/>
      <c r="AK2052" s="127"/>
      <c r="AL2052" s="127"/>
      <c r="AM2052" s="127"/>
      <c r="AN2052" s="127"/>
      <c r="AO2052" s="127"/>
      <c r="AP2052" s="127"/>
      <c r="AQ2052" s="127"/>
      <c r="AR2052" s="127"/>
      <c r="AS2052" s="127"/>
      <c r="AT2052" s="127"/>
      <c r="AU2052" s="127"/>
      <c r="AV2052" s="127"/>
      <c r="AW2052" s="127"/>
      <c r="AX2052" s="127"/>
      <c r="AY2052" s="127"/>
      <c r="AZ2052" s="127"/>
      <c r="BA2052" s="127"/>
      <c r="BB2052" s="127"/>
      <c r="BC2052" s="127"/>
      <c r="BD2052" s="127"/>
      <c r="BE2052" s="127"/>
      <c r="BF2052" s="127"/>
    </row>
    <row r="2053" spans="35:58" ht="17.25">
      <c r="AI2053" s="127"/>
      <c r="AJ2053" s="127"/>
      <c r="AK2053" s="127"/>
      <c r="AL2053" s="127"/>
      <c r="AM2053" s="127"/>
      <c r="AN2053" s="127"/>
      <c r="AO2053" s="127"/>
      <c r="AP2053" s="127"/>
      <c r="AQ2053" s="127"/>
      <c r="AR2053" s="127"/>
      <c r="AS2053" s="127"/>
      <c r="AT2053" s="127"/>
      <c r="AU2053" s="127"/>
      <c r="AV2053" s="127"/>
      <c r="AW2053" s="127"/>
      <c r="AX2053" s="127"/>
      <c r="AY2053" s="127"/>
      <c r="AZ2053" s="127"/>
      <c r="BA2053" s="127"/>
      <c r="BB2053" s="127"/>
      <c r="BC2053" s="127"/>
      <c r="BD2053" s="127"/>
      <c r="BE2053" s="127"/>
      <c r="BF2053" s="127"/>
    </row>
    <row r="2054" spans="35:58" ht="17.25">
      <c r="AI2054" s="127"/>
      <c r="AJ2054" s="127"/>
      <c r="AK2054" s="127"/>
      <c r="AL2054" s="127"/>
      <c r="AM2054" s="127"/>
      <c r="AN2054" s="127"/>
      <c r="AO2054" s="127"/>
      <c r="AP2054" s="127"/>
      <c r="AQ2054" s="127"/>
      <c r="AR2054" s="127"/>
      <c r="AS2054" s="127"/>
      <c r="AT2054" s="127"/>
      <c r="AU2054" s="127"/>
      <c r="AV2054" s="127"/>
      <c r="AW2054" s="127"/>
      <c r="AX2054" s="127"/>
      <c r="AY2054" s="127"/>
      <c r="AZ2054" s="127"/>
      <c r="BA2054" s="127"/>
      <c r="BB2054" s="127"/>
      <c r="BC2054" s="127"/>
      <c r="BD2054" s="127"/>
      <c r="BE2054" s="127"/>
      <c r="BF2054" s="127"/>
    </row>
    <row r="2055" spans="35:58" ht="17.25">
      <c r="AI2055" s="127"/>
      <c r="AJ2055" s="127"/>
      <c r="AK2055" s="127"/>
      <c r="AL2055" s="127"/>
      <c r="AM2055" s="127"/>
      <c r="AN2055" s="127"/>
      <c r="AO2055" s="127"/>
      <c r="AP2055" s="127"/>
      <c r="AQ2055" s="127"/>
      <c r="AR2055" s="127"/>
      <c r="AS2055" s="127"/>
      <c r="AT2055" s="127"/>
      <c r="AU2055" s="127"/>
      <c r="AV2055" s="127"/>
      <c r="AW2055" s="127"/>
      <c r="AX2055" s="127"/>
      <c r="AY2055" s="127"/>
      <c r="AZ2055" s="127"/>
      <c r="BA2055" s="127"/>
      <c r="BB2055" s="127"/>
      <c r="BC2055" s="127"/>
      <c r="BD2055" s="127"/>
      <c r="BE2055" s="127"/>
      <c r="BF2055" s="127"/>
    </row>
    <row r="2056" spans="35:58" ht="17.25">
      <c r="AI2056" s="127"/>
      <c r="AJ2056" s="127"/>
      <c r="AK2056" s="127"/>
      <c r="AL2056" s="127"/>
      <c r="AM2056" s="127"/>
      <c r="AN2056" s="127"/>
      <c r="AO2056" s="127"/>
      <c r="AP2056" s="127"/>
      <c r="AQ2056" s="127"/>
      <c r="AR2056" s="127"/>
      <c r="AS2056" s="127"/>
      <c r="AT2056" s="127"/>
      <c r="AU2056" s="127"/>
      <c r="AV2056" s="127"/>
      <c r="AW2056" s="127"/>
      <c r="AX2056" s="127"/>
      <c r="AY2056" s="127"/>
      <c r="AZ2056" s="127"/>
      <c r="BA2056" s="127"/>
      <c r="BB2056" s="127"/>
      <c r="BC2056" s="127"/>
      <c r="BD2056" s="127"/>
      <c r="BE2056" s="127"/>
      <c r="BF2056" s="127"/>
    </row>
    <row r="2057" spans="35:58" ht="17.25">
      <c r="AI2057" s="127"/>
      <c r="AJ2057" s="127"/>
      <c r="AK2057" s="127"/>
      <c r="AL2057" s="127"/>
      <c r="AM2057" s="127"/>
      <c r="AN2057" s="127"/>
      <c r="AO2057" s="127"/>
      <c r="AP2057" s="127"/>
      <c r="AQ2057" s="127"/>
      <c r="AR2057" s="127"/>
      <c r="AS2057" s="127"/>
      <c r="AT2057" s="127"/>
      <c r="AU2057" s="127"/>
      <c r="AV2057" s="127"/>
      <c r="AW2057" s="127"/>
      <c r="AX2057" s="127"/>
      <c r="AY2057" s="127"/>
      <c r="AZ2057" s="127"/>
      <c r="BA2057" s="127"/>
      <c r="BB2057" s="127"/>
      <c r="BC2057" s="127"/>
      <c r="BD2057" s="127"/>
      <c r="BE2057" s="127"/>
      <c r="BF2057" s="127"/>
    </row>
    <row r="2058" spans="35:58" ht="17.25">
      <c r="AI2058" s="127"/>
      <c r="AJ2058" s="127"/>
      <c r="AK2058" s="127"/>
      <c r="AL2058" s="127"/>
      <c r="AM2058" s="127"/>
      <c r="AN2058" s="127"/>
      <c r="AO2058" s="127"/>
      <c r="AP2058" s="127"/>
      <c r="AQ2058" s="127"/>
      <c r="AR2058" s="127"/>
      <c r="AS2058" s="127"/>
      <c r="AT2058" s="127"/>
      <c r="AU2058" s="127"/>
      <c r="AV2058" s="127"/>
      <c r="AW2058" s="127"/>
      <c r="AX2058" s="127"/>
      <c r="AY2058" s="127"/>
      <c r="AZ2058" s="127"/>
      <c r="BA2058" s="127"/>
      <c r="BB2058" s="127"/>
      <c r="BC2058" s="127"/>
      <c r="BD2058" s="127"/>
      <c r="BE2058" s="127"/>
      <c r="BF2058" s="127"/>
    </row>
    <row r="2059" spans="35:58" ht="17.25">
      <c r="AI2059" s="127"/>
      <c r="AJ2059" s="127"/>
      <c r="AK2059" s="127"/>
      <c r="AL2059" s="127"/>
      <c r="AM2059" s="127"/>
      <c r="AN2059" s="127"/>
      <c r="AO2059" s="127"/>
      <c r="AP2059" s="127"/>
      <c r="AQ2059" s="127"/>
      <c r="AR2059" s="127"/>
      <c r="AS2059" s="127"/>
      <c r="AT2059" s="127"/>
      <c r="AU2059" s="127"/>
      <c r="AV2059" s="127"/>
      <c r="AW2059" s="127"/>
      <c r="AX2059" s="127"/>
      <c r="AY2059" s="127"/>
      <c r="AZ2059" s="127"/>
      <c r="BA2059" s="127"/>
      <c r="BB2059" s="127"/>
      <c r="BC2059" s="127"/>
      <c r="BD2059" s="127"/>
      <c r="BE2059" s="127"/>
      <c r="BF2059" s="127"/>
    </row>
    <row r="2060" spans="35:58" ht="17.25">
      <c r="AI2060" s="127"/>
      <c r="AJ2060" s="127"/>
      <c r="AK2060" s="127"/>
      <c r="AL2060" s="127"/>
      <c r="AM2060" s="127"/>
      <c r="AN2060" s="127"/>
      <c r="AO2060" s="127"/>
      <c r="AP2060" s="127"/>
      <c r="AQ2060" s="127"/>
      <c r="AR2060" s="127"/>
      <c r="AS2060" s="127"/>
      <c r="AT2060" s="127"/>
      <c r="AU2060" s="127"/>
      <c r="AV2060" s="127"/>
      <c r="AW2060" s="127"/>
      <c r="AX2060" s="127"/>
      <c r="AY2060" s="127"/>
      <c r="AZ2060" s="127"/>
      <c r="BA2060" s="127"/>
      <c r="BB2060" s="127"/>
      <c r="BC2060" s="127"/>
      <c r="BD2060" s="127"/>
      <c r="BE2060" s="127"/>
      <c r="BF2060" s="127"/>
    </row>
    <row r="2061" spans="35:58" ht="17.25">
      <c r="AI2061" s="127"/>
      <c r="AJ2061" s="127"/>
      <c r="AK2061" s="127"/>
      <c r="AL2061" s="127"/>
      <c r="AM2061" s="127"/>
      <c r="AN2061" s="127"/>
      <c r="AO2061" s="127"/>
      <c r="AP2061" s="127"/>
      <c r="AQ2061" s="127"/>
      <c r="AR2061" s="127"/>
      <c r="AS2061" s="127"/>
      <c r="AT2061" s="127"/>
      <c r="AU2061" s="127"/>
      <c r="AV2061" s="127"/>
      <c r="AW2061" s="127"/>
      <c r="AX2061" s="127"/>
      <c r="AY2061" s="127"/>
      <c r="AZ2061" s="127"/>
      <c r="BA2061" s="127"/>
      <c r="BB2061" s="127"/>
      <c r="BC2061" s="127"/>
      <c r="BD2061" s="127"/>
      <c r="BE2061" s="127"/>
      <c r="BF2061" s="127"/>
    </row>
    <row r="2062" spans="35:58" ht="17.25">
      <c r="AI2062" s="127"/>
      <c r="AJ2062" s="127"/>
      <c r="AK2062" s="127"/>
      <c r="AL2062" s="127"/>
      <c r="AM2062" s="127"/>
      <c r="AN2062" s="127"/>
      <c r="AO2062" s="127"/>
      <c r="AP2062" s="127"/>
      <c r="AQ2062" s="127"/>
      <c r="AR2062" s="127"/>
      <c r="AS2062" s="127"/>
      <c r="AT2062" s="127"/>
      <c r="AU2062" s="127"/>
      <c r="AV2062" s="127"/>
      <c r="AW2062" s="127"/>
      <c r="AX2062" s="127"/>
      <c r="AY2062" s="127"/>
      <c r="AZ2062" s="127"/>
      <c r="BA2062" s="127"/>
      <c r="BB2062" s="127"/>
      <c r="BC2062" s="127"/>
      <c r="BD2062" s="127"/>
      <c r="BE2062" s="127"/>
      <c r="BF2062" s="127"/>
    </row>
    <row r="2063" spans="35:58" ht="17.25">
      <c r="AI2063" s="127"/>
      <c r="AJ2063" s="127"/>
      <c r="AK2063" s="127"/>
      <c r="AL2063" s="127"/>
      <c r="AM2063" s="127"/>
      <c r="AN2063" s="127"/>
      <c r="AO2063" s="127"/>
      <c r="AP2063" s="127"/>
      <c r="AQ2063" s="127"/>
      <c r="AR2063" s="127"/>
      <c r="AS2063" s="127"/>
      <c r="AT2063" s="127"/>
      <c r="AU2063" s="127"/>
      <c r="AV2063" s="127"/>
      <c r="AW2063" s="127"/>
      <c r="AX2063" s="127"/>
      <c r="AY2063" s="127"/>
      <c r="AZ2063" s="127"/>
      <c r="BA2063" s="127"/>
      <c r="BB2063" s="127"/>
      <c r="BC2063" s="127"/>
      <c r="BD2063" s="127"/>
      <c r="BE2063" s="127"/>
      <c r="BF2063" s="127"/>
    </row>
    <row r="2064" spans="35:58" ht="17.25">
      <c r="AI2064" s="127"/>
      <c r="AJ2064" s="127"/>
      <c r="AK2064" s="127"/>
      <c r="AL2064" s="127"/>
      <c r="AM2064" s="127"/>
      <c r="AN2064" s="127"/>
      <c r="AO2064" s="127"/>
      <c r="AP2064" s="127"/>
      <c r="AQ2064" s="127"/>
      <c r="AR2064" s="127"/>
      <c r="AS2064" s="127"/>
      <c r="AT2064" s="127"/>
      <c r="AU2064" s="127"/>
      <c r="AV2064" s="127"/>
      <c r="AW2064" s="127"/>
      <c r="AX2064" s="127"/>
      <c r="AY2064" s="127"/>
      <c r="AZ2064" s="127"/>
      <c r="BA2064" s="127"/>
      <c r="BB2064" s="127"/>
      <c r="BC2064" s="127"/>
      <c r="BD2064" s="127"/>
      <c r="BE2064" s="127"/>
      <c r="BF2064" s="127"/>
    </row>
    <row r="2065" spans="35:58" ht="17.25">
      <c r="AI2065" s="127"/>
      <c r="AJ2065" s="127"/>
      <c r="AK2065" s="127"/>
      <c r="AL2065" s="127"/>
      <c r="AM2065" s="127"/>
      <c r="AN2065" s="127"/>
      <c r="AO2065" s="127"/>
      <c r="AP2065" s="127"/>
      <c r="AQ2065" s="127"/>
      <c r="AR2065" s="127"/>
      <c r="AS2065" s="127"/>
      <c r="AT2065" s="127"/>
      <c r="AU2065" s="127"/>
      <c r="AV2065" s="127"/>
      <c r="AW2065" s="127"/>
      <c r="AX2065" s="127"/>
      <c r="AY2065" s="127"/>
      <c r="AZ2065" s="127"/>
      <c r="BA2065" s="127"/>
      <c r="BB2065" s="127"/>
      <c r="BC2065" s="127"/>
      <c r="BD2065" s="127"/>
      <c r="BE2065" s="127"/>
      <c r="BF2065" s="127"/>
    </row>
    <row r="2066" spans="35:58" ht="17.25">
      <c r="AI2066" s="127"/>
      <c r="AJ2066" s="127"/>
      <c r="AK2066" s="127"/>
      <c r="AL2066" s="127"/>
      <c r="AM2066" s="127"/>
      <c r="AN2066" s="127"/>
      <c r="AO2066" s="127"/>
      <c r="AP2066" s="127"/>
      <c r="AQ2066" s="127"/>
      <c r="AR2066" s="127"/>
      <c r="AS2066" s="127"/>
      <c r="AT2066" s="127"/>
      <c r="AU2066" s="127"/>
      <c r="AV2066" s="127"/>
      <c r="AW2066" s="127"/>
      <c r="AX2066" s="127"/>
      <c r="AY2066" s="127"/>
      <c r="AZ2066" s="127"/>
      <c r="BA2066" s="127"/>
      <c r="BB2066" s="127"/>
      <c r="BC2066" s="127"/>
      <c r="BD2066" s="127"/>
      <c r="BE2066" s="127"/>
      <c r="BF2066" s="127"/>
    </row>
    <row r="2067" spans="35:58" ht="17.25">
      <c r="AI2067" s="127"/>
      <c r="AJ2067" s="127"/>
      <c r="AK2067" s="127"/>
      <c r="AL2067" s="127"/>
      <c r="AM2067" s="127"/>
      <c r="AN2067" s="127"/>
      <c r="AO2067" s="127"/>
      <c r="AP2067" s="127"/>
      <c r="AQ2067" s="127"/>
      <c r="AR2067" s="127"/>
      <c r="AS2067" s="127"/>
      <c r="AT2067" s="127"/>
      <c r="AU2067" s="127"/>
      <c r="AV2067" s="127"/>
      <c r="AW2067" s="127"/>
      <c r="AX2067" s="127"/>
      <c r="AY2067" s="127"/>
      <c r="AZ2067" s="127"/>
      <c r="BA2067" s="127"/>
      <c r="BB2067" s="127"/>
      <c r="BC2067" s="127"/>
      <c r="BD2067" s="127"/>
      <c r="BE2067" s="127"/>
      <c r="BF2067" s="127"/>
    </row>
    <row r="2068" spans="35:58" ht="17.25">
      <c r="AI2068" s="127"/>
      <c r="AJ2068" s="127"/>
      <c r="AK2068" s="127"/>
      <c r="AL2068" s="127"/>
      <c r="AM2068" s="127"/>
      <c r="AN2068" s="127"/>
      <c r="AO2068" s="127"/>
      <c r="AP2068" s="127"/>
      <c r="AQ2068" s="127"/>
      <c r="AR2068" s="127"/>
      <c r="AS2068" s="127"/>
      <c r="AT2068" s="127"/>
      <c r="AU2068" s="127"/>
      <c r="AV2068" s="127"/>
      <c r="AW2068" s="127"/>
      <c r="AX2068" s="127"/>
      <c r="AY2068" s="127"/>
      <c r="AZ2068" s="127"/>
      <c r="BA2068" s="127"/>
      <c r="BB2068" s="127"/>
      <c r="BC2068" s="127"/>
      <c r="BD2068" s="127"/>
      <c r="BE2068" s="127"/>
      <c r="BF2068" s="127"/>
    </row>
    <row r="2069" spans="35:58" ht="17.25">
      <c r="AI2069" s="127"/>
      <c r="AJ2069" s="127"/>
      <c r="AK2069" s="127"/>
      <c r="AL2069" s="127"/>
      <c r="AM2069" s="127"/>
      <c r="AN2069" s="127"/>
      <c r="AO2069" s="127"/>
      <c r="AP2069" s="127"/>
      <c r="AQ2069" s="127"/>
      <c r="AR2069" s="127"/>
      <c r="AS2069" s="127"/>
      <c r="AT2069" s="127"/>
      <c r="AU2069" s="127"/>
      <c r="AV2069" s="127"/>
      <c r="AW2069" s="127"/>
      <c r="AX2069" s="127"/>
      <c r="AY2069" s="127"/>
      <c r="AZ2069" s="127"/>
      <c r="BA2069" s="127"/>
      <c r="BB2069" s="127"/>
      <c r="BC2069" s="127"/>
      <c r="BD2069" s="127"/>
      <c r="BE2069" s="127"/>
      <c r="BF2069" s="127"/>
    </row>
    <row r="2070" spans="35:58" ht="17.25">
      <c r="AI2070" s="127"/>
      <c r="AJ2070" s="127"/>
      <c r="AK2070" s="127"/>
      <c r="AL2070" s="127"/>
      <c r="AM2070" s="127"/>
      <c r="AN2070" s="127"/>
      <c r="AO2070" s="127"/>
      <c r="AP2070" s="127"/>
      <c r="AQ2070" s="127"/>
      <c r="AR2070" s="127"/>
      <c r="AS2070" s="127"/>
      <c r="AT2070" s="127"/>
      <c r="AU2070" s="127"/>
      <c r="AV2070" s="127"/>
      <c r="AW2070" s="127"/>
      <c r="AX2070" s="127"/>
      <c r="AY2070" s="127"/>
      <c r="AZ2070" s="127"/>
      <c r="BA2070" s="127"/>
      <c r="BB2070" s="127"/>
      <c r="BC2070" s="127"/>
      <c r="BD2070" s="127"/>
      <c r="BE2070" s="127"/>
      <c r="BF2070" s="127"/>
    </row>
    <row r="2071" spans="35:58" ht="17.25">
      <c r="AI2071" s="127"/>
      <c r="AJ2071" s="127"/>
      <c r="AK2071" s="127"/>
      <c r="AL2071" s="127"/>
      <c r="AM2071" s="127"/>
      <c r="AN2071" s="127"/>
      <c r="AO2071" s="127"/>
      <c r="AP2071" s="127"/>
      <c r="AQ2071" s="127"/>
      <c r="AR2071" s="127"/>
      <c r="AS2071" s="127"/>
      <c r="AT2071" s="127"/>
      <c r="AU2071" s="127"/>
      <c r="AV2071" s="127"/>
      <c r="AW2071" s="127"/>
      <c r="AX2071" s="127"/>
      <c r="AY2071" s="127"/>
      <c r="AZ2071" s="127"/>
      <c r="BA2071" s="127"/>
      <c r="BB2071" s="127"/>
      <c r="BC2071" s="127"/>
      <c r="BD2071" s="127"/>
      <c r="BE2071" s="127"/>
      <c r="BF2071" s="127"/>
    </row>
    <row r="2072" spans="35:58" ht="17.25">
      <c r="AI2072" s="127"/>
      <c r="AJ2072" s="127"/>
      <c r="AK2072" s="127"/>
      <c r="AL2072" s="127"/>
      <c r="AM2072" s="127"/>
      <c r="AN2072" s="127"/>
      <c r="AO2072" s="127"/>
      <c r="AP2072" s="127"/>
      <c r="AQ2072" s="127"/>
      <c r="AR2072" s="127"/>
      <c r="AS2072" s="127"/>
      <c r="AT2072" s="127"/>
      <c r="AU2072" s="127"/>
      <c r="AV2072" s="127"/>
      <c r="AW2072" s="127"/>
      <c r="AX2072" s="127"/>
      <c r="AY2072" s="127"/>
      <c r="AZ2072" s="127"/>
      <c r="BA2072" s="127"/>
      <c r="BB2072" s="127"/>
      <c r="BC2072" s="127"/>
      <c r="BD2072" s="127"/>
      <c r="BE2072" s="127"/>
      <c r="BF2072" s="127"/>
    </row>
    <row r="2073" spans="35:58" ht="17.25">
      <c r="AI2073" s="127"/>
      <c r="AJ2073" s="127"/>
      <c r="AK2073" s="127"/>
      <c r="AL2073" s="127"/>
      <c r="AM2073" s="127"/>
      <c r="AN2073" s="127"/>
      <c r="AO2073" s="127"/>
      <c r="AP2073" s="127"/>
      <c r="AQ2073" s="127"/>
      <c r="AR2073" s="127"/>
      <c r="AS2073" s="127"/>
      <c r="AT2073" s="127"/>
      <c r="AU2073" s="127"/>
      <c r="AV2073" s="127"/>
      <c r="AW2073" s="127"/>
      <c r="AX2073" s="127"/>
      <c r="AY2073" s="127"/>
      <c r="AZ2073" s="127"/>
      <c r="BA2073" s="127"/>
      <c r="BB2073" s="127"/>
      <c r="BC2073" s="127"/>
      <c r="BD2073" s="127"/>
      <c r="BE2073" s="127"/>
      <c r="BF2073" s="127"/>
    </row>
    <row r="2074" spans="35:58" ht="17.25">
      <c r="AI2074" s="127"/>
      <c r="AJ2074" s="127"/>
      <c r="AK2074" s="127"/>
      <c r="AL2074" s="127"/>
      <c r="AM2074" s="127"/>
      <c r="AN2074" s="127"/>
      <c r="AO2074" s="127"/>
      <c r="AP2074" s="127"/>
      <c r="AQ2074" s="127"/>
      <c r="AR2074" s="127"/>
      <c r="AS2074" s="127"/>
      <c r="AT2074" s="127"/>
      <c r="AU2074" s="127"/>
      <c r="AV2074" s="127"/>
      <c r="AW2074" s="127"/>
      <c r="AX2074" s="127"/>
      <c r="AY2074" s="127"/>
      <c r="AZ2074" s="127"/>
      <c r="BA2074" s="127"/>
      <c r="BB2074" s="127"/>
      <c r="BC2074" s="127"/>
      <c r="BD2074" s="127"/>
      <c r="BE2074" s="127"/>
      <c r="BF2074" s="127"/>
    </row>
    <row r="2075" spans="35:58" ht="17.25">
      <c r="AI2075" s="127"/>
      <c r="AJ2075" s="127"/>
      <c r="AK2075" s="127"/>
      <c r="AL2075" s="127"/>
      <c r="AM2075" s="127"/>
      <c r="AN2075" s="127"/>
      <c r="AO2075" s="127"/>
      <c r="AP2075" s="127"/>
      <c r="AQ2075" s="127"/>
      <c r="AR2075" s="127"/>
      <c r="AS2075" s="127"/>
      <c r="AT2075" s="127"/>
      <c r="AU2075" s="127"/>
      <c r="AV2075" s="127"/>
      <c r="AW2075" s="127"/>
      <c r="AX2075" s="127"/>
      <c r="AY2075" s="127"/>
      <c r="AZ2075" s="127"/>
      <c r="BA2075" s="127"/>
      <c r="BB2075" s="127"/>
      <c r="BC2075" s="127"/>
      <c r="BD2075" s="127"/>
      <c r="BE2075" s="127"/>
      <c r="BF2075" s="127"/>
    </row>
    <row r="2076" spans="35:58" ht="17.25">
      <c r="AI2076" s="127"/>
      <c r="AJ2076" s="127"/>
      <c r="AK2076" s="127"/>
      <c r="AL2076" s="127"/>
      <c r="AM2076" s="127"/>
      <c r="AN2076" s="127"/>
      <c r="AO2076" s="127"/>
      <c r="AP2076" s="127"/>
      <c r="AQ2076" s="127"/>
      <c r="AR2076" s="127"/>
      <c r="AS2076" s="127"/>
      <c r="AT2076" s="127"/>
      <c r="AU2076" s="127"/>
      <c r="AV2076" s="127"/>
      <c r="AW2076" s="127"/>
      <c r="AX2076" s="127"/>
      <c r="AY2076" s="127"/>
      <c r="AZ2076" s="127"/>
      <c r="BA2076" s="127"/>
      <c r="BB2076" s="127"/>
      <c r="BC2076" s="127"/>
      <c r="BD2076" s="127"/>
      <c r="BE2076" s="127"/>
      <c r="BF2076" s="127"/>
    </row>
    <row r="2077" spans="35:58" ht="17.25">
      <c r="AI2077" s="127"/>
      <c r="AJ2077" s="127"/>
      <c r="AK2077" s="127"/>
      <c r="AL2077" s="127"/>
      <c r="AM2077" s="127"/>
      <c r="AN2077" s="127"/>
      <c r="AO2077" s="127"/>
      <c r="AP2077" s="127"/>
      <c r="AQ2077" s="127"/>
      <c r="AR2077" s="127"/>
      <c r="AS2077" s="127"/>
      <c r="AT2077" s="127"/>
      <c r="AU2077" s="127"/>
      <c r="AV2077" s="127"/>
      <c r="AW2077" s="127"/>
      <c r="AX2077" s="127"/>
      <c r="AY2077" s="127"/>
      <c r="AZ2077" s="127"/>
      <c r="BA2077" s="127"/>
      <c r="BB2077" s="127"/>
      <c r="BC2077" s="127"/>
      <c r="BD2077" s="127"/>
      <c r="BE2077" s="127"/>
      <c r="BF2077" s="127"/>
    </row>
    <row r="2078" spans="35:58" ht="17.25">
      <c r="AI2078" s="127"/>
      <c r="AJ2078" s="127"/>
      <c r="AK2078" s="127"/>
      <c r="AL2078" s="127"/>
      <c r="AM2078" s="127"/>
      <c r="AN2078" s="127"/>
      <c r="AO2078" s="127"/>
      <c r="AP2078" s="127"/>
      <c r="AQ2078" s="127"/>
      <c r="AR2078" s="127"/>
      <c r="AS2078" s="127"/>
      <c r="AT2078" s="127"/>
      <c r="AU2078" s="127"/>
      <c r="AV2078" s="127"/>
      <c r="AW2078" s="127"/>
      <c r="AX2078" s="127"/>
      <c r="AY2078" s="127"/>
      <c r="AZ2078" s="127"/>
      <c r="BA2078" s="127"/>
      <c r="BB2078" s="127"/>
      <c r="BC2078" s="127"/>
      <c r="BD2078" s="127"/>
      <c r="BE2078" s="127"/>
      <c r="BF2078" s="127"/>
    </row>
    <row r="2079" spans="35:58" ht="17.25">
      <c r="AI2079" s="127"/>
      <c r="AJ2079" s="127"/>
      <c r="AK2079" s="127"/>
      <c r="AL2079" s="127"/>
      <c r="AM2079" s="127"/>
      <c r="AN2079" s="127"/>
      <c r="AO2079" s="127"/>
      <c r="AP2079" s="127"/>
      <c r="AQ2079" s="127"/>
      <c r="AR2079" s="127"/>
      <c r="AS2079" s="127"/>
      <c r="AT2079" s="127"/>
      <c r="AU2079" s="127"/>
      <c r="AV2079" s="127"/>
      <c r="AW2079" s="127"/>
      <c r="AX2079" s="127"/>
      <c r="AY2079" s="127"/>
      <c r="AZ2079" s="127"/>
      <c r="BA2079" s="127"/>
      <c r="BB2079" s="127"/>
      <c r="BC2079" s="127"/>
      <c r="BD2079" s="127"/>
      <c r="BE2079" s="127"/>
      <c r="BF2079" s="127"/>
    </row>
    <row r="2080" spans="35:58" ht="17.25">
      <c r="AI2080" s="127"/>
      <c r="AJ2080" s="127"/>
      <c r="AK2080" s="127"/>
      <c r="AL2080" s="127"/>
      <c r="AM2080" s="127"/>
      <c r="AN2080" s="127"/>
      <c r="AO2080" s="127"/>
      <c r="AP2080" s="127"/>
      <c r="AQ2080" s="127"/>
      <c r="AR2080" s="127"/>
      <c r="AS2080" s="127"/>
      <c r="AT2080" s="127"/>
      <c r="AU2080" s="127"/>
      <c r="AV2080" s="127"/>
      <c r="AW2080" s="127"/>
      <c r="AX2080" s="127"/>
      <c r="AY2080" s="127"/>
      <c r="AZ2080" s="127"/>
      <c r="BA2080" s="127"/>
      <c r="BB2080" s="127"/>
      <c r="BC2080" s="127"/>
      <c r="BD2080" s="127"/>
      <c r="BE2080" s="127"/>
      <c r="BF2080" s="127"/>
    </row>
    <row r="2081" spans="35:58" ht="17.25">
      <c r="AI2081" s="127"/>
      <c r="AJ2081" s="127"/>
      <c r="AK2081" s="127"/>
      <c r="AL2081" s="127"/>
      <c r="AM2081" s="127"/>
      <c r="AN2081" s="127"/>
      <c r="AO2081" s="127"/>
      <c r="AP2081" s="127"/>
      <c r="AQ2081" s="127"/>
      <c r="AR2081" s="127"/>
      <c r="AS2081" s="127"/>
      <c r="AT2081" s="127"/>
      <c r="AU2081" s="127"/>
      <c r="AV2081" s="127"/>
      <c r="AW2081" s="127"/>
      <c r="AX2081" s="127"/>
      <c r="AY2081" s="127"/>
      <c r="AZ2081" s="127"/>
      <c r="BA2081" s="127"/>
      <c r="BB2081" s="127"/>
      <c r="BC2081" s="127"/>
      <c r="BD2081" s="127"/>
      <c r="BE2081" s="127"/>
      <c r="BF2081" s="127"/>
    </row>
    <row r="2082" spans="35:58" ht="17.25">
      <c r="AI2082" s="127"/>
      <c r="AJ2082" s="127"/>
      <c r="AK2082" s="127"/>
      <c r="AL2082" s="127"/>
      <c r="AM2082" s="127"/>
      <c r="AN2082" s="127"/>
      <c r="AO2082" s="127"/>
      <c r="AP2082" s="127"/>
      <c r="AQ2082" s="127"/>
      <c r="AR2082" s="127"/>
      <c r="AS2082" s="127"/>
      <c r="AT2082" s="127"/>
      <c r="AU2082" s="127"/>
      <c r="AV2082" s="127"/>
      <c r="AW2082" s="127"/>
      <c r="AX2082" s="127"/>
      <c r="AY2082" s="127"/>
      <c r="AZ2082" s="127"/>
      <c r="BA2082" s="127"/>
      <c r="BB2082" s="127"/>
      <c r="BC2082" s="127"/>
      <c r="BD2082" s="127"/>
      <c r="BE2082" s="127"/>
      <c r="BF2082" s="127"/>
    </row>
    <row r="2083" spans="35:58" ht="17.25">
      <c r="AI2083" s="127"/>
      <c r="AJ2083" s="127"/>
      <c r="AK2083" s="127"/>
      <c r="AL2083" s="127"/>
      <c r="AM2083" s="127"/>
      <c r="AN2083" s="127"/>
      <c r="AO2083" s="127"/>
      <c r="AP2083" s="127"/>
      <c r="AQ2083" s="127"/>
      <c r="AR2083" s="127"/>
      <c r="AS2083" s="127"/>
      <c r="AT2083" s="127"/>
      <c r="AU2083" s="127"/>
      <c r="AV2083" s="127"/>
      <c r="AW2083" s="127"/>
      <c r="AX2083" s="127"/>
      <c r="AY2083" s="127"/>
      <c r="AZ2083" s="127"/>
      <c r="BA2083" s="127"/>
      <c r="BB2083" s="127"/>
      <c r="BC2083" s="127"/>
      <c r="BD2083" s="127"/>
      <c r="BE2083" s="127"/>
      <c r="BF2083" s="127"/>
    </row>
    <row r="2084" spans="35:58" ht="17.25">
      <c r="AI2084" s="127"/>
      <c r="AJ2084" s="127"/>
      <c r="AK2084" s="127"/>
      <c r="AL2084" s="127"/>
      <c r="AM2084" s="127"/>
      <c r="AN2084" s="127"/>
      <c r="AO2084" s="127"/>
      <c r="AP2084" s="127"/>
      <c r="AQ2084" s="127"/>
      <c r="AR2084" s="127"/>
      <c r="AS2084" s="127"/>
      <c r="AT2084" s="127"/>
      <c r="AU2084" s="127"/>
      <c r="AV2084" s="127"/>
      <c r="AW2084" s="127"/>
      <c r="AX2084" s="127"/>
      <c r="AY2084" s="127"/>
      <c r="AZ2084" s="127"/>
      <c r="BA2084" s="127"/>
      <c r="BB2084" s="127"/>
      <c r="BC2084" s="127"/>
      <c r="BD2084" s="127"/>
      <c r="BE2084" s="127"/>
      <c r="BF2084" s="127"/>
    </row>
    <row r="2085" spans="35:58" ht="17.25">
      <c r="AI2085" s="127"/>
      <c r="AJ2085" s="127"/>
      <c r="AK2085" s="127"/>
      <c r="AL2085" s="127"/>
      <c r="AM2085" s="127"/>
      <c r="AN2085" s="127"/>
      <c r="AO2085" s="127"/>
      <c r="AP2085" s="127"/>
      <c r="AQ2085" s="127"/>
      <c r="AR2085" s="127"/>
      <c r="AS2085" s="127"/>
      <c r="AT2085" s="127"/>
      <c r="AU2085" s="127"/>
      <c r="AV2085" s="127"/>
      <c r="AW2085" s="127"/>
      <c r="AX2085" s="127"/>
      <c r="AY2085" s="127"/>
      <c r="AZ2085" s="127"/>
      <c r="BA2085" s="127"/>
      <c r="BB2085" s="127"/>
      <c r="BC2085" s="127"/>
      <c r="BD2085" s="127"/>
      <c r="BE2085" s="127"/>
      <c r="BF2085" s="127"/>
    </row>
    <row r="2086" spans="35:58" ht="17.25">
      <c r="AI2086" s="127"/>
      <c r="AJ2086" s="127"/>
      <c r="AK2086" s="127"/>
      <c r="AL2086" s="127"/>
      <c r="AM2086" s="127"/>
      <c r="AN2086" s="127"/>
      <c r="AO2086" s="127"/>
      <c r="AP2086" s="127"/>
      <c r="AQ2086" s="127"/>
      <c r="AR2086" s="127"/>
      <c r="AS2086" s="127"/>
      <c r="AT2086" s="127"/>
      <c r="AU2086" s="127"/>
      <c r="AV2086" s="127"/>
      <c r="AW2086" s="127"/>
      <c r="AX2086" s="127"/>
      <c r="AY2086" s="127"/>
      <c r="AZ2086" s="127"/>
      <c r="BA2086" s="127"/>
      <c r="BB2086" s="127"/>
      <c r="BC2086" s="127"/>
      <c r="BD2086" s="127"/>
      <c r="BE2086" s="127"/>
      <c r="BF2086" s="127"/>
    </row>
    <row r="2087" spans="35:58" ht="17.25">
      <c r="AI2087" s="127"/>
      <c r="AJ2087" s="127"/>
      <c r="AK2087" s="127"/>
      <c r="AL2087" s="127"/>
      <c r="AM2087" s="127"/>
      <c r="AN2087" s="127"/>
      <c r="AO2087" s="127"/>
      <c r="AP2087" s="127"/>
      <c r="AQ2087" s="127"/>
      <c r="AR2087" s="127"/>
      <c r="AS2087" s="127"/>
      <c r="AT2087" s="127"/>
      <c r="AU2087" s="127"/>
      <c r="AV2087" s="127"/>
      <c r="AW2087" s="127"/>
      <c r="AX2087" s="127"/>
      <c r="AY2087" s="127"/>
      <c r="AZ2087" s="127"/>
      <c r="BA2087" s="127"/>
      <c r="BB2087" s="127"/>
      <c r="BC2087" s="127"/>
      <c r="BD2087" s="127"/>
      <c r="BE2087" s="127"/>
      <c r="BF2087" s="127"/>
    </row>
    <row r="2088" spans="35:58" ht="17.25">
      <c r="AI2088" s="127"/>
      <c r="AJ2088" s="127"/>
      <c r="AK2088" s="127"/>
      <c r="AL2088" s="127"/>
      <c r="AM2088" s="127"/>
      <c r="AN2088" s="127"/>
      <c r="AO2088" s="127"/>
      <c r="AP2088" s="127"/>
      <c r="AQ2088" s="127"/>
      <c r="AR2088" s="127"/>
      <c r="AS2088" s="127"/>
      <c r="AT2088" s="127"/>
      <c r="AU2088" s="127"/>
      <c r="AV2088" s="127"/>
      <c r="AW2088" s="127"/>
      <c r="AX2088" s="127"/>
      <c r="AY2088" s="127"/>
      <c r="AZ2088" s="127"/>
      <c r="BA2088" s="127"/>
      <c r="BB2088" s="127"/>
      <c r="BC2088" s="127"/>
      <c r="BD2088" s="127"/>
      <c r="BE2088" s="127"/>
      <c r="BF2088" s="127"/>
    </row>
    <row r="2089" spans="35:58" ht="17.25">
      <c r="AI2089" s="127"/>
      <c r="AJ2089" s="127"/>
      <c r="AK2089" s="127"/>
      <c r="AL2089" s="127"/>
      <c r="AM2089" s="127"/>
      <c r="AN2089" s="127"/>
      <c r="AO2089" s="127"/>
      <c r="AP2089" s="127"/>
      <c r="AQ2089" s="127"/>
      <c r="AR2089" s="127"/>
      <c r="AS2089" s="127"/>
      <c r="AT2089" s="127"/>
      <c r="AU2089" s="127"/>
      <c r="AV2089" s="127"/>
      <c r="AW2089" s="127"/>
      <c r="AX2089" s="127"/>
      <c r="AY2089" s="127"/>
      <c r="AZ2089" s="127"/>
      <c r="BA2089" s="127"/>
      <c r="BB2089" s="127"/>
      <c r="BC2089" s="127"/>
      <c r="BD2089" s="127"/>
      <c r="BE2089" s="127"/>
      <c r="BF2089" s="127"/>
    </row>
    <row r="2090" spans="35:58" ht="17.25">
      <c r="AI2090" s="127"/>
      <c r="AJ2090" s="127"/>
      <c r="AK2090" s="127"/>
      <c r="AL2090" s="127"/>
      <c r="AM2090" s="127"/>
      <c r="AN2090" s="127"/>
      <c r="AO2090" s="127"/>
      <c r="AP2090" s="127"/>
      <c r="AQ2090" s="127"/>
      <c r="AR2090" s="127"/>
      <c r="AS2090" s="127"/>
      <c r="AT2090" s="127"/>
      <c r="AU2090" s="127"/>
      <c r="AV2090" s="127"/>
      <c r="AW2090" s="127"/>
      <c r="AX2090" s="127"/>
      <c r="AY2090" s="127"/>
      <c r="AZ2090" s="127"/>
      <c r="BA2090" s="127"/>
      <c r="BB2090" s="127"/>
      <c r="BC2090" s="127"/>
      <c r="BD2090" s="127"/>
      <c r="BE2090" s="127"/>
      <c r="BF2090" s="127"/>
    </row>
    <row r="2091" spans="35:58" ht="17.25">
      <c r="AI2091" s="127"/>
      <c r="AJ2091" s="127"/>
      <c r="AK2091" s="127"/>
      <c r="AL2091" s="127"/>
      <c r="AM2091" s="127"/>
      <c r="AN2091" s="127"/>
      <c r="AO2091" s="127"/>
      <c r="AP2091" s="127"/>
      <c r="AQ2091" s="127"/>
      <c r="AR2091" s="127"/>
      <c r="AS2091" s="127"/>
      <c r="AT2091" s="127"/>
      <c r="AU2091" s="127"/>
      <c r="AV2091" s="127"/>
      <c r="AW2091" s="127"/>
      <c r="AX2091" s="127"/>
      <c r="AY2091" s="127"/>
      <c r="AZ2091" s="127"/>
      <c r="BA2091" s="127"/>
      <c r="BB2091" s="127"/>
      <c r="BC2091" s="127"/>
      <c r="BD2091" s="127"/>
      <c r="BE2091" s="127"/>
      <c r="BF2091" s="127"/>
    </row>
    <row r="2092" spans="35:58" ht="17.25">
      <c r="AI2092" s="127"/>
      <c r="AJ2092" s="127"/>
      <c r="AK2092" s="127"/>
      <c r="AL2092" s="127"/>
      <c r="AM2092" s="127"/>
      <c r="AN2092" s="127"/>
      <c r="AO2092" s="127"/>
      <c r="AP2092" s="127"/>
      <c r="AQ2092" s="127"/>
      <c r="AR2092" s="127"/>
      <c r="AS2092" s="127"/>
      <c r="AT2092" s="127"/>
      <c r="AU2092" s="127"/>
      <c r="AV2092" s="127"/>
      <c r="AW2092" s="127"/>
      <c r="AX2092" s="127"/>
      <c r="AY2092" s="127"/>
      <c r="AZ2092" s="127"/>
      <c r="BA2092" s="127"/>
      <c r="BB2092" s="127"/>
      <c r="BC2092" s="127"/>
      <c r="BD2092" s="127"/>
      <c r="BE2092" s="127"/>
      <c r="BF2092" s="127"/>
    </row>
    <row r="2093" spans="35:58" ht="17.25">
      <c r="AI2093" s="127"/>
      <c r="AJ2093" s="127"/>
      <c r="AK2093" s="127"/>
      <c r="AL2093" s="127"/>
      <c r="AM2093" s="127"/>
      <c r="AN2093" s="127"/>
      <c r="AO2093" s="127"/>
      <c r="AP2093" s="127"/>
      <c r="AQ2093" s="127"/>
      <c r="AR2093" s="127"/>
      <c r="AS2093" s="127"/>
      <c r="AT2093" s="127"/>
      <c r="AU2093" s="127"/>
      <c r="AV2093" s="127"/>
      <c r="AW2093" s="127"/>
      <c r="AX2093" s="127"/>
      <c r="AY2093" s="127"/>
      <c r="AZ2093" s="127"/>
      <c r="BA2093" s="127"/>
      <c r="BB2093" s="127"/>
      <c r="BC2093" s="127"/>
      <c r="BD2093" s="127"/>
      <c r="BE2093" s="127"/>
      <c r="BF2093" s="127"/>
    </row>
    <row r="2094" spans="35:58" ht="17.25">
      <c r="AI2094" s="127"/>
      <c r="AJ2094" s="127"/>
      <c r="AK2094" s="127"/>
      <c r="AL2094" s="127"/>
      <c r="AM2094" s="127"/>
      <c r="AN2094" s="127"/>
      <c r="AO2094" s="127"/>
      <c r="AP2094" s="127"/>
      <c r="AQ2094" s="127"/>
      <c r="AR2094" s="127"/>
      <c r="AS2094" s="127"/>
      <c r="AT2094" s="127"/>
      <c r="AU2094" s="127"/>
      <c r="AV2094" s="127"/>
      <c r="AW2094" s="127"/>
      <c r="AX2094" s="127"/>
      <c r="AY2094" s="127"/>
      <c r="AZ2094" s="127"/>
      <c r="BA2094" s="127"/>
      <c r="BB2094" s="127"/>
      <c r="BC2094" s="127"/>
      <c r="BD2094" s="127"/>
      <c r="BE2094" s="127"/>
      <c r="BF2094" s="127"/>
    </row>
    <row r="2095" spans="35:58" ht="17.25">
      <c r="AI2095" s="127"/>
      <c r="AJ2095" s="127"/>
      <c r="AK2095" s="127"/>
      <c r="AL2095" s="127"/>
      <c r="AM2095" s="127"/>
      <c r="AN2095" s="127"/>
      <c r="AO2095" s="127"/>
      <c r="AP2095" s="127"/>
      <c r="AQ2095" s="127"/>
      <c r="AR2095" s="127"/>
      <c r="AS2095" s="127"/>
      <c r="AT2095" s="127"/>
      <c r="AU2095" s="127"/>
      <c r="AV2095" s="127"/>
      <c r="AW2095" s="127"/>
      <c r="AX2095" s="127"/>
      <c r="AY2095" s="127"/>
      <c r="AZ2095" s="127"/>
      <c r="BA2095" s="127"/>
      <c r="BB2095" s="127"/>
      <c r="BC2095" s="127"/>
      <c r="BD2095" s="127"/>
      <c r="BE2095" s="127"/>
      <c r="BF2095" s="127"/>
    </row>
    <row r="2096" spans="35:58" ht="17.25">
      <c r="AI2096" s="127"/>
      <c r="AJ2096" s="127"/>
      <c r="AK2096" s="127"/>
      <c r="AL2096" s="127"/>
      <c r="AM2096" s="127"/>
      <c r="AN2096" s="127"/>
      <c r="AO2096" s="127"/>
      <c r="AP2096" s="127"/>
      <c r="AQ2096" s="127"/>
      <c r="AR2096" s="127"/>
      <c r="AS2096" s="127"/>
      <c r="AT2096" s="127"/>
      <c r="AU2096" s="127"/>
      <c r="AV2096" s="127"/>
      <c r="AW2096" s="127"/>
      <c r="AX2096" s="127"/>
      <c r="AY2096" s="127"/>
      <c r="AZ2096" s="127"/>
      <c r="BA2096" s="127"/>
      <c r="BB2096" s="127"/>
      <c r="BC2096" s="127"/>
      <c r="BD2096" s="127"/>
      <c r="BE2096" s="127"/>
      <c r="BF2096" s="127"/>
    </row>
    <row r="2097" spans="35:58" ht="17.25">
      <c r="AI2097" s="127"/>
      <c r="AJ2097" s="127"/>
      <c r="AK2097" s="127"/>
      <c r="AL2097" s="127"/>
      <c r="AM2097" s="127"/>
      <c r="AN2097" s="127"/>
      <c r="AO2097" s="127"/>
      <c r="AP2097" s="127"/>
      <c r="AQ2097" s="127"/>
      <c r="AR2097" s="127"/>
      <c r="AS2097" s="127"/>
      <c r="AT2097" s="127"/>
      <c r="AU2097" s="127"/>
      <c r="AV2097" s="127"/>
      <c r="AW2097" s="127"/>
      <c r="AX2097" s="127"/>
      <c r="AY2097" s="127"/>
      <c r="AZ2097" s="127"/>
      <c r="BA2097" s="127"/>
      <c r="BB2097" s="127"/>
      <c r="BC2097" s="127"/>
      <c r="BD2097" s="127"/>
      <c r="BE2097" s="127"/>
      <c r="BF2097" s="127"/>
    </row>
    <row r="2098" spans="35:58" ht="17.25">
      <c r="AI2098" s="127"/>
      <c r="AJ2098" s="127"/>
      <c r="AK2098" s="127"/>
      <c r="AL2098" s="127"/>
      <c r="AM2098" s="127"/>
      <c r="AN2098" s="127"/>
      <c r="AO2098" s="127"/>
      <c r="AP2098" s="127"/>
      <c r="AQ2098" s="127"/>
      <c r="AR2098" s="127"/>
      <c r="AS2098" s="127"/>
      <c r="AT2098" s="127"/>
      <c r="AU2098" s="127"/>
      <c r="AV2098" s="127"/>
      <c r="AW2098" s="127"/>
      <c r="AX2098" s="127"/>
      <c r="AY2098" s="127"/>
      <c r="AZ2098" s="127"/>
      <c r="BA2098" s="127"/>
      <c r="BB2098" s="127"/>
      <c r="BC2098" s="127"/>
      <c r="BD2098" s="127"/>
      <c r="BE2098" s="127"/>
      <c r="BF2098" s="127"/>
    </row>
    <row r="2099" spans="35:58" ht="17.25">
      <c r="AI2099" s="127"/>
      <c r="AJ2099" s="127"/>
      <c r="AK2099" s="127"/>
      <c r="AL2099" s="127"/>
      <c r="AM2099" s="127"/>
      <c r="AN2099" s="127"/>
      <c r="AO2099" s="127"/>
      <c r="AP2099" s="127"/>
      <c r="AQ2099" s="127"/>
      <c r="AR2099" s="127"/>
      <c r="AS2099" s="127"/>
      <c r="AT2099" s="127"/>
      <c r="AU2099" s="127"/>
      <c r="AV2099" s="127"/>
      <c r="AW2099" s="127"/>
      <c r="AX2099" s="127"/>
      <c r="AY2099" s="127"/>
      <c r="AZ2099" s="127"/>
      <c r="BA2099" s="127"/>
      <c r="BB2099" s="127"/>
      <c r="BC2099" s="127"/>
      <c r="BD2099" s="127"/>
      <c r="BE2099" s="127"/>
      <c r="BF2099" s="127"/>
    </row>
    <row r="2100" spans="35:58" ht="17.25">
      <c r="AI2100" s="127"/>
      <c r="AJ2100" s="127"/>
      <c r="AK2100" s="127"/>
      <c r="AL2100" s="127"/>
      <c r="AM2100" s="127"/>
      <c r="AN2100" s="127"/>
      <c r="AO2100" s="127"/>
      <c r="AP2100" s="127"/>
      <c r="AQ2100" s="127"/>
      <c r="AR2100" s="127"/>
      <c r="AS2100" s="127"/>
      <c r="AT2100" s="127"/>
      <c r="AU2100" s="127"/>
      <c r="AV2100" s="127"/>
      <c r="AW2100" s="127"/>
      <c r="AX2100" s="127"/>
      <c r="AY2100" s="127"/>
      <c r="AZ2100" s="127"/>
      <c r="BA2100" s="127"/>
      <c r="BB2100" s="127"/>
      <c r="BC2100" s="127"/>
      <c r="BD2100" s="127"/>
      <c r="BE2100" s="127"/>
      <c r="BF2100" s="127"/>
    </row>
    <row r="2101" spans="35:58" ht="17.25">
      <c r="AI2101" s="127"/>
      <c r="AJ2101" s="127"/>
      <c r="AK2101" s="127"/>
      <c r="AL2101" s="127"/>
      <c r="AM2101" s="127"/>
      <c r="AN2101" s="127"/>
      <c r="AO2101" s="127"/>
      <c r="AP2101" s="127"/>
      <c r="AQ2101" s="127"/>
      <c r="AR2101" s="127"/>
      <c r="AS2101" s="127"/>
      <c r="AT2101" s="127"/>
      <c r="AU2101" s="127"/>
      <c r="AV2101" s="127"/>
      <c r="AW2101" s="127"/>
      <c r="AX2101" s="127"/>
      <c r="AY2101" s="127"/>
      <c r="AZ2101" s="127"/>
      <c r="BA2101" s="127"/>
      <c r="BB2101" s="127"/>
      <c r="BC2101" s="127"/>
      <c r="BD2101" s="127"/>
      <c r="BE2101" s="127"/>
      <c r="BF2101" s="127"/>
    </row>
    <row r="2102" spans="35:58" ht="17.25">
      <c r="AI2102" s="127"/>
      <c r="AJ2102" s="127"/>
      <c r="AK2102" s="127"/>
      <c r="AL2102" s="127"/>
      <c r="AM2102" s="127"/>
      <c r="AN2102" s="127"/>
      <c r="AO2102" s="127"/>
      <c r="AP2102" s="127"/>
      <c r="AQ2102" s="127"/>
      <c r="AR2102" s="127"/>
      <c r="AS2102" s="127"/>
      <c r="AT2102" s="127"/>
      <c r="AU2102" s="127"/>
      <c r="AV2102" s="127"/>
      <c r="AW2102" s="127"/>
      <c r="AX2102" s="127"/>
      <c r="AY2102" s="127"/>
      <c r="AZ2102" s="127"/>
      <c r="BA2102" s="127"/>
      <c r="BB2102" s="127"/>
      <c r="BC2102" s="127"/>
      <c r="BD2102" s="127"/>
      <c r="BE2102" s="127"/>
      <c r="BF2102" s="127"/>
    </row>
    <row r="2103" spans="35:58" ht="17.25">
      <c r="AI2103" s="127"/>
      <c r="AJ2103" s="127"/>
      <c r="AK2103" s="127"/>
      <c r="AL2103" s="127"/>
      <c r="AM2103" s="127"/>
      <c r="AN2103" s="127"/>
      <c r="AO2103" s="127"/>
      <c r="AP2103" s="127"/>
      <c r="AQ2103" s="127"/>
      <c r="AR2103" s="127"/>
      <c r="AS2103" s="127"/>
      <c r="AT2103" s="127"/>
      <c r="AU2103" s="127"/>
      <c r="AV2103" s="127"/>
      <c r="AW2103" s="127"/>
      <c r="AX2103" s="127"/>
      <c r="AY2103" s="127"/>
      <c r="AZ2103" s="127"/>
      <c r="BA2103" s="127"/>
      <c r="BB2103" s="127"/>
      <c r="BC2103" s="127"/>
      <c r="BD2103" s="127"/>
      <c r="BE2103" s="127"/>
      <c r="BF2103" s="127"/>
    </row>
    <row r="2104" spans="35:58" ht="17.25">
      <c r="AI2104" s="127"/>
      <c r="AJ2104" s="127"/>
      <c r="AK2104" s="127"/>
      <c r="AL2104" s="127"/>
      <c r="AM2104" s="127"/>
      <c r="AN2104" s="127"/>
      <c r="AO2104" s="127"/>
      <c r="AP2104" s="127"/>
      <c r="AQ2104" s="127"/>
      <c r="AR2104" s="127"/>
      <c r="AS2104" s="127"/>
      <c r="AT2104" s="127"/>
      <c r="AU2104" s="127"/>
      <c r="AV2104" s="127"/>
      <c r="AW2104" s="127"/>
      <c r="AX2104" s="127"/>
      <c r="AY2104" s="127"/>
      <c r="AZ2104" s="127"/>
      <c r="BA2104" s="127"/>
      <c r="BB2104" s="127"/>
      <c r="BC2104" s="127"/>
      <c r="BD2104" s="127"/>
      <c r="BE2104" s="127"/>
      <c r="BF2104" s="127"/>
    </row>
    <row r="2105" spans="35:58" ht="17.25">
      <c r="AI2105" s="127"/>
      <c r="AJ2105" s="127"/>
      <c r="AK2105" s="127"/>
      <c r="AL2105" s="127"/>
      <c r="AM2105" s="127"/>
      <c r="AN2105" s="127"/>
      <c r="AO2105" s="127"/>
      <c r="AP2105" s="127"/>
      <c r="AQ2105" s="127"/>
      <c r="AR2105" s="127"/>
      <c r="AS2105" s="127"/>
      <c r="AT2105" s="127"/>
      <c r="AU2105" s="127"/>
      <c r="AV2105" s="127"/>
      <c r="AW2105" s="127"/>
      <c r="AX2105" s="127"/>
      <c r="AY2105" s="127"/>
      <c r="AZ2105" s="127"/>
      <c r="BA2105" s="127"/>
      <c r="BB2105" s="127"/>
      <c r="BC2105" s="127"/>
      <c r="BD2105" s="127"/>
      <c r="BE2105" s="127"/>
      <c r="BF2105" s="127"/>
    </row>
    <row r="2106" spans="35:58" ht="17.25">
      <c r="AI2106" s="127"/>
      <c r="AJ2106" s="127"/>
      <c r="AK2106" s="127"/>
      <c r="AL2106" s="127"/>
      <c r="AM2106" s="127"/>
      <c r="AN2106" s="127"/>
      <c r="AO2106" s="127"/>
      <c r="AP2106" s="127"/>
      <c r="AQ2106" s="127"/>
      <c r="AR2106" s="127"/>
      <c r="AS2106" s="127"/>
      <c r="AT2106" s="127"/>
      <c r="AU2106" s="127"/>
      <c r="AV2106" s="127"/>
      <c r="AW2106" s="127"/>
      <c r="AX2106" s="127"/>
      <c r="AY2106" s="127"/>
      <c r="AZ2106" s="127"/>
      <c r="BA2106" s="127"/>
      <c r="BB2106" s="127"/>
      <c r="BC2106" s="127"/>
      <c r="BD2106" s="127"/>
      <c r="BE2106" s="127"/>
      <c r="BF2106" s="127"/>
    </row>
    <row r="2107" spans="35:58" ht="17.25">
      <c r="AI2107" s="127"/>
      <c r="AJ2107" s="127"/>
      <c r="AK2107" s="127"/>
      <c r="AL2107" s="127"/>
      <c r="AM2107" s="127"/>
      <c r="AN2107" s="127"/>
      <c r="AO2107" s="127"/>
      <c r="AP2107" s="127"/>
      <c r="AQ2107" s="127"/>
      <c r="AR2107" s="127"/>
      <c r="AS2107" s="127"/>
      <c r="AT2107" s="127"/>
      <c r="AU2107" s="127"/>
      <c r="AV2107" s="127"/>
      <c r="AW2107" s="127"/>
      <c r="AX2107" s="127"/>
      <c r="AY2107" s="127"/>
      <c r="AZ2107" s="127"/>
      <c r="BA2107" s="127"/>
      <c r="BB2107" s="127"/>
      <c r="BC2107" s="127"/>
      <c r="BD2107" s="127"/>
      <c r="BE2107" s="127"/>
      <c r="BF2107" s="127"/>
    </row>
    <row r="2108" spans="35:58" ht="17.25">
      <c r="AI2108" s="127"/>
      <c r="AJ2108" s="127"/>
      <c r="AK2108" s="127"/>
      <c r="AL2108" s="127"/>
      <c r="AM2108" s="127"/>
      <c r="AN2108" s="127"/>
      <c r="AO2108" s="127"/>
      <c r="AP2108" s="127"/>
      <c r="AQ2108" s="127"/>
      <c r="AR2108" s="127"/>
      <c r="AS2108" s="127"/>
      <c r="AT2108" s="127"/>
      <c r="AU2108" s="127"/>
      <c r="AV2108" s="127"/>
      <c r="AW2108" s="127"/>
      <c r="AX2108" s="127"/>
      <c r="AY2108" s="127"/>
      <c r="AZ2108" s="127"/>
      <c r="BA2108" s="127"/>
      <c r="BB2108" s="127"/>
      <c r="BC2108" s="127"/>
      <c r="BD2108" s="127"/>
      <c r="BE2108" s="127"/>
      <c r="BF2108" s="127"/>
    </row>
    <row r="2109" spans="35:58" ht="17.25">
      <c r="AI2109" s="127"/>
      <c r="AJ2109" s="127"/>
      <c r="AK2109" s="127"/>
      <c r="AL2109" s="127"/>
      <c r="AM2109" s="127"/>
      <c r="AN2109" s="127"/>
      <c r="AO2109" s="127"/>
      <c r="AP2109" s="127"/>
      <c r="AQ2109" s="127"/>
      <c r="AR2109" s="127"/>
      <c r="AS2109" s="127"/>
      <c r="AT2109" s="127"/>
      <c r="AU2109" s="127"/>
      <c r="AV2109" s="127"/>
      <c r="AW2109" s="127"/>
      <c r="AX2109" s="127"/>
      <c r="AY2109" s="127"/>
      <c r="AZ2109" s="127"/>
      <c r="BA2109" s="127"/>
      <c r="BB2109" s="127"/>
      <c r="BC2109" s="127"/>
      <c r="BD2109" s="127"/>
      <c r="BE2109" s="127"/>
      <c r="BF2109" s="127"/>
    </row>
    <row r="2110" spans="35:58" ht="17.25">
      <c r="AI2110" s="127"/>
      <c r="AJ2110" s="127"/>
      <c r="AK2110" s="127"/>
      <c r="AL2110" s="127"/>
      <c r="AM2110" s="127"/>
      <c r="AN2110" s="127"/>
      <c r="AO2110" s="127"/>
      <c r="AP2110" s="127"/>
      <c r="AQ2110" s="127"/>
      <c r="AR2110" s="127"/>
      <c r="AS2110" s="127"/>
      <c r="AT2110" s="127"/>
      <c r="AU2110" s="127"/>
      <c r="AV2110" s="127"/>
      <c r="AW2110" s="127"/>
      <c r="AX2110" s="127"/>
      <c r="AY2110" s="127"/>
      <c r="AZ2110" s="127"/>
      <c r="BA2110" s="127"/>
      <c r="BB2110" s="127"/>
      <c r="BC2110" s="127"/>
      <c r="BD2110" s="127"/>
      <c r="BE2110" s="127"/>
      <c r="BF2110" s="127"/>
    </row>
    <row r="2111" spans="35:58" ht="17.25">
      <c r="AI2111" s="127"/>
      <c r="AJ2111" s="127"/>
      <c r="AK2111" s="127"/>
      <c r="AL2111" s="127"/>
      <c r="AM2111" s="127"/>
      <c r="AN2111" s="127"/>
      <c r="AO2111" s="127"/>
      <c r="AP2111" s="127"/>
      <c r="AQ2111" s="127"/>
      <c r="AR2111" s="127"/>
      <c r="AS2111" s="127"/>
      <c r="AT2111" s="127"/>
      <c r="AU2111" s="127"/>
      <c r="AV2111" s="127"/>
      <c r="AW2111" s="127"/>
      <c r="AX2111" s="127"/>
      <c r="AY2111" s="127"/>
      <c r="AZ2111" s="127"/>
      <c r="BA2111" s="127"/>
      <c r="BB2111" s="127"/>
      <c r="BC2111" s="127"/>
      <c r="BD2111" s="127"/>
      <c r="BE2111" s="127"/>
      <c r="BF2111" s="127"/>
    </row>
    <row r="2112" spans="35:58" ht="17.25">
      <c r="AI2112" s="127"/>
      <c r="AJ2112" s="127"/>
      <c r="AK2112" s="127"/>
      <c r="AL2112" s="127"/>
      <c r="AM2112" s="127"/>
      <c r="AN2112" s="127"/>
      <c r="AO2112" s="127"/>
      <c r="AP2112" s="127"/>
      <c r="AQ2112" s="127"/>
      <c r="AR2112" s="127"/>
      <c r="AS2112" s="127"/>
      <c r="AT2112" s="127"/>
      <c r="AU2112" s="127"/>
      <c r="AV2112" s="127"/>
      <c r="AW2112" s="127"/>
      <c r="AX2112" s="127"/>
      <c r="AY2112" s="127"/>
      <c r="AZ2112" s="127"/>
      <c r="BA2112" s="127"/>
      <c r="BB2112" s="127"/>
      <c r="BC2112" s="127"/>
      <c r="BD2112" s="127"/>
      <c r="BE2112" s="127"/>
      <c r="BF2112" s="127"/>
    </row>
    <row r="2113" spans="35:58" ht="17.25">
      <c r="AI2113" s="127"/>
      <c r="AJ2113" s="127"/>
      <c r="AK2113" s="127"/>
      <c r="AL2113" s="127"/>
      <c r="AM2113" s="127"/>
      <c r="AN2113" s="127"/>
      <c r="AO2113" s="127"/>
      <c r="AP2113" s="127"/>
      <c r="AQ2113" s="127"/>
      <c r="AR2113" s="127"/>
      <c r="AS2113" s="127"/>
      <c r="AT2113" s="127"/>
      <c r="AU2113" s="127"/>
      <c r="AV2113" s="127"/>
      <c r="AW2113" s="127"/>
      <c r="AX2113" s="127"/>
      <c r="AY2113" s="127"/>
      <c r="AZ2113" s="127"/>
      <c r="BA2113" s="127"/>
      <c r="BB2113" s="127"/>
      <c r="BC2113" s="127"/>
      <c r="BD2113" s="127"/>
      <c r="BE2113" s="127"/>
      <c r="BF2113" s="127"/>
    </row>
    <row r="2114" spans="35:58" ht="17.25">
      <c r="AI2114" s="127"/>
      <c r="AJ2114" s="127"/>
      <c r="AK2114" s="127"/>
      <c r="AL2114" s="127"/>
      <c r="AM2114" s="127"/>
      <c r="AN2114" s="127"/>
      <c r="AO2114" s="127"/>
      <c r="AP2114" s="127"/>
      <c r="AQ2114" s="127"/>
      <c r="AR2114" s="127"/>
      <c r="AS2114" s="127"/>
      <c r="AT2114" s="127"/>
      <c r="AU2114" s="127"/>
      <c r="AV2114" s="127"/>
      <c r="AW2114" s="127"/>
      <c r="AX2114" s="127"/>
      <c r="AY2114" s="127"/>
      <c r="AZ2114" s="127"/>
      <c r="BA2114" s="127"/>
      <c r="BB2114" s="127"/>
      <c r="BC2114" s="127"/>
      <c r="BD2114" s="127"/>
      <c r="BE2114" s="127"/>
      <c r="BF2114" s="127"/>
    </row>
    <row r="2115" spans="35:58" ht="17.25">
      <c r="AI2115" s="127"/>
      <c r="AJ2115" s="127"/>
      <c r="AK2115" s="127"/>
      <c r="AL2115" s="127"/>
      <c r="AM2115" s="127"/>
      <c r="AN2115" s="127"/>
      <c r="AO2115" s="127"/>
      <c r="AP2115" s="127"/>
      <c r="AQ2115" s="127"/>
      <c r="AR2115" s="127"/>
      <c r="AS2115" s="127"/>
      <c r="AT2115" s="127"/>
      <c r="AU2115" s="127"/>
      <c r="AV2115" s="127"/>
      <c r="AW2115" s="127"/>
      <c r="AX2115" s="127"/>
      <c r="AY2115" s="127"/>
      <c r="AZ2115" s="127"/>
      <c r="BA2115" s="127"/>
      <c r="BB2115" s="127"/>
      <c r="BC2115" s="127"/>
      <c r="BD2115" s="127"/>
      <c r="BE2115" s="127"/>
      <c r="BF2115" s="127"/>
    </row>
    <row r="2116" spans="35:58" ht="17.25">
      <c r="AI2116" s="127"/>
      <c r="AJ2116" s="127"/>
      <c r="AK2116" s="127"/>
      <c r="AL2116" s="127"/>
      <c r="AM2116" s="127"/>
      <c r="AN2116" s="127"/>
      <c r="AO2116" s="127"/>
      <c r="AP2116" s="127"/>
      <c r="AQ2116" s="127"/>
      <c r="AR2116" s="127"/>
      <c r="AS2116" s="127"/>
      <c r="AT2116" s="127"/>
      <c r="AU2116" s="127"/>
      <c r="AV2116" s="127"/>
      <c r="AW2116" s="127"/>
      <c r="AX2116" s="127"/>
      <c r="AY2116" s="127"/>
      <c r="AZ2116" s="127"/>
      <c r="BA2116" s="127"/>
      <c r="BB2116" s="127"/>
      <c r="BC2116" s="127"/>
      <c r="BD2116" s="127"/>
      <c r="BE2116" s="127"/>
      <c r="BF2116" s="127"/>
    </row>
    <row r="2117" spans="35:58" ht="17.25">
      <c r="AI2117" s="127"/>
      <c r="AJ2117" s="127"/>
      <c r="AK2117" s="127"/>
      <c r="AL2117" s="127"/>
      <c r="AM2117" s="127"/>
      <c r="AN2117" s="127"/>
      <c r="AO2117" s="127"/>
      <c r="AP2117" s="127"/>
      <c r="AQ2117" s="127"/>
      <c r="AR2117" s="127"/>
      <c r="AS2117" s="127"/>
      <c r="AT2117" s="127"/>
      <c r="AU2117" s="127"/>
      <c r="AV2117" s="127"/>
      <c r="AW2117" s="127"/>
      <c r="AX2117" s="127"/>
      <c r="AY2117" s="127"/>
      <c r="AZ2117" s="127"/>
      <c r="BA2117" s="127"/>
      <c r="BB2117" s="127"/>
      <c r="BC2117" s="127"/>
      <c r="BD2117" s="127"/>
      <c r="BE2117" s="127"/>
      <c r="BF2117" s="127"/>
    </row>
    <row r="2118" spans="35:58" ht="17.25">
      <c r="AI2118" s="127"/>
      <c r="AJ2118" s="127"/>
      <c r="AK2118" s="127"/>
      <c r="AL2118" s="127"/>
      <c r="AM2118" s="127"/>
      <c r="AN2118" s="127"/>
      <c r="AO2118" s="127"/>
      <c r="AP2118" s="127"/>
      <c r="AQ2118" s="127"/>
      <c r="AR2118" s="127"/>
      <c r="AS2118" s="127"/>
      <c r="AT2118" s="127"/>
      <c r="AU2118" s="127"/>
      <c r="AV2118" s="127"/>
      <c r="AW2118" s="127"/>
      <c r="AX2118" s="127"/>
      <c r="AY2118" s="127"/>
      <c r="AZ2118" s="127"/>
      <c r="BA2118" s="127"/>
      <c r="BB2118" s="127"/>
      <c r="BC2118" s="127"/>
      <c r="BD2118" s="127"/>
      <c r="BE2118" s="127"/>
      <c r="BF2118" s="127"/>
    </row>
    <row r="2119" spans="35:58" ht="17.25">
      <c r="AI2119" s="127"/>
      <c r="AJ2119" s="127"/>
      <c r="AK2119" s="127"/>
      <c r="AL2119" s="127"/>
      <c r="AM2119" s="127"/>
      <c r="AN2119" s="127"/>
      <c r="AO2119" s="127"/>
      <c r="AP2119" s="127"/>
      <c r="AQ2119" s="127"/>
      <c r="AR2119" s="127"/>
      <c r="AS2119" s="127"/>
      <c r="AT2119" s="127"/>
      <c r="AU2119" s="127"/>
      <c r="AV2119" s="127"/>
      <c r="AW2119" s="127"/>
      <c r="AX2119" s="127"/>
      <c r="AY2119" s="127"/>
      <c r="AZ2119" s="127"/>
      <c r="BA2119" s="127"/>
      <c r="BB2119" s="127"/>
      <c r="BC2119" s="127"/>
      <c r="BD2119" s="127"/>
      <c r="BE2119" s="127"/>
      <c r="BF2119" s="127"/>
    </row>
    <row r="2120" spans="35:58" ht="17.25">
      <c r="AI2120" s="127"/>
      <c r="AJ2120" s="127"/>
      <c r="AK2120" s="127"/>
      <c r="AL2120" s="127"/>
      <c r="AM2120" s="127"/>
      <c r="AN2120" s="127"/>
      <c r="AO2120" s="127"/>
      <c r="AP2120" s="127"/>
      <c r="AQ2120" s="127"/>
      <c r="AR2120" s="127"/>
      <c r="AS2120" s="127"/>
      <c r="AT2120" s="127"/>
      <c r="AU2120" s="127"/>
      <c r="AV2120" s="127"/>
      <c r="AW2120" s="127"/>
      <c r="AX2120" s="127"/>
      <c r="AY2120" s="127"/>
      <c r="AZ2120" s="127"/>
      <c r="BA2120" s="127"/>
      <c r="BB2120" s="127"/>
      <c r="BC2120" s="127"/>
      <c r="BD2120" s="127"/>
      <c r="BE2120" s="127"/>
      <c r="BF2120" s="127"/>
    </row>
    <row r="2121" spans="35:58" ht="17.25">
      <c r="AI2121" s="127"/>
      <c r="AJ2121" s="127"/>
      <c r="AK2121" s="127"/>
      <c r="AL2121" s="127"/>
      <c r="AM2121" s="127"/>
      <c r="AN2121" s="127"/>
      <c r="AO2121" s="127"/>
      <c r="AP2121" s="127"/>
      <c r="AQ2121" s="127"/>
      <c r="AR2121" s="127"/>
      <c r="AS2121" s="127"/>
      <c r="AT2121" s="127"/>
      <c r="AU2121" s="127"/>
      <c r="AV2121" s="127"/>
      <c r="AW2121" s="127"/>
      <c r="AX2121" s="127"/>
      <c r="AY2121" s="127"/>
      <c r="AZ2121" s="127"/>
      <c r="BA2121" s="127"/>
      <c r="BB2121" s="127"/>
      <c r="BC2121" s="127"/>
      <c r="BD2121" s="127"/>
      <c r="BE2121" s="127"/>
      <c r="BF2121" s="127"/>
    </row>
    <row r="2122" spans="35:58" ht="17.25">
      <c r="AI2122" s="127"/>
      <c r="AJ2122" s="127"/>
      <c r="AK2122" s="127"/>
      <c r="AL2122" s="127"/>
      <c r="AM2122" s="127"/>
      <c r="AN2122" s="127"/>
      <c r="AO2122" s="127"/>
      <c r="AP2122" s="127"/>
      <c r="AQ2122" s="127"/>
      <c r="AR2122" s="127"/>
      <c r="AS2122" s="127"/>
      <c r="AT2122" s="127"/>
      <c r="AU2122" s="127"/>
      <c r="AV2122" s="127"/>
      <c r="AW2122" s="127"/>
      <c r="AX2122" s="127"/>
      <c r="AY2122" s="127"/>
      <c r="AZ2122" s="127"/>
      <c r="BA2122" s="127"/>
      <c r="BB2122" s="127"/>
      <c r="BC2122" s="127"/>
      <c r="BD2122" s="127"/>
      <c r="BE2122" s="127"/>
      <c r="BF2122" s="127"/>
    </row>
    <row r="2123" spans="35:58" ht="17.25">
      <c r="AI2123" s="127"/>
      <c r="AJ2123" s="127"/>
      <c r="AK2123" s="127"/>
      <c r="AL2123" s="127"/>
      <c r="AM2123" s="127"/>
      <c r="AN2123" s="127"/>
      <c r="AO2123" s="127"/>
      <c r="AP2123" s="127"/>
      <c r="AQ2123" s="127"/>
      <c r="AR2123" s="127"/>
      <c r="AS2123" s="127"/>
      <c r="AT2123" s="127"/>
      <c r="AU2123" s="127"/>
      <c r="AV2123" s="127"/>
      <c r="AW2123" s="127"/>
      <c r="AX2123" s="127"/>
      <c r="AY2123" s="127"/>
      <c r="AZ2123" s="127"/>
      <c r="BA2123" s="127"/>
      <c r="BB2123" s="127"/>
      <c r="BC2123" s="127"/>
      <c r="BD2123" s="127"/>
      <c r="BE2123" s="127"/>
      <c r="BF2123" s="127"/>
    </row>
    <row r="2124" spans="35:58" ht="17.25">
      <c r="AI2124" s="127"/>
      <c r="AJ2124" s="127"/>
      <c r="AK2124" s="127"/>
      <c r="AL2124" s="127"/>
      <c r="AM2124" s="127"/>
      <c r="AN2124" s="127"/>
      <c r="AO2124" s="127"/>
      <c r="AP2124" s="127"/>
      <c r="AQ2124" s="127"/>
      <c r="AR2124" s="127"/>
      <c r="AS2124" s="127"/>
      <c r="AT2124" s="127"/>
      <c r="AU2124" s="127"/>
      <c r="AV2124" s="127"/>
      <c r="AW2124" s="127"/>
      <c r="AX2124" s="127"/>
      <c r="AY2124" s="127"/>
      <c r="AZ2124" s="127"/>
      <c r="BA2124" s="127"/>
      <c r="BB2124" s="127"/>
      <c r="BC2124" s="127"/>
      <c r="BD2124" s="127"/>
      <c r="BE2124" s="127"/>
      <c r="BF2124" s="127"/>
    </row>
    <row r="2125" spans="35:58" ht="17.25">
      <c r="AI2125" s="127"/>
      <c r="AJ2125" s="127"/>
      <c r="AK2125" s="127"/>
      <c r="AL2125" s="127"/>
      <c r="AM2125" s="127"/>
      <c r="AN2125" s="127"/>
      <c r="AO2125" s="127"/>
      <c r="AP2125" s="127"/>
      <c r="AQ2125" s="127"/>
      <c r="AR2125" s="127"/>
      <c r="AS2125" s="127"/>
      <c r="AT2125" s="127"/>
      <c r="AU2125" s="127"/>
      <c r="AV2125" s="127"/>
      <c r="AW2125" s="127"/>
      <c r="AX2125" s="127"/>
      <c r="AY2125" s="127"/>
      <c r="AZ2125" s="127"/>
      <c r="BA2125" s="127"/>
      <c r="BB2125" s="127"/>
      <c r="BC2125" s="127"/>
      <c r="BD2125" s="127"/>
      <c r="BE2125" s="127"/>
      <c r="BF2125" s="127"/>
    </row>
    <row r="2126" spans="35:58" ht="17.25">
      <c r="AI2126" s="127"/>
      <c r="AJ2126" s="127"/>
      <c r="AK2126" s="127"/>
      <c r="AL2126" s="127"/>
      <c r="AM2126" s="127"/>
      <c r="AN2126" s="127"/>
      <c r="AO2126" s="127"/>
      <c r="AP2126" s="127"/>
      <c r="AQ2126" s="127"/>
      <c r="AR2126" s="127"/>
      <c r="AS2126" s="127"/>
      <c r="AT2126" s="127"/>
      <c r="AU2126" s="127"/>
      <c r="AV2126" s="127"/>
      <c r="AW2126" s="127"/>
      <c r="AX2126" s="127"/>
      <c r="AY2126" s="127"/>
      <c r="AZ2126" s="127"/>
      <c r="BA2126" s="127"/>
      <c r="BB2126" s="127"/>
      <c r="BC2126" s="127"/>
      <c r="BD2126" s="127"/>
      <c r="BE2126" s="127"/>
      <c r="BF2126" s="127"/>
    </row>
    <row r="2127" spans="35:58" ht="17.25">
      <c r="AI2127" s="127"/>
      <c r="AJ2127" s="127"/>
      <c r="AK2127" s="127"/>
      <c r="AL2127" s="127"/>
      <c r="AM2127" s="127"/>
      <c r="AN2127" s="127"/>
      <c r="AO2127" s="127"/>
      <c r="AP2127" s="127"/>
      <c r="AQ2127" s="127"/>
      <c r="AR2127" s="127"/>
      <c r="AS2127" s="127"/>
      <c r="AT2127" s="127"/>
      <c r="AU2127" s="127"/>
      <c r="AV2127" s="127"/>
      <c r="AW2127" s="127"/>
      <c r="AX2127" s="127"/>
      <c r="AY2127" s="127"/>
      <c r="AZ2127" s="127"/>
      <c r="BA2127" s="127"/>
      <c r="BB2127" s="127"/>
      <c r="BC2127" s="127"/>
      <c r="BD2127" s="127"/>
      <c r="BE2127" s="127"/>
      <c r="BF2127" s="127"/>
    </row>
    <row r="2128" spans="35:58" ht="17.25">
      <c r="AI2128" s="127"/>
      <c r="AJ2128" s="127"/>
      <c r="AK2128" s="127"/>
      <c r="AL2128" s="127"/>
      <c r="AM2128" s="127"/>
      <c r="AN2128" s="127"/>
      <c r="AO2128" s="127"/>
      <c r="AP2128" s="127"/>
      <c r="AQ2128" s="127"/>
      <c r="AR2128" s="127"/>
      <c r="AS2128" s="127"/>
      <c r="AT2128" s="127"/>
      <c r="AU2128" s="127"/>
      <c r="AV2128" s="127"/>
      <c r="AW2128" s="127"/>
      <c r="AX2128" s="127"/>
      <c r="AY2128" s="127"/>
      <c r="AZ2128" s="127"/>
      <c r="BA2128" s="127"/>
      <c r="BB2128" s="127"/>
      <c r="BC2128" s="127"/>
      <c r="BD2128" s="127"/>
      <c r="BE2128" s="127"/>
      <c r="BF2128" s="127"/>
    </row>
    <row r="2129" spans="35:58" ht="17.25">
      <c r="AI2129" s="127"/>
      <c r="AJ2129" s="127"/>
      <c r="AK2129" s="127"/>
      <c r="AL2129" s="127"/>
      <c r="AM2129" s="127"/>
      <c r="AN2129" s="127"/>
      <c r="AO2129" s="127"/>
      <c r="AP2129" s="127"/>
      <c r="AQ2129" s="127"/>
      <c r="AR2129" s="127"/>
      <c r="AS2129" s="127"/>
      <c r="AT2129" s="127"/>
      <c r="AU2129" s="127"/>
      <c r="AV2129" s="127"/>
      <c r="AW2129" s="127"/>
      <c r="AX2129" s="127"/>
      <c r="AY2129" s="127"/>
      <c r="AZ2129" s="127"/>
      <c r="BA2129" s="127"/>
      <c r="BB2129" s="127"/>
      <c r="BC2129" s="127"/>
      <c r="BD2129" s="127"/>
      <c r="BE2129" s="127"/>
      <c r="BF2129" s="127"/>
    </row>
    <row r="2130" spans="35:58" ht="17.25">
      <c r="AI2130" s="127"/>
      <c r="AJ2130" s="127"/>
      <c r="AK2130" s="127"/>
      <c r="AL2130" s="127"/>
      <c r="AM2130" s="127"/>
      <c r="AN2130" s="127"/>
      <c r="AO2130" s="127"/>
      <c r="AP2130" s="127"/>
      <c r="AQ2130" s="127"/>
      <c r="AR2130" s="127"/>
      <c r="AS2130" s="127"/>
      <c r="AT2130" s="127"/>
      <c r="AU2130" s="127"/>
      <c r="AV2130" s="127"/>
      <c r="AW2130" s="127"/>
      <c r="AX2130" s="127"/>
      <c r="AY2130" s="127"/>
      <c r="AZ2130" s="127"/>
      <c r="BA2130" s="127"/>
      <c r="BB2130" s="127"/>
      <c r="BC2130" s="127"/>
      <c r="BD2130" s="127"/>
      <c r="BE2130" s="127"/>
      <c r="BF2130" s="127"/>
    </row>
    <row r="2131" spans="35:58" ht="17.25">
      <c r="AI2131" s="127"/>
      <c r="AJ2131" s="127"/>
      <c r="AK2131" s="127"/>
      <c r="AL2131" s="127"/>
      <c r="AM2131" s="127"/>
      <c r="AN2131" s="127"/>
      <c r="AO2131" s="127"/>
      <c r="AP2131" s="127"/>
      <c r="AQ2131" s="127"/>
      <c r="AR2131" s="127"/>
      <c r="AS2131" s="127"/>
      <c r="AT2131" s="127"/>
      <c r="AU2131" s="127"/>
      <c r="AV2131" s="127"/>
      <c r="AW2131" s="127"/>
      <c r="AX2131" s="127"/>
      <c r="AY2131" s="127"/>
      <c r="AZ2131" s="127"/>
      <c r="BA2131" s="127"/>
      <c r="BB2131" s="127"/>
      <c r="BC2131" s="127"/>
      <c r="BD2131" s="127"/>
      <c r="BE2131" s="127"/>
      <c r="BF2131" s="127"/>
    </row>
    <row r="2132" spans="35:58" ht="17.25">
      <c r="AI2132" s="127"/>
      <c r="AJ2132" s="127"/>
      <c r="AK2132" s="127"/>
      <c r="AL2132" s="127"/>
      <c r="AM2132" s="127"/>
      <c r="AN2132" s="127"/>
      <c r="AO2132" s="127"/>
      <c r="AP2132" s="127"/>
      <c r="AQ2132" s="127"/>
      <c r="AR2132" s="127"/>
      <c r="AS2132" s="127"/>
      <c r="AT2132" s="127"/>
      <c r="AU2132" s="127"/>
      <c r="AV2132" s="127"/>
      <c r="AW2132" s="127"/>
      <c r="AX2132" s="127"/>
      <c r="AY2132" s="127"/>
      <c r="AZ2132" s="127"/>
      <c r="BA2132" s="127"/>
      <c r="BB2132" s="127"/>
      <c r="BC2132" s="127"/>
      <c r="BD2132" s="127"/>
      <c r="BE2132" s="127"/>
      <c r="BF2132" s="127"/>
    </row>
    <row r="2133" spans="35:58" ht="17.25">
      <c r="AI2133" s="127"/>
      <c r="AJ2133" s="127"/>
      <c r="AK2133" s="127"/>
      <c r="AL2133" s="127"/>
      <c r="AM2133" s="127"/>
      <c r="AN2133" s="127"/>
      <c r="AO2133" s="127"/>
      <c r="AP2133" s="127"/>
      <c r="AQ2133" s="127"/>
      <c r="AR2133" s="127"/>
      <c r="AS2133" s="127"/>
      <c r="AT2133" s="127"/>
      <c r="AU2133" s="127"/>
      <c r="AV2133" s="127"/>
      <c r="AW2133" s="127"/>
      <c r="AX2133" s="127"/>
      <c r="AY2133" s="127"/>
      <c r="AZ2133" s="127"/>
      <c r="BA2133" s="127"/>
      <c r="BB2133" s="127"/>
      <c r="BC2133" s="127"/>
      <c r="BD2133" s="127"/>
      <c r="BE2133" s="127"/>
      <c r="BF2133" s="127"/>
    </row>
    <row r="2134" spans="35:58" ht="17.25">
      <c r="AI2134" s="127"/>
      <c r="AJ2134" s="127"/>
      <c r="AK2134" s="127"/>
      <c r="AL2134" s="127"/>
      <c r="AM2134" s="127"/>
      <c r="AN2134" s="127"/>
      <c r="AO2134" s="127"/>
      <c r="AP2134" s="127"/>
      <c r="AQ2134" s="127"/>
      <c r="AR2134" s="127"/>
      <c r="AS2134" s="127"/>
      <c r="AT2134" s="127"/>
      <c r="AU2134" s="127"/>
      <c r="AV2134" s="127"/>
      <c r="AW2134" s="127"/>
      <c r="AX2134" s="127"/>
      <c r="AY2134" s="127"/>
      <c r="AZ2134" s="127"/>
      <c r="BA2134" s="127"/>
      <c r="BB2134" s="127"/>
      <c r="BC2134" s="127"/>
      <c r="BD2134" s="127"/>
      <c r="BE2134" s="127"/>
      <c r="BF2134" s="127"/>
    </row>
    <row r="2135" spans="35:58" ht="17.25">
      <c r="AI2135" s="127"/>
      <c r="AJ2135" s="127"/>
      <c r="AK2135" s="127"/>
      <c r="AL2135" s="127"/>
      <c r="AM2135" s="127"/>
      <c r="AN2135" s="127"/>
      <c r="AO2135" s="127"/>
      <c r="AP2135" s="127"/>
      <c r="AQ2135" s="127"/>
      <c r="AR2135" s="127"/>
      <c r="AS2135" s="127"/>
      <c r="AT2135" s="127"/>
      <c r="AU2135" s="127"/>
      <c r="AV2135" s="127"/>
      <c r="AW2135" s="127"/>
      <c r="AX2135" s="127"/>
      <c r="AY2135" s="127"/>
      <c r="AZ2135" s="127"/>
      <c r="BA2135" s="127"/>
      <c r="BB2135" s="127"/>
      <c r="BC2135" s="127"/>
      <c r="BD2135" s="127"/>
      <c r="BE2135" s="127"/>
      <c r="BF2135" s="127"/>
    </row>
    <row r="2136" spans="35:58" ht="17.25">
      <c r="AI2136" s="127"/>
      <c r="AJ2136" s="127"/>
      <c r="AK2136" s="127"/>
      <c r="AL2136" s="127"/>
      <c r="AM2136" s="127"/>
      <c r="AN2136" s="127"/>
      <c r="AO2136" s="127"/>
      <c r="AP2136" s="127"/>
      <c r="AQ2136" s="127"/>
      <c r="AR2136" s="127"/>
      <c r="AS2136" s="127"/>
      <c r="AT2136" s="127"/>
      <c r="AU2136" s="127"/>
      <c r="AV2136" s="127"/>
      <c r="AW2136" s="127"/>
      <c r="AX2136" s="127"/>
      <c r="AY2136" s="127"/>
      <c r="AZ2136" s="127"/>
      <c r="BA2136" s="127"/>
      <c r="BB2136" s="127"/>
      <c r="BC2136" s="127"/>
      <c r="BD2136" s="127"/>
      <c r="BE2136" s="127"/>
      <c r="BF2136" s="127"/>
    </row>
    <row r="2137" spans="35:58" ht="17.25">
      <c r="AI2137" s="127"/>
      <c r="AJ2137" s="127"/>
      <c r="AK2137" s="127"/>
      <c r="AL2137" s="127"/>
      <c r="AM2137" s="127"/>
      <c r="AN2137" s="127"/>
      <c r="AO2137" s="127"/>
      <c r="AP2137" s="127"/>
      <c r="AQ2137" s="127"/>
      <c r="AR2137" s="127"/>
      <c r="AS2137" s="127"/>
      <c r="AT2137" s="127"/>
      <c r="AU2137" s="127"/>
      <c r="AV2137" s="127"/>
      <c r="AW2137" s="127"/>
      <c r="AX2137" s="127"/>
      <c r="AY2137" s="127"/>
      <c r="AZ2137" s="127"/>
      <c r="BA2137" s="127"/>
      <c r="BB2137" s="127"/>
      <c r="BC2137" s="127"/>
      <c r="BD2137" s="127"/>
      <c r="BE2137" s="127"/>
      <c r="BF2137" s="127"/>
    </row>
    <row r="2138" spans="35:58" ht="17.25">
      <c r="AI2138" s="127"/>
      <c r="AJ2138" s="127"/>
      <c r="AK2138" s="127"/>
      <c r="AL2138" s="127"/>
      <c r="AM2138" s="127"/>
      <c r="AN2138" s="127"/>
      <c r="AO2138" s="127"/>
      <c r="AP2138" s="127"/>
      <c r="AQ2138" s="127"/>
      <c r="AR2138" s="127"/>
      <c r="AS2138" s="127"/>
      <c r="AT2138" s="127"/>
      <c r="AU2138" s="127"/>
      <c r="AV2138" s="127"/>
      <c r="AW2138" s="127"/>
      <c r="AX2138" s="127"/>
      <c r="AY2138" s="127"/>
      <c r="AZ2138" s="127"/>
      <c r="BA2138" s="127"/>
      <c r="BB2138" s="127"/>
      <c r="BC2138" s="127"/>
      <c r="BD2138" s="127"/>
      <c r="BE2138" s="127"/>
      <c r="BF2138" s="127"/>
    </row>
    <row r="2139" spans="35:58" ht="17.25">
      <c r="AI2139" s="127"/>
      <c r="AJ2139" s="127"/>
      <c r="AK2139" s="127"/>
      <c r="AL2139" s="127"/>
      <c r="AM2139" s="127"/>
      <c r="AN2139" s="127"/>
      <c r="AO2139" s="127"/>
      <c r="AP2139" s="127"/>
      <c r="AQ2139" s="127"/>
      <c r="AR2139" s="127"/>
      <c r="AS2139" s="127"/>
      <c r="AT2139" s="127"/>
      <c r="AU2139" s="127"/>
      <c r="AV2139" s="127"/>
      <c r="AW2139" s="127"/>
      <c r="AX2139" s="127"/>
      <c r="AY2139" s="127"/>
      <c r="AZ2139" s="127"/>
      <c r="BA2139" s="127"/>
      <c r="BB2139" s="127"/>
      <c r="BC2139" s="127"/>
      <c r="BD2139" s="127"/>
      <c r="BE2139" s="127"/>
      <c r="BF2139" s="127"/>
    </row>
    <row r="2140" spans="35:58" ht="17.25">
      <c r="AI2140" s="127"/>
      <c r="AJ2140" s="127"/>
      <c r="AK2140" s="127"/>
      <c r="AL2140" s="127"/>
      <c r="AM2140" s="127"/>
      <c r="AN2140" s="127"/>
      <c r="AO2140" s="127"/>
      <c r="AP2140" s="127"/>
      <c r="AQ2140" s="127"/>
      <c r="AR2140" s="127"/>
      <c r="AS2140" s="127"/>
      <c r="AT2140" s="127"/>
      <c r="AU2140" s="127"/>
      <c r="AV2140" s="127"/>
      <c r="AW2140" s="127"/>
      <c r="AX2140" s="127"/>
      <c r="AY2140" s="127"/>
      <c r="AZ2140" s="127"/>
      <c r="BA2140" s="127"/>
      <c r="BB2140" s="127"/>
      <c r="BC2140" s="127"/>
      <c r="BD2140" s="127"/>
      <c r="BE2140" s="127"/>
      <c r="BF2140" s="127"/>
    </row>
    <row r="2141" spans="35:58" ht="17.25">
      <c r="AI2141" s="127"/>
      <c r="AJ2141" s="127"/>
      <c r="AK2141" s="127"/>
      <c r="AL2141" s="127"/>
      <c r="AM2141" s="127"/>
      <c r="AN2141" s="127"/>
      <c r="AO2141" s="127"/>
      <c r="AP2141" s="127"/>
      <c r="AQ2141" s="127"/>
      <c r="AR2141" s="127"/>
      <c r="AS2141" s="127"/>
      <c r="AT2141" s="127"/>
      <c r="AU2141" s="127"/>
      <c r="AV2141" s="127"/>
      <c r="AW2141" s="127"/>
      <c r="AX2141" s="127"/>
      <c r="AY2141" s="127"/>
      <c r="AZ2141" s="127"/>
      <c r="BA2141" s="127"/>
      <c r="BB2141" s="127"/>
      <c r="BC2141" s="127"/>
      <c r="BD2141" s="127"/>
      <c r="BE2141" s="127"/>
      <c r="BF2141" s="127"/>
    </row>
    <row r="2142" spans="35:58" ht="17.25">
      <c r="AI2142" s="127"/>
      <c r="AJ2142" s="127"/>
      <c r="AK2142" s="127"/>
      <c r="AL2142" s="127"/>
      <c r="AM2142" s="127"/>
      <c r="AN2142" s="127"/>
      <c r="AO2142" s="127"/>
      <c r="AP2142" s="127"/>
      <c r="AQ2142" s="127"/>
      <c r="AR2142" s="127"/>
      <c r="AS2142" s="127"/>
      <c r="AT2142" s="127"/>
      <c r="AU2142" s="127"/>
      <c r="AV2142" s="127"/>
      <c r="AW2142" s="127"/>
      <c r="AX2142" s="127"/>
      <c r="AY2142" s="127"/>
      <c r="AZ2142" s="127"/>
      <c r="BA2142" s="127"/>
      <c r="BB2142" s="127"/>
      <c r="BC2142" s="127"/>
      <c r="BD2142" s="127"/>
      <c r="BE2142" s="127"/>
      <c r="BF2142" s="127"/>
    </row>
    <row r="2143" spans="35:58" ht="17.25">
      <c r="AI2143" s="127"/>
      <c r="AJ2143" s="127"/>
      <c r="AK2143" s="127"/>
      <c r="AL2143" s="127"/>
      <c r="AM2143" s="127"/>
      <c r="AN2143" s="127"/>
      <c r="AO2143" s="127"/>
      <c r="AP2143" s="127"/>
      <c r="AQ2143" s="127"/>
      <c r="AR2143" s="127"/>
      <c r="AS2143" s="127"/>
      <c r="AT2143" s="127"/>
      <c r="AU2143" s="127"/>
      <c r="AV2143" s="127"/>
      <c r="AW2143" s="127"/>
      <c r="AX2143" s="127"/>
      <c r="AY2143" s="127"/>
      <c r="AZ2143" s="127"/>
      <c r="BA2143" s="127"/>
      <c r="BB2143" s="127"/>
      <c r="BC2143" s="127"/>
      <c r="BD2143" s="127"/>
      <c r="BE2143" s="127"/>
      <c r="BF2143" s="127"/>
    </row>
    <row r="2144" spans="35:58" ht="17.25">
      <c r="AI2144" s="127"/>
      <c r="AJ2144" s="127"/>
      <c r="AK2144" s="127"/>
      <c r="AL2144" s="127"/>
      <c r="AM2144" s="127"/>
      <c r="AN2144" s="127"/>
      <c r="AO2144" s="127"/>
      <c r="AP2144" s="127"/>
      <c r="AQ2144" s="127"/>
      <c r="AR2144" s="127"/>
      <c r="AS2144" s="127"/>
      <c r="AT2144" s="127"/>
      <c r="AU2144" s="127"/>
      <c r="AV2144" s="127"/>
      <c r="AW2144" s="127"/>
      <c r="AX2144" s="127"/>
      <c r="AY2144" s="127"/>
      <c r="AZ2144" s="127"/>
      <c r="BA2144" s="127"/>
      <c r="BB2144" s="127"/>
      <c r="BC2144" s="127"/>
      <c r="BD2144" s="127"/>
      <c r="BE2144" s="127"/>
      <c r="BF2144" s="127"/>
    </row>
    <row r="2145" spans="35:58" ht="17.25">
      <c r="AI2145" s="127"/>
      <c r="AJ2145" s="127"/>
      <c r="AK2145" s="127"/>
      <c r="AL2145" s="127"/>
      <c r="AM2145" s="127"/>
      <c r="AN2145" s="127"/>
      <c r="AO2145" s="127"/>
      <c r="AP2145" s="127"/>
      <c r="AQ2145" s="127"/>
      <c r="AR2145" s="127"/>
      <c r="AS2145" s="127"/>
      <c r="AT2145" s="127"/>
      <c r="AU2145" s="127"/>
      <c r="AV2145" s="127"/>
      <c r="AW2145" s="127"/>
      <c r="AX2145" s="127"/>
      <c r="AY2145" s="127"/>
      <c r="AZ2145" s="127"/>
      <c r="BA2145" s="127"/>
      <c r="BB2145" s="127"/>
      <c r="BC2145" s="127"/>
      <c r="BD2145" s="127"/>
      <c r="BE2145" s="127"/>
      <c r="BF2145" s="127"/>
    </row>
    <row r="2146" spans="35:58" ht="17.25">
      <c r="AI2146" s="127"/>
      <c r="AJ2146" s="127"/>
      <c r="AK2146" s="127"/>
      <c r="AL2146" s="127"/>
      <c r="AM2146" s="127"/>
      <c r="AN2146" s="127"/>
      <c r="AO2146" s="127"/>
      <c r="AP2146" s="127"/>
      <c r="AQ2146" s="127"/>
      <c r="AR2146" s="127"/>
      <c r="AS2146" s="127"/>
      <c r="AT2146" s="127"/>
      <c r="AU2146" s="127"/>
      <c r="AV2146" s="127"/>
      <c r="AW2146" s="127"/>
      <c r="AX2146" s="127"/>
      <c r="AY2146" s="127"/>
      <c r="AZ2146" s="127"/>
      <c r="BA2146" s="127"/>
      <c r="BB2146" s="127"/>
      <c r="BC2146" s="127"/>
      <c r="BD2146" s="127"/>
      <c r="BE2146" s="127"/>
      <c r="BF2146" s="127"/>
    </row>
    <row r="2147" spans="35:58" ht="17.25">
      <c r="AI2147" s="127"/>
      <c r="AJ2147" s="127"/>
      <c r="AK2147" s="127"/>
      <c r="AL2147" s="127"/>
      <c r="AM2147" s="127"/>
      <c r="AN2147" s="127"/>
      <c r="AO2147" s="127"/>
      <c r="AP2147" s="127"/>
      <c r="AQ2147" s="127"/>
      <c r="AR2147" s="127"/>
      <c r="AS2147" s="127"/>
      <c r="AT2147" s="127"/>
      <c r="AU2147" s="127"/>
      <c r="AV2147" s="127"/>
      <c r="AW2147" s="127"/>
      <c r="AX2147" s="127"/>
      <c r="AY2147" s="127"/>
      <c r="AZ2147" s="127"/>
      <c r="BA2147" s="127"/>
      <c r="BB2147" s="127"/>
      <c r="BC2147" s="127"/>
      <c r="BD2147" s="127"/>
      <c r="BE2147" s="127"/>
      <c r="BF2147" s="127"/>
    </row>
    <row r="2148" spans="35:58" ht="17.25">
      <c r="AI2148" s="127"/>
      <c r="AJ2148" s="127"/>
      <c r="AK2148" s="127"/>
      <c r="AL2148" s="127"/>
      <c r="AM2148" s="127"/>
      <c r="AN2148" s="127"/>
      <c r="AO2148" s="127"/>
      <c r="AP2148" s="127"/>
      <c r="AQ2148" s="127"/>
      <c r="AR2148" s="127"/>
      <c r="AS2148" s="127"/>
      <c r="AT2148" s="127"/>
      <c r="AU2148" s="127"/>
      <c r="AV2148" s="127"/>
      <c r="AW2148" s="127"/>
      <c r="AX2148" s="127"/>
      <c r="AY2148" s="127"/>
      <c r="AZ2148" s="127"/>
      <c r="BA2148" s="127"/>
      <c r="BB2148" s="127"/>
      <c r="BC2148" s="127"/>
      <c r="BD2148" s="127"/>
      <c r="BE2148" s="127"/>
      <c r="BF2148" s="127"/>
    </row>
    <row r="2149" spans="35:58" ht="17.25">
      <c r="AI2149" s="127"/>
      <c r="AJ2149" s="127"/>
      <c r="AK2149" s="127"/>
      <c r="AL2149" s="127"/>
      <c r="AM2149" s="127"/>
      <c r="AN2149" s="127"/>
      <c r="AO2149" s="127"/>
      <c r="AP2149" s="127"/>
      <c r="AQ2149" s="127"/>
      <c r="AR2149" s="127"/>
      <c r="AS2149" s="127"/>
      <c r="AT2149" s="127"/>
      <c r="AU2149" s="127"/>
      <c r="AV2149" s="127"/>
      <c r="AW2149" s="127"/>
      <c r="AX2149" s="127"/>
      <c r="AY2149" s="127"/>
      <c r="AZ2149" s="127"/>
      <c r="BA2149" s="127"/>
      <c r="BB2149" s="127"/>
      <c r="BC2149" s="127"/>
      <c r="BD2149" s="127"/>
      <c r="BE2149" s="127"/>
      <c r="BF2149" s="127"/>
    </row>
    <row r="2150" spans="35:58" ht="17.25">
      <c r="AI2150" s="127"/>
      <c r="AJ2150" s="127"/>
      <c r="AK2150" s="127"/>
      <c r="AL2150" s="127"/>
      <c r="AM2150" s="127"/>
      <c r="AN2150" s="127"/>
      <c r="AO2150" s="127"/>
      <c r="AP2150" s="127"/>
      <c r="AQ2150" s="127"/>
      <c r="AR2150" s="127"/>
      <c r="AS2150" s="127"/>
      <c r="AT2150" s="127"/>
      <c r="AU2150" s="127"/>
      <c r="AV2150" s="127"/>
      <c r="AW2150" s="127"/>
      <c r="AX2150" s="127"/>
      <c r="AY2150" s="127"/>
      <c r="AZ2150" s="127"/>
      <c r="BA2150" s="127"/>
      <c r="BB2150" s="127"/>
      <c r="BC2150" s="127"/>
      <c r="BD2150" s="127"/>
      <c r="BE2150" s="127"/>
      <c r="BF2150" s="127"/>
    </row>
    <row r="2151" spans="35:58" ht="17.25">
      <c r="AI2151" s="127"/>
      <c r="AJ2151" s="127"/>
      <c r="AK2151" s="127"/>
      <c r="AL2151" s="127"/>
      <c r="AM2151" s="127"/>
      <c r="AN2151" s="127"/>
      <c r="AO2151" s="127"/>
      <c r="AP2151" s="127"/>
      <c r="AQ2151" s="127"/>
      <c r="AR2151" s="127"/>
      <c r="AS2151" s="127"/>
      <c r="AT2151" s="127"/>
      <c r="AU2151" s="127"/>
      <c r="AV2151" s="127"/>
      <c r="AW2151" s="127"/>
      <c r="AX2151" s="127"/>
      <c r="AY2151" s="127"/>
      <c r="AZ2151" s="127"/>
      <c r="BA2151" s="127"/>
      <c r="BB2151" s="127"/>
      <c r="BC2151" s="127"/>
      <c r="BD2151" s="127"/>
      <c r="BE2151" s="127"/>
      <c r="BF2151" s="127"/>
    </row>
    <row r="2152" spans="35:58" ht="17.25">
      <c r="AI2152" s="127"/>
      <c r="AJ2152" s="127"/>
      <c r="AK2152" s="127"/>
      <c r="AL2152" s="127"/>
      <c r="AM2152" s="127"/>
      <c r="AN2152" s="127"/>
      <c r="AO2152" s="127"/>
      <c r="AP2152" s="127"/>
      <c r="AQ2152" s="127"/>
      <c r="AR2152" s="127"/>
      <c r="AS2152" s="127"/>
      <c r="AT2152" s="127"/>
      <c r="AU2152" s="127"/>
      <c r="AV2152" s="127"/>
      <c r="AW2152" s="127"/>
      <c r="AX2152" s="127"/>
      <c r="AY2152" s="127"/>
      <c r="AZ2152" s="127"/>
      <c r="BA2152" s="127"/>
      <c r="BB2152" s="127"/>
      <c r="BC2152" s="127"/>
      <c r="BD2152" s="127"/>
      <c r="BE2152" s="127"/>
      <c r="BF2152" s="127"/>
    </row>
    <row r="2153" spans="35:58" ht="17.25">
      <c r="AI2153" s="127"/>
      <c r="AJ2153" s="127"/>
      <c r="AK2153" s="127"/>
      <c r="AL2153" s="127"/>
      <c r="AM2153" s="127"/>
      <c r="AN2153" s="127"/>
      <c r="AO2153" s="127"/>
      <c r="AP2153" s="127"/>
      <c r="AQ2153" s="127"/>
      <c r="AR2153" s="127"/>
      <c r="AS2153" s="127"/>
      <c r="AT2153" s="127"/>
      <c r="AU2153" s="127"/>
      <c r="AV2153" s="127"/>
      <c r="AW2153" s="127"/>
      <c r="AX2153" s="127"/>
      <c r="AY2153" s="127"/>
      <c r="AZ2153" s="127"/>
      <c r="BA2153" s="127"/>
      <c r="BB2153" s="127"/>
      <c r="BC2153" s="127"/>
      <c r="BD2153" s="127"/>
      <c r="BE2153" s="127"/>
      <c r="BF2153" s="127"/>
    </row>
    <row r="2154" spans="35:58" ht="17.25">
      <c r="AI2154" s="127"/>
      <c r="AJ2154" s="127"/>
      <c r="AK2154" s="127"/>
      <c r="AL2154" s="127"/>
      <c r="AM2154" s="127"/>
      <c r="AN2154" s="127"/>
      <c r="AO2154" s="127"/>
      <c r="AP2154" s="127"/>
      <c r="AQ2154" s="127"/>
      <c r="AR2154" s="127"/>
      <c r="AS2154" s="127"/>
      <c r="AT2154" s="127"/>
      <c r="AU2154" s="127"/>
      <c r="AV2154" s="127"/>
      <c r="AW2154" s="127"/>
      <c r="AX2154" s="127"/>
      <c r="AY2154" s="127"/>
      <c r="AZ2154" s="127"/>
      <c r="BA2154" s="127"/>
      <c r="BB2154" s="127"/>
      <c r="BC2154" s="127"/>
      <c r="BD2154" s="127"/>
      <c r="BE2154" s="127"/>
      <c r="BF2154" s="127"/>
    </row>
    <row r="2155" spans="35:58" ht="17.25">
      <c r="AI2155" s="127"/>
      <c r="AJ2155" s="127"/>
      <c r="AK2155" s="127"/>
      <c r="AL2155" s="127"/>
      <c r="AM2155" s="127"/>
      <c r="AN2155" s="127"/>
      <c r="AO2155" s="127"/>
      <c r="AP2155" s="127"/>
      <c r="AQ2155" s="127"/>
      <c r="AR2155" s="127"/>
      <c r="AS2155" s="127"/>
      <c r="AT2155" s="127"/>
      <c r="AU2155" s="127"/>
      <c r="AV2155" s="127"/>
      <c r="AW2155" s="127"/>
      <c r="AX2155" s="127"/>
      <c r="AY2155" s="127"/>
      <c r="AZ2155" s="127"/>
      <c r="BA2155" s="127"/>
      <c r="BB2155" s="127"/>
      <c r="BC2155" s="127"/>
      <c r="BD2155" s="127"/>
      <c r="BE2155" s="127"/>
      <c r="BF2155" s="127"/>
    </row>
    <row r="2156" spans="35:58" ht="17.25">
      <c r="AI2156" s="127"/>
      <c r="AJ2156" s="127"/>
      <c r="AK2156" s="127"/>
      <c r="AL2156" s="127"/>
      <c r="AM2156" s="127"/>
      <c r="AN2156" s="127"/>
      <c r="AO2156" s="127"/>
      <c r="AP2156" s="127"/>
      <c r="AQ2156" s="127"/>
      <c r="AR2156" s="127"/>
      <c r="AS2156" s="127"/>
      <c r="AT2156" s="127"/>
      <c r="AU2156" s="127"/>
      <c r="AV2156" s="127"/>
      <c r="AW2156" s="127"/>
      <c r="AX2156" s="127"/>
      <c r="AY2156" s="127"/>
      <c r="AZ2156" s="127"/>
      <c r="BA2156" s="127"/>
      <c r="BB2156" s="127"/>
      <c r="BC2156" s="127"/>
      <c r="BD2156" s="127"/>
      <c r="BE2156" s="127"/>
      <c r="BF2156" s="127"/>
    </row>
    <row r="2157" spans="35:58" ht="17.25">
      <c r="AI2157" s="127"/>
      <c r="AJ2157" s="127"/>
      <c r="AK2157" s="127"/>
      <c r="AL2157" s="127"/>
      <c r="AM2157" s="127"/>
      <c r="AN2157" s="127"/>
      <c r="AO2157" s="127"/>
      <c r="AP2157" s="127"/>
      <c r="AQ2157" s="127"/>
      <c r="AR2157" s="127"/>
      <c r="AS2157" s="127"/>
      <c r="AT2157" s="127"/>
      <c r="AU2157" s="127"/>
      <c r="AV2157" s="127"/>
      <c r="AW2157" s="127"/>
      <c r="AX2157" s="127"/>
      <c r="AY2157" s="127"/>
      <c r="AZ2157" s="127"/>
      <c r="BA2157" s="127"/>
      <c r="BB2157" s="127"/>
      <c r="BC2157" s="127"/>
      <c r="BD2157" s="127"/>
      <c r="BE2157" s="127"/>
      <c r="BF2157" s="127"/>
    </row>
    <row r="2158" spans="35:58" ht="17.25">
      <c r="AI2158" s="127"/>
      <c r="AJ2158" s="127"/>
      <c r="AK2158" s="127"/>
      <c r="AL2158" s="127"/>
      <c r="AM2158" s="127"/>
      <c r="AN2158" s="127"/>
      <c r="AO2158" s="127"/>
      <c r="AP2158" s="127"/>
      <c r="AQ2158" s="127"/>
      <c r="AR2158" s="127"/>
      <c r="AS2158" s="127"/>
      <c r="AT2158" s="127"/>
      <c r="AU2158" s="127"/>
      <c r="AV2158" s="127"/>
      <c r="AW2158" s="127"/>
      <c r="AX2158" s="127"/>
      <c r="AY2158" s="127"/>
      <c r="AZ2158" s="127"/>
      <c r="BA2158" s="127"/>
      <c r="BB2158" s="127"/>
      <c r="BC2158" s="127"/>
      <c r="BD2158" s="127"/>
      <c r="BE2158" s="127"/>
      <c r="BF2158" s="127"/>
    </row>
    <row r="2159" spans="35:58" ht="17.25">
      <c r="AI2159" s="127"/>
      <c r="AJ2159" s="127"/>
      <c r="AK2159" s="127"/>
      <c r="AL2159" s="127"/>
      <c r="AM2159" s="127"/>
      <c r="AN2159" s="127"/>
      <c r="AO2159" s="127"/>
      <c r="AP2159" s="127"/>
      <c r="AQ2159" s="127"/>
      <c r="AR2159" s="127"/>
      <c r="AS2159" s="127"/>
      <c r="AT2159" s="127"/>
      <c r="AU2159" s="127"/>
      <c r="AV2159" s="127"/>
      <c r="AW2159" s="127"/>
      <c r="AX2159" s="127"/>
      <c r="AY2159" s="127"/>
      <c r="AZ2159" s="127"/>
      <c r="BA2159" s="127"/>
      <c r="BB2159" s="127"/>
      <c r="BC2159" s="127"/>
      <c r="BD2159" s="127"/>
      <c r="BE2159" s="127"/>
      <c r="BF2159" s="127"/>
    </row>
    <row r="2160" spans="35:58" ht="17.25">
      <c r="AI2160" s="127"/>
      <c r="AJ2160" s="127"/>
      <c r="AK2160" s="127"/>
      <c r="AL2160" s="127"/>
      <c r="AM2160" s="127"/>
      <c r="AN2160" s="127"/>
      <c r="AO2160" s="127"/>
      <c r="AP2160" s="127"/>
      <c r="AQ2160" s="127"/>
      <c r="AR2160" s="127"/>
      <c r="AS2160" s="127"/>
      <c r="AT2160" s="127"/>
      <c r="AU2160" s="127"/>
      <c r="AV2160" s="127"/>
      <c r="AW2160" s="127"/>
      <c r="AX2160" s="127"/>
      <c r="AY2160" s="127"/>
      <c r="AZ2160" s="127"/>
      <c r="BA2160" s="127"/>
      <c r="BB2160" s="127"/>
      <c r="BC2160" s="127"/>
      <c r="BD2160" s="127"/>
      <c r="BE2160" s="127"/>
      <c r="BF2160" s="127"/>
    </row>
    <row r="2161" spans="35:58" ht="17.25">
      <c r="AI2161" s="127"/>
      <c r="AJ2161" s="127"/>
      <c r="AK2161" s="127"/>
      <c r="AL2161" s="127"/>
      <c r="AM2161" s="127"/>
      <c r="AN2161" s="127"/>
      <c r="AO2161" s="127"/>
      <c r="AP2161" s="127"/>
      <c r="AQ2161" s="127"/>
      <c r="AR2161" s="127"/>
      <c r="AS2161" s="127"/>
      <c r="AT2161" s="127"/>
      <c r="AU2161" s="127"/>
      <c r="AV2161" s="127"/>
      <c r="AW2161" s="127"/>
      <c r="AX2161" s="127"/>
      <c r="AY2161" s="127"/>
      <c r="AZ2161" s="127"/>
      <c r="BA2161" s="127"/>
      <c r="BB2161" s="127"/>
      <c r="BC2161" s="127"/>
      <c r="BD2161" s="127"/>
      <c r="BE2161" s="127"/>
      <c r="BF2161" s="127"/>
    </row>
    <row r="2162" spans="35:58" ht="17.25">
      <c r="AI2162" s="127"/>
      <c r="AJ2162" s="127"/>
      <c r="AK2162" s="127"/>
      <c r="AL2162" s="127"/>
      <c r="AM2162" s="127"/>
      <c r="AN2162" s="127"/>
      <c r="AO2162" s="127"/>
      <c r="AP2162" s="127"/>
      <c r="AQ2162" s="127"/>
      <c r="AR2162" s="127"/>
      <c r="AS2162" s="127"/>
      <c r="AT2162" s="127"/>
      <c r="AU2162" s="127"/>
      <c r="AV2162" s="127"/>
      <c r="AW2162" s="127"/>
      <c r="AX2162" s="127"/>
      <c r="AY2162" s="127"/>
      <c r="AZ2162" s="127"/>
      <c r="BA2162" s="127"/>
      <c r="BB2162" s="127"/>
      <c r="BC2162" s="127"/>
      <c r="BD2162" s="127"/>
      <c r="BE2162" s="127"/>
      <c r="BF2162" s="127"/>
    </row>
    <row r="2163" spans="35:58" ht="17.25">
      <c r="AI2163" s="127"/>
      <c r="AJ2163" s="127"/>
      <c r="AK2163" s="127"/>
      <c r="AL2163" s="127"/>
      <c r="AM2163" s="127"/>
      <c r="AN2163" s="127"/>
      <c r="AO2163" s="127"/>
      <c r="AP2163" s="127"/>
      <c r="AQ2163" s="127"/>
      <c r="AR2163" s="127"/>
      <c r="AS2163" s="127"/>
      <c r="AT2163" s="127"/>
      <c r="AU2163" s="127"/>
      <c r="AV2163" s="127"/>
      <c r="AW2163" s="127"/>
      <c r="AX2163" s="127"/>
      <c r="AY2163" s="127"/>
      <c r="AZ2163" s="127"/>
      <c r="BA2163" s="127"/>
      <c r="BB2163" s="127"/>
      <c r="BC2163" s="127"/>
      <c r="BD2163" s="127"/>
      <c r="BE2163" s="127"/>
      <c r="BF2163" s="127"/>
    </row>
    <row r="2164" spans="35:58" ht="17.25">
      <c r="AI2164" s="127"/>
      <c r="AJ2164" s="127"/>
      <c r="AK2164" s="127"/>
      <c r="AL2164" s="127"/>
      <c r="AM2164" s="127"/>
      <c r="AN2164" s="127"/>
      <c r="AO2164" s="127"/>
      <c r="AP2164" s="127"/>
      <c r="AQ2164" s="127"/>
      <c r="AR2164" s="127"/>
      <c r="AS2164" s="127"/>
      <c r="AT2164" s="127"/>
      <c r="AU2164" s="127"/>
      <c r="AV2164" s="127"/>
      <c r="AW2164" s="127"/>
      <c r="AX2164" s="127"/>
      <c r="AY2164" s="127"/>
      <c r="AZ2164" s="127"/>
      <c r="BA2164" s="127"/>
      <c r="BB2164" s="127"/>
      <c r="BC2164" s="127"/>
      <c r="BD2164" s="127"/>
      <c r="BE2164" s="127"/>
      <c r="BF2164" s="127"/>
    </row>
    <row r="2165" spans="35:58" ht="17.25">
      <c r="AI2165" s="127"/>
      <c r="AJ2165" s="127"/>
      <c r="AK2165" s="127"/>
      <c r="AL2165" s="127"/>
      <c r="AM2165" s="127"/>
      <c r="AN2165" s="127"/>
      <c r="AO2165" s="127"/>
      <c r="AP2165" s="127"/>
      <c r="AQ2165" s="127"/>
      <c r="AR2165" s="127"/>
      <c r="AS2165" s="127"/>
      <c r="AT2165" s="127"/>
      <c r="AU2165" s="127"/>
      <c r="AV2165" s="127"/>
      <c r="AW2165" s="127"/>
      <c r="AX2165" s="127"/>
      <c r="AY2165" s="127"/>
      <c r="AZ2165" s="127"/>
      <c r="BA2165" s="127"/>
      <c r="BB2165" s="127"/>
      <c r="BC2165" s="127"/>
      <c r="BD2165" s="127"/>
      <c r="BE2165" s="127"/>
      <c r="BF2165" s="127"/>
    </row>
    <row r="2166" spans="35:58" ht="17.25">
      <c r="AI2166" s="127"/>
      <c r="AJ2166" s="127"/>
      <c r="AK2166" s="127"/>
      <c r="AL2166" s="127"/>
      <c r="AM2166" s="127"/>
      <c r="AN2166" s="127"/>
      <c r="AO2166" s="127"/>
      <c r="AP2166" s="127"/>
      <c r="AQ2166" s="127"/>
      <c r="AR2166" s="127"/>
      <c r="AS2166" s="127"/>
      <c r="AT2166" s="127"/>
      <c r="AU2166" s="127"/>
      <c r="AV2166" s="127"/>
      <c r="AW2166" s="127"/>
      <c r="AX2166" s="127"/>
      <c r="AY2166" s="127"/>
      <c r="AZ2166" s="127"/>
      <c r="BA2166" s="127"/>
      <c r="BB2166" s="127"/>
      <c r="BC2166" s="127"/>
      <c r="BD2166" s="127"/>
      <c r="BE2166" s="127"/>
      <c r="BF2166" s="127"/>
    </row>
    <row r="2167" spans="35:58" ht="17.25">
      <c r="AI2167" s="127"/>
      <c r="AJ2167" s="127"/>
      <c r="AK2167" s="127"/>
      <c r="AL2167" s="127"/>
      <c r="AM2167" s="127"/>
      <c r="AN2167" s="127"/>
      <c r="AO2167" s="127"/>
      <c r="AP2167" s="127"/>
      <c r="AQ2167" s="127"/>
      <c r="AR2167" s="127"/>
      <c r="AS2167" s="127"/>
      <c r="AT2167" s="127"/>
      <c r="AU2167" s="127"/>
      <c r="AV2167" s="127"/>
      <c r="AW2167" s="127"/>
      <c r="AX2167" s="127"/>
      <c r="AY2167" s="127"/>
      <c r="AZ2167" s="127"/>
      <c r="BA2167" s="127"/>
      <c r="BB2167" s="127"/>
      <c r="BC2167" s="127"/>
      <c r="BD2167" s="127"/>
      <c r="BE2167" s="127"/>
      <c r="BF2167" s="127"/>
    </row>
    <row r="2168" spans="35:58" ht="17.25">
      <c r="AI2168" s="127"/>
      <c r="AJ2168" s="127"/>
      <c r="AK2168" s="127"/>
      <c r="AL2168" s="127"/>
      <c r="AM2168" s="127"/>
      <c r="AN2168" s="127"/>
      <c r="AO2168" s="127"/>
      <c r="AP2168" s="127"/>
      <c r="AQ2168" s="127"/>
      <c r="AR2168" s="127"/>
      <c r="AS2168" s="127"/>
      <c r="AT2168" s="127"/>
      <c r="AU2168" s="127"/>
      <c r="AV2168" s="127"/>
      <c r="AW2168" s="127"/>
      <c r="AX2168" s="127"/>
      <c r="AY2168" s="127"/>
      <c r="AZ2168" s="127"/>
      <c r="BA2168" s="127"/>
      <c r="BB2168" s="127"/>
      <c r="BC2168" s="127"/>
      <c r="BD2168" s="127"/>
      <c r="BE2168" s="127"/>
      <c r="BF2168" s="127"/>
    </row>
    <row r="2169" spans="35:58" ht="17.25">
      <c r="AI2169" s="127"/>
      <c r="AJ2169" s="127"/>
      <c r="AK2169" s="127"/>
      <c r="AL2169" s="127"/>
      <c r="AM2169" s="127"/>
      <c r="AN2169" s="127"/>
      <c r="AO2169" s="127"/>
      <c r="AP2169" s="127"/>
      <c r="AQ2169" s="127"/>
      <c r="AR2169" s="127"/>
      <c r="AS2169" s="127"/>
      <c r="AT2169" s="127"/>
      <c r="AU2169" s="127"/>
      <c r="AV2169" s="127"/>
      <c r="AW2169" s="127"/>
      <c r="AX2169" s="127"/>
      <c r="AY2169" s="127"/>
      <c r="AZ2169" s="127"/>
      <c r="BA2169" s="127"/>
      <c r="BB2169" s="127"/>
      <c r="BC2169" s="127"/>
      <c r="BD2169" s="127"/>
      <c r="BE2169" s="127"/>
      <c r="BF2169" s="127"/>
    </row>
    <row r="2170" spans="35:58" ht="17.25">
      <c r="AI2170" s="127"/>
      <c r="AJ2170" s="127"/>
      <c r="AK2170" s="127"/>
      <c r="AL2170" s="127"/>
      <c r="AM2170" s="127"/>
      <c r="AN2170" s="127"/>
      <c r="AO2170" s="127"/>
      <c r="AP2170" s="127"/>
      <c r="AQ2170" s="127"/>
      <c r="AR2170" s="127"/>
      <c r="AS2170" s="127"/>
      <c r="AT2170" s="127"/>
      <c r="AU2170" s="127"/>
      <c r="AV2170" s="127"/>
      <c r="AW2170" s="127"/>
      <c r="AX2170" s="127"/>
      <c r="AY2170" s="127"/>
      <c r="AZ2170" s="127"/>
      <c r="BA2170" s="127"/>
      <c r="BB2170" s="127"/>
      <c r="BC2170" s="127"/>
      <c r="BD2170" s="127"/>
      <c r="BE2170" s="127"/>
      <c r="BF2170" s="127"/>
    </row>
    <row r="2171" spans="35:58" ht="17.25">
      <c r="AI2171" s="127"/>
      <c r="AJ2171" s="127"/>
      <c r="AK2171" s="127"/>
      <c r="AL2171" s="127"/>
      <c r="AM2171" s="127"/>
      <c r="AN2171" s="127"/>
      <c r="AO2171" s="127"/>
      <c r="AP2171" s="127"/>
      <c r="AQ2171" s="127"/>
      <c r="AR2171" s="127"/>
      <c r="AS2171" s="127"/>
      <c r="AT2171" s="127"/>
      <c r="AU2171" s="127"/>
      <c r="AV2171" s="127"/>
      <c r="AW2171" s="127"/>
      <c r="AX2171" s="127"/>
      <c r="AY2171" s="127"/>
      <c r="AZ2171" s="127"/>
      <c r="BA2171" s="127"/>
      <c r="BB2171" s="127"/>
      <c r="BC2171" s="127"/>
      <c r="BD2171" s="127"/>
      <c r="BE2171" s="127"/>
      <c r="BF2171" s="127"/>
    </row>
    <row r="2172" spans="35:58" ht="17.25">
      <c r="AI2172" s="127"/>
      <c r="AJ2172" s="127"/>
      <c r="AK2172" s="127"/>
      <c r="AL2172" s="127"/>
      <c r="AM2172" s="127"/>
      <c r="AN2172" s="127"/>
      <c r="AO2172" s="127"/>
      <c r="AP2172" s="127"/>
      <c r="AQ2172" s="127"/>
      <c r="AR2172" s="127"/>
      <c r="AS2172" s="127"/>
      <c r="AT2172" s="127"/>
      <c r="AU2172" s="127"/>
      <c r="AV2172" s="127"/>
      <c r="AW2172" s="127"/>
      <c r="AX2172" s="127"/>
      <c r="AY2172" s="127"/>
      <c r="AZ2172" s="127"/>
      <c r="BA2172" s="127"/>
      <c r="BB2172" s="127"/>
      <c r="BC2172" s="127"/>
      <c r="BD2172" s="127"/>
      <c r="BE2172" s="127"/>
      <c r="BF2172" s="127"/>
    </row>
    <row r="2173" spans="35:58" ht="17.25">
      <c r="AI2173" s="127"/>
      <c r="AJ2173" s="127"/>
      <c r="AK2173" s="127"/>
      <c r="AL2173" s="127"/>
      <c r="AM2173" s="127"/>
      <c r="AN2173" s="127"/>
      <c r="AO2173" s="127"/>
      <c r="AP2173" s="127"/>
      <c r="AQ2173" s="127"/>
      <c r="AR2173" s="127"/>
      <c r="AS2173" s="127"/>
      <c r="AT2173" s="127"/>
      <c r="AU2173" s="127"/>
      <c r="AV2173" s="127"/>
      <c r="AW2173" s="127"/>
      <c r="AX2173" s="127"/>
      <c r="AY2173" s="127"/>
      <c r="AZ2173" s="127"/>
      <c r="BA2173" s="127"/>
      <c r="BB2173" s="127"/>
      <c r="BC2173" s="127"/>
      <c r="BD2173" s="127"/>
      <c r="BE2173" s="127"/>
      <c r="BF2173" s="127"/>
    </row>
    <row r="2174" spans="35:58" ht="17.25">
      <c r="AI2174" s="127"/>
      <c r="AJ2174" s="127"/>
      <c r="AK2174" s="127"/>
      <c r="AL2174" s="127"/>
      <c r="AM2174" s="127"/>
      <c r="AN2174" s="127"/>
      <c r="AO2174" s="127"/>
      <c r="AP2174" s="127"/>
      <c r="AQ2174" s="127"/>
      <c r="AR2174" s="127"/>
      <c r="AS2174" s="127"/>
      <c r="AT2174" s="127"/>
      <c r="AU2174" s="127"/>
      <c r="AV2174" s="127"/>
      <c r="AW2174" s="127"/>
      <c r="AX2174" s="127"/>
      <c r="AY2174" s="127"/>
      <c r="AZ2174" s="127"/>
      <c r="BA2174" s="127"/>
      <c r="BB2174" s="127"/>
      <c r="BC2174" s="127"/>
      <c r="BD2174" s="127"/>
      <c r="BE2174" s="127"/>
      <c r="BF2174" s="127"/>
    </row>
    <row r="2175" spans="35:58" ht="17.25">
      <c r="AI2175" s="127"/>
      <c r="AJ2175" s="127"/>
      <c r="AK2175" s="127"/>
      <c r="AL2175" s="127"/>
      <c r="AM2175" s="127"/>
      <c r="AN2175" s="127"/>
      <c r="AO2175" s="127"/>
      <c r="AP2175" s="127"/>
      <c r="AQ2175" s="127"/>
      <c r="AR2175" s="127"/>
      <c r="AS2175" s="127"/>
      <c r="AT2175" s="127"/>
      <c r="AU2175" s="127"/>
      <c r="AV2175" s="127"/>
      <c r="AW2175" s="127"/>
      <c r="AX2175" s="127"/>
      <c r="AY2175" s="127"/>
      <c r="AZ2175" s="127"/>
      <c r="BA2175" s="127"/>
      <c r="BB2175" s="127"/>
      <c r="BC2175" s="127"/>
      <c r="BD2175" s="127"/>
      <c r="BE2175" s="127"/>
      <c r="BF2175" s="127"/>
    </row>
    <row r="2176" spans="35:58" ht="17.25">
      <c r="AI2176" s="127"/>
      <c r="AJ2176" s="127"/>
      <c r="AK2176" s="127"/>
      <c r="AL2176" s="127"/>
      <c r="AM2176" s="127"/>
      <c r="AN2176" s="127"/>
      <c r="AO2176" s="127"/>
      <c r="AP2176" s="127"/>
      <c r="AQ2176" s="127"/>
      <c r="AR2176" s="127"/>
      <c r="AS2176" s="127"/>
      <c r="AT2176" s="127"/>
      <c r="AU2176" s="127"/>
      <c r="AV2176" s="127"/>
      <c r="AW2176" s="127"/>
      <c r="AX2176" s="127"/>
      <c r="AY2176" s="127"/>
      <c r="AZ2176" s="127"/>
      <c r="BA2176" s="127"/>
      <c r="BB2176" s="127"/>
      <c r="BC2176" s="127"/>
      <c r="BD2176" s="127"/>
      <c r="BE2176" s="127"/>
      <c r="BF2176" s="127"/>
    </row>
    <row r="2177" spans="35:58" ht="17.25">
      <c r="AI2177" s="127"/>
      <c r="AJ2177" s="127"/>
      <c r="AK2177" s="127"/>
      <c r="AL2177" s="127"/>
      <c r="AM2177" s="127"/>
      <c r="AN2177" s="127"/>
      <c r="AO2177" s="127"/>
      <c r="AP2177" s="127"/>
      <c r="AQ2177" s="127"/>
      <c r="AR2177" s="127"/>
      <c r="AS2177" s="127"/>
      <c r="AT2177" s="127"/>
      <c r="AU2177" s="127"/>
      <c r="AV2177" s="127"/>
      <c r="AW2177" s="127"/>
      <c r="AX2177" s="127"/>
      <c r="AY2177" s="127"/>
      <c r="AZ2177" s="127"/>
      <c r="BA2177" s="127"/>
      <c r="BB2177" s="127"/>
      <c r="BC2177" s="127"/>
      <c r="BD2177" s="127"/>
      <c r="BE2177" s="127"/>
      <c r="BF2177" s="127"/>
    </row>
    <row r="2178" spans="35:58" ht="17.25">
      <c r="AI2178" s="127"/>
      <c r="AJ2178" s="127"/>
      <c r="AK2178" s="127"/>
      <c r="AL2178" s="127"/>
      <c r="AM2178" s="127"/>
      <c r="AN2178" s="127"/>
      <c r="AO2178" s="127"/>
      <c r="AP2178" s="127"/>
      <c r="AQ2178" s="127"/>
      <c r="AR2178" s="127"/>
      <c r="AS2178" s="127"/>
      <c r="AT2178" s="127"/>
      <c r="AU2178" s="127"/>
      <c r="AV2178" s="127"/>
      <c r="AW2178" s="127"/>
      <c r="AX2178" s="127"/>
      <c r="AY2178" s="127"/>
      <c r="AZ2178" s="127"/>
      <c r="BA2178" s="127"/>
      <c r="BB2178" s="127"/>
      <c r="BC2178" s="127"/>
      <c r="BD2178" s="127"/>
      <c r="BE2178" s="127"/>
      <c r="BF2178" s="127"/>
    </row>
    <row r="2179" spans="35:58" ht="17.25">
      <c r="AI2179" s="127"/>
      <c r="AJ2179" s="127"/>
      <c r="AK2179" s="127"/>
      <c r="AL2179" s="127"/>
      <c r="AM2179" s="127"/>
      <c r="AN2179" s="127"/>
      <c r="AO2179" s="127"/>
      <c r="AP2179" s="127"/>
      <c r="AQ2179" s="127"/>
      <c r="AR2179" s="127"/>
      <c r="AS2179" s="127"/>
      <c r="AT2179" s="127"/>
      <c r="AU2179" s="127"/>
      <c r="AV2179" s="127"/>
      <c r="AW2179" s="127"/>
      <c r="AX2179" s="127"/>
      <c r="AY2179" s="127"/>
      <c r="AZ2179" s="127"/>
      <c r="BA2179" s="127"/>
      <c r="BB2179" s="127"/>
      <c r="BC2179" s="127"/>
      <c r="BD2179" s="127"/>
      <c r="BE2179" s="127"/>
      <c r="BF2179" s="127"/>
    </row>
    <row r="2180" spans="35:58" ht="17.25">
      <c r="AI2180" s="127"/>
      <c r="AJ2180" s="127"/>
      <c r="AK2180" s="127"/>
      <c r="AL2180" s="127"/>
      <c r="AM2180" s="127"/>
      <c r="AN2180" s="127"/>
      <c r="AO2180" s="127"/>
      <c r="AP2180" s="127"/>
      <c r="AQ2180" s="127"/>
      <c r="AR2180" s="127"/>
      <c r="AS2180" s="127"/>
      <c r="AT2180" s="127"/>
      <c r="AU2180" s="127"/>
      <c r="AV2180" s="127"/>
      <c r="AW2180" s="127"/>
      <c r="AX2180" s="127"/>
      <c r="AY2180" s="127"/>
      <c r="AZ2180" s="127"/>
      <c r="BA2180" s="127"/>
      <c r="BB2180" s="127"/>
      <c r="BC2180" s="127"/>
      <c r="BD2180" s="127"/>
      <c r="BE2180" s="127"/>
      <c r="BF2180" s="127"/>
    </row>
    <row r="2181" spans="35:58" ht="17.25">
      <c r="AI2181" s="127"/>
      <c r="AJ2181" s="127"/>
      <c r="AK2181" s="127"/>
      <c r="AL2181" s="127"/>
      <c r="AM2181" s="127"/>
      <c r="AN2181" s="127"/>
      <c r="AO2181" s="127"/>
      <c r="AP2181" s="127"/>
      <c r="AQ2181" s="127"/>
      <c r="AR2181" s="127"/>
      <c r="AS2181" s="127"/>
      <c r="AT2181" s="127"/>
      <c r="AU2181" s="127"/>
      <c r="AV2181" s="127"/>
      <c r="AW2181" s="127"/>
      <c r="AX2181" s="127"/>
      <c r="AY2181" s="127"/>
      <c r="AZ2181" s="127"/>
      <c r="BA2181" s="127"/>
      <c r="BB2181" s="127"/>
      <c r="BC2181" s="127"/>
      <c r="BD2181" s="127"/>
      <c r="BE2181" s="127"/>
      <c r="BF2181" s="127"/>
    </row>
    <row r="2182" spans="35:58" ht="17.25">
      <c r="AI2182" s="127"/>
      <c r="AJ2182" s="127"/>
      <c r="AK2182" s="127"/>
      <c r="AL2182" s="127"/>
      <c r="AM2182" s="127"/>
      <c r="AN2182" s="127"/>
      <c r="AO2182" s="127"/>
      <c r="AP2182" s="127"/>
      <c r="AQ2182" s="127"/>
      <c r="AR2182" s="127"/>
      <c r="AS2182" s="127"/>
      <c r="AT2182" s="127"/>
      <c r="AU2182" s="127"/>
      <c r="AV2182" s="127"/>
      <c r="AW2182" s="127"/>
      <c r="AX2182" s="127"/>
      <c r="AY2182" s="127"/>
      <c r="AZ2182" s="127"/>
      <c r="BA2182" s="127"/>
      <c r="BB2182" s="127"/>
      <c r="BC2182" s="127"/>
      <c r="BD2182" s="127"/>
      <c r="BE2182" s="127"/>
      <c r="BF2182" s="127"/>
    </row>
    <row r="2183" spans="35:58" ht="17.25">
      <c r="AI2183" s="127"/>
      <c r="AJ2183" s="127"/>
      <c r="AK2183" s="127"/>
      <c r="AL2183" s="127"/>
      <c r="AM2183" s="127"/>
      <c r="AN2183" s="127"/>
      <c r="AO2183" s="127"/>
      <c r="AP2183" s="127"/>
      <c r="AQ2183" s="127"/>
      <c r="AR2183" s="127"/>
      <c r="AS2183" s="127"/>
      <c r="AT2183" s="127"/>
      <c r="AU2183" s="127"/>
      <c r="AV2183" s="127"/>
      <c r="AW2183" s="127"/>
      <c r="AX2183" s="127"/>
      <c r="AY2183" s="127"/>
      <c r="AZ2183" s="127"/>
      <c r="BA2183" s="127"/>
      <c r="BB2183" s="127"/>
      <c r="BC2183" s="127"/>
      <c r="BD2183" s="127"/>
      <c r="BE2183" s="127"/>
      <c r="BF2183" s="127"/>
    </row>
    <row r="2184" spans="35:58" ht="17.25">
      <c r="AI2184" s="127"/>
      <c r="AJ2184" s="127"/>
      <c r="AK2184" s="127"/>
      <c r="AL2184" s="127"/>
      <c r="AM2184" s="127"/>
      <c r="AN2184" s="127"/>
      <c r="AO2184" s="127"/>
      <c r="AP2184" s="127"/>
      <c r="AQ2184" s="127"/>
      <c r="AR2184" s="127"/>
      <c r="AS2184" s="127"/>
      <c r="AT2184" s="127"/>
      <c r="AU2184" s="127"/>
      <c r="AV2184" s="127"/>
      <c r="AW2184" s="127"/>
      <c r="AX2184" s="127"/>
      <c r="AY2184" s="127"/>
      <c r="AZ2184" s="127"/>
      <c r="BA2184" s="127"/>
      <c r="BB2184" s="127"/>
      <c r="BC2184" s="127"/>
      <c r="BD2184" s="127"/>
      <c r="BE2184" s="127"/>
      <c r="BF2184" s="127"/>
    </row>
    <row r="2185" spans="35:58" ht="17.25">
      <c r="AI2185" s="127"/>
      <c r="AJ2185" s="127"/>
      <c r="AK2185" s="127"/>
      <c r="AL2185" s="127"/>
      <c r="AM2185" s="127"/>
      <c r="AN2185" s="127"/>
      <c r="AO2185" s="127"/>
      <c r="AP2185" s="127"/>
      <c r="AQ2185" s="127"/>
      <c r="AR2185" s="127"/>
      <c r="AS2185" s="127"/>
      <c r="AT2185" s="127"/>
      <c r="AU2185" s="127"/>
      <c r="AV2185" s="127"/>
      <c r="AW2185" s="127"/>
      <c r="AX2185" s="127"/>
      <c r="AY2185" s="127"/>
      <c r="AZ2185" s="127"/>
      <c r="BA2185" s="127"/>
      <c r="BB2185" s="127"/>
      <c r="BC2185" s="127"/>
      <c r="BD2185" s="127"/>
      <c r="BE2185" s="127"/>
      <c r="BF2185" s="127"/>
    </row>
    <row r="2186" spans="35:58" ht="17.25">
      <c r="AI2186" s="127"/>
      <c r="AJ2186" s="127"/>
      <c r="AK2186" s="127"/>
      <c r="AL2186" s="127"/>
      <c r="AM2186" s="127"/>
      <c r="AN2186" s="127"/>
      <c r="AO2186" s="127"/>
      <c r="AP2186" s="127"/>
      <c r="AQ2186" s="127"/>
      <c r="AR2186" s="127"/>
      <c r="AS2186" s="127"/>
      <c r="AT2186" s="127"/>
      <c r="AU2186" s="127"/>
      <c r="AV2186" s="127"/>
      <c r="AW2186" s="127"/>
      <c r="AX2186" s="127"/>
      <c r="AY2186" s="127"/>
      <c r="AZ2186" s="127"/>
      <c r="BA2186" s="127"/>
      <c r="BB2186" s="127"/>
      <c r="BC2186" s="127"/>
      <c r="BD2186" s="127"/>
      <c r="BE2186" s="127"/>
      <c r="BF2186" s="127"/>
    </row>
    <row r="2187" spans="35:58" ht="17.25">
      <c r="AI2187" s="127"/>
      <c r="AJ2187" s="127"/>
      <c r="AK2187" s="127"/>
      <c r="AL2187" s="127"/>
      <c r="AM2187" s="127"/>
      <c r="AN2187" s="127"/>
      <c r="AO2187" s="127"/>
      <c r="AP2187" s="127"/>
      <c r="AQ2187" s="127"/>
      <c r="AR2187" s="127"/>
      <c r="AS2187" s="127"/>
      <c r="AT2187" s="127"/>
      <c r="AU2187" s="127"/>
      <c r="AV2187" s="127"/>
      <c r="AW2187" s="127"/>
      <c r="AX2187" s="127"/>
      <c r="AY2187" s="127"/>
      <c r="AZ2187" s="127"/>
      <c r="BA2187" s="127"/>
      <c r="BB2187" s="127"/>
      <c r="BC2187" s="127"/>
      <c r="BD2187" s="127"/>
      <c r="BE2187" s="127"/>
      <c r="BF2187" s="127"/>
    </row>
    <row r="2188" spans="35:58" ht="17.25">
      <c r="AI2188" s="127"/>
      <c r="AJ2188" s="127"/>
      <c r="AK2188" s="127"/>
      <c r="AL2188" s="127"/>
      <c r="AM2188" s="127"/>
      <c r="AN2188" s="127"/>
      <c r="AO2188" s="127"/>
      <c r="AP2188" s="127"/>
      <c r="AQ2188" s="127"/>
      <c r="AR2188" s="127"/>
      <c r="AS2188" s="127"/>
      <c r="AT2188" s="127"/>
      <c r="AU2188" s="127"/>
      <c r="AV2188" s="127"/>
      <c r="AW2188" s="127"/>
      <c r="AX2188" s="127"/>
      <c r="AY2188" s="127"/>
      <c r="AZ2188" s="127"/>
      <c r="BA2188" s="127"/>
      <c r="BB2188" s="127"/>
      <c r="BC2188" s="127"/>
      <c r="BD2188" s="127"/>
      <c r="BE2188" s="127"/>
      <c r="BF2188" s="127"/>
    </row>
    <row r="2189" spans="35:58" ht="17.25">
      <c r="AI2189" s="127"/>
      <c r="AJ2189" s="127"/>
      <c r="AK2189" s="127"/>
      <c r="AL2189" s="127"/>
      <c r="AM2189" s="127"/>
      <c r="AN2189" s="127"/>
      <c r="AO2189" s="127"/>
      <c r="AP2189" s="127"/>
      <c r="AQ2189" s="127"/>
      <c r="AR2189" s="127"/>
      <c r="AS2189" s="127"/>
      <c r="AT2189" s="127"/>
      <c r="AU2189" s="127"/>
      <c r="AV2189" s="127"/>
      <c r="AW2189" s="127"/>
      <c r="AX2189" s="127"/>
      <c r="AY2189" s="127"/>
      <c r="AZ2189" s="127"/>
      <c r="BA2189" s="127"/>
      <c r="BB2189" s="127"/>
      <c r="BC2189" s="127"/>
      <c r="BD2189" s="127"/>
      <c r="BE2189" s="127"/>
      <c r="BF2189" s="127"/>
    </row>
    <row r="2190" spans="35:58" ht="17.25">
      <c r="AI2190" s="127"/>
      <c r="AJ2190" s="127"/>
      <c r="AK2190" s="127"/>
      <c r="AL2190" s="127"/>
      <c r="AM2190" s="127"/>
      <c r="AN2190" s="127"/>
      <c r="AO2190" s="127"/>
      <c r="AP2190" s="127"/>
      <c r="AQ2190" s="127"/>
      <c r="AR2190" s="127"/>
      <c r="AS2190" s="127"/>
      <c r="AT2190" s="127"/>
      <c r="AU2190" s="127"/>
      <c r="AV2190" s="127"/>
      <c r="AW2190" s="127"/>
      <c r="AX2190" s="127"/>
      <c r="AY2190" s="127"/>
      <c r="AZ2190" s="127"/>
      <c r="BA2190" s="127"/>
      <c r="BB2190" s="127"/>
      <c r="BC2190" s="127"/>
      <c r="BD2190" s="127"/>
      <c r="BE2190" s="127"/>
      <c r="BF2190" s="127"/>
    </row>
    <row r="2191" spans="35:58" ht="17.25">
      <c r="AI2191" s="127"/>
      <c r="AJ2191" s="127"/>
      <c r="AK2191" s="127"/>
      <c r="AL2191" s="127"/>
      <c r="AM2191" s="127"/>
      <c r="AN2191" s="127"/>
      <c r="AO2191" s="127"/>
      <c r="AP2191" s="127"/>
      <c r="AQ2191" s="127"/>
      <c r="AR2191" s="127"/>
      <c r="AS2191" s="127"/>
      <c r="AT2191" s="127"/>
      <c r="AU2191" s="127"/>
      <c r="AV2191" s="127"/>
      <c r="AW2191" s="127"/>
      <c r="AX2191" s="127"/>
      <c r="AY2191" s="127"/>
      <c r="AZ2191" s="127"/>
      <c r="BA2191" s="127"/>
      <c r="BB2191" s="127"/>
      <c r="BC2191" s="127"/>
      <c r="BD2191" s="127"/>
      <c r="BE2191" s="127"/>
      <c r="BF2191" s="127"/>
    </row>
    <row r="2192" spans="35:58" ht="17.25">
      <c r="AI2192" s="127"/>
      <c r="AJ2192" s="127"/>
      <c r="AK2192" s="127"/>
      <c r="AL2192" s="127"/>
      <c r="AM2192" s="127"/>
      <c r="AN2192" s="127"/>
      <c r="AO2192" s="127"/>
      <c r="AP2192" s="127"/>
      <c r="AQ2192" s="127"/>
      <c r="AR2192" s="127"/>
      <c r="AS2192" s="127"/>
      <c r="AT2192" s="127"/>
      <c r="AU2192" s="127"/>
      <c r="AV2192" s="127"/>
      <c r="AW2192" s="127"/>
      <c r="AX2192" s="127"/>
      <c r="AY2192" s="127"/>
      <c r="AZ2192" s="127"/>
      <c r="BA2192" s="127"/>
      <c r="BB2192" s="127"/>
      <c r="BC2192" s="127"/>
      <c r="BD2192" s="127"/>
      <c r="BE2192" s="127"/>
      <c r="BF2192" s="127"/>
    </row>
    <row r="2193" spans="35:58" ht="17.25">
      <c r="AI2193" s="127"/>
      <c r="AJ2193" s="127"/>
      <c r="AK2193" s="127"/>
      <c r="AL2193" s="127"/>
      <c r="AM2193" s="127"/>
      <c r="AN2193" s="127"/>
      <c r="AO2193" s="127"/>
      <c r="AP2193" s="127"/>
      <c r="AQ2193" s="127"/>
      <c r="AR2193" s="127"/>
      <c r="AS2193" s="127"/>
      <c r="AT2193" s="127"/>
      <c r="AU2193" s="127"/>
      <c r="AV2193" s="127"/>
      <c r="AW2193" s="127"/>
      <c r="AX2193" s="127"/>
      <c r="AY2193" s="127"/>
      <c r="AZ2193" s="127"/>
      <c r="BA2193" s="127"/>
      <c r="BB2193" s="127"/>
      <c r="BC2193" s="127"/>
      <c r="BD2193" s="127"/>
      <c r="BE2193" s="127"/>
      <c r="BF2193" s="127"/>
    </row>
    <row r="2194" spans="35:58" ht="17.25">
      <c r="AI2194" s="127"/>
      <c r="AJ2194" s="127"/>
      <c r="AK2194" s="127"/>
      <c r="AL2194" s="127"/>
      <c r="AM2194" s="127"/>
      <c r="AN2194" s="127"/>
      <c r="AO2194" s="127"/>
      <c r="AP2194" s="127"/>
      <c r="AQ2194" s="127"/>
      <c r="AR2194" s="127"/>
      <c r="AS2194" s="127"/>
      <c r="AT2194" s="127"/>
      <c r="AU2194" s="127"/>
      <c r="AV2194" s="127"/>
      <c r="AW2194" s="127"/>
      <c r="AX2194" s="127"/>
      <c r="AY2194" s="127"/>
      <c r="AZ2194" s="127"/>
      <c r="BA2194" s="127"/>
      <c r="BB2194" s="127"/>
      <c r="BC2194" s="127"/>
      <c r="BD2194" s="127"/>
      <c r="BE2194" s="127"/>
      <c r="BF2194" s="127"/>
    </row>
    <row r="2195" spans="35:58" ht="17.25">
      <c r="AI2195" s="127"/>
      <c r="AJ2195" s="127"/>
      <c r="AK2195" s="127"/>
      <c r="AL2195" s="127"/>
      <c r="AM2195" s="127"/>
      <c r="AN2195" s="127"/>
      <c r="AO2195" s="127"/>
      <c r="AP2195" s="127"/>
      <c r="AQ2195" s="127"/>
      <c r="AR2195" s="127"/>
      <c r="AS2195" s="127"/>
      <c r="AT2195" s="127"/>
      <c r="AU2195" s="127"/>
      <c r="AV2195" s="127"/>
      <c r="AW2195" s="127"/>
      <c r="AX2195" s="127"/>
      <c r="AY2195" s="127"/>
      <c r="AZ2195" s="127"/>
      <c r="BA2195" s="127"/>
      <c r="BB2195" s="127"/>
      <c r="BC2195" s="127"/>
      <c r="BD2195" s="127"/>
      <c r="BE2195" s="127"/>
      <c r="BF2195" s="127"/>
    </row>
    <row r="2196" spans="35:58" ht="17.25">
      <c r="AI2196" s="127"/>
      <c r="AJ2196" s="127"/>
      <c r="AK2196" s="127"/>
      <c r="AL2196" s="127"/>
      <c r="AM2196" s="127"/>
      <c r="AN2196" s="127"/>
      <c r="AO2196" s="127"/>
      <c r="AP2196" s="127"/>
      <c r="AQ2196" s="127"/>
      <c r="AR2196" s="127"/>
      <c r="AS2196" s="127"/>
      <c r="AT2196" s="127"/>
      <c r="AU2196" s="127"/>
      <c r="AV2196" s="127"/>
      <c r="AW2196" s="127"/>
      <c r="AX2196" s="127"/>
      <c r="AY2196" s="127"/>
      <c r="AZ2196" s="127"/>
      <c r="BA2196" s="127"/>
      <c r="BB2196" s="127"/>
      <c r="BC2196" s="127"/>
      <c r="BD2196" s="127"/>
      <c r="BE2196" s="127"/>
      <c r="BF2196" s="127"/>
    </row>
    <row r="2197" spans="35:58" ht="17.25">
      <c r="AI2197" s="127"/>
      <c r="AJ2197" s="127"/>
      <c r="AK2197" s="127"/>
      <c r="AL2197" s="127"/>
      <c r="AM2197" s="127"/>
      <c r="AN2197" s="127"/>
      <c r="AO2197" s="127"/>
      <c r="AP2197" s="127"/>
      <c r="AQ2197" s="127"/>
      <c r="AR2197" s="127"/>
      <c r="AS2197" s="127"/>
      <c r="AT2197" s="127"/>
      <c r="AU2197" s="127"/>
      <c r="AV2197" s="127"/>
      <c r="AW2197" s="127"/>
      <c r="AX2197" s="127"/>
      <c r="AY2197" s="127"/>
      <c r="AZ2197" s="127"/>
      <c r="BA2197" s="127"/>
      <c r="BB2197" s="127"/>
      <c r="BC2197" s="127"/>
      <c r="BD2197" s="127"/>
      <c r="BE2197" s="127"/>
      <c r="BF2197" s="127"/>
    </row>
    <row r="2198" spans="35:58" ht="17.25">
      <c r="AI2198" s="127"/>
      <c r="AJ2198" s="127"/>
      <c r="AK2198" s="127"/>
      <c r="AL2198" s="127"/>
      <c r="AM2198" s="127"/>
      <c r="AN2198" s="127"/>
      <c r="AO2198" s="127"/>
      <c r="AP2198" s="127"/>
      <c r="AQ2198" s="127"/>
      <c r="AR2198" s="127"/>
      <c r="AS2198" s="127"/>
      <c r="AT2198" s="127"/>
      <c r="AU2198" s="127"/>
      <c r="AV2198" s="127"/>
      <c r="AW2198" s="127"/>
      <c r="AX2198" s="127"/>
      <c r="AY2198" s="127"/>
      <c r="AZ2198" s="127"/>
      <c r="BA2198" s="127"/>
      <c r="BB2198" s="127"/>
      <c r="BC2198" s="127"/>
      <c r="BD2198" s="127"/>
      <c r="BE2198" s="127"/>
      <c r="BF2198" s="127"/>
    </row>
    <row r="2199" spans="35:58" ht="17.25">
      <c r="AI2199" s="127"/>
      <c r="AJ2199" s="127"/>
      <c r="AK2199" s="127"/>
      <c r="AL2199" s="127"/>
      <c r="AM2199" s="127"/>
      <c r="AN2199" s="127"/>
      <c r="AO2199" s="127"/>
      <c r="AP2199" s="127"/>
      <c r="AQ2199" s="127"/>
      <c r="AR2199" s="127"/>
      <c r="AS2199" s="127"/>
      <c r="AT2199" s="127"/>
      <c r="AU2199" s="127"/>
      <c r="AV2199" s="127"/>
      <c r="AW2199" s="127"/>
      <c r="AX2199" s="127"/>
      <c r="AY2199" s="127"/>
      <c r="AZ2199" s="127"/>
      <c r="BA2199" s="127"/>
      <c r="BB2199" s="127"/>
      <c r="BC2199" s="127"/>
      <c r="BD2199" s="127"/>
      <c r="BE2199" s="127"/>
      <c r="BF2199" s="127"/>
    </row>
    <row r="2200" spans="35:58" ht="17.25">
      <c r="AI2200" s="127"/>
      <c r="AJ2200" s="127"/>
      <c r="AK2200" s="127"/>
      <c r="AL2200" s="127"/>
      <c r="AM2200" s="127"/>
      <c r="AN2200" s="127"/>
      <c r="AO2200" s="127"/>
      <c r="AP2200" s="127"/>
      <c r="AQ2200" s="127"/>
      <c r="AR2200" s="127"/>
      <c r="AS2200" s="127"/>
      <c r="AT2200" s="127"/>
      <c r="AU2200" s="127"/>
      <c r="AV2200" s="127"/>
      <c r="AW2200" s="127"/>
      <c r="AX2200" s="127"/>
      <c r="AY2200" s="127"/>
      <c r="AZ2200" s="127"/>
      <c r="BA2200" s="127"/>
      <c r="BB2200" s="127"/>
      <c r="BC2200" s="127"/>
      <c r="BD2200" s="127"/>
      <c r="BE2200" s="127"/>
      <c r="BF2200" s="127"/>
    </row>
    <row r="2201" spans="35:58" ht="17.25">
      <c r="AI2201" s="127"/>
      <c r="AJ2201" s="127"/>
      <c r="AK2201" s="127"/>
      <c r="AL2201" s="127"/>
      <c r="AM2201" s="127"/>
      <c r="AN2201" s="127"/>
      <c r="AO2201" s="127"/>
      <c r="AP2201" s="127"/>
      <c r="AQ2201" s="127"/>
      <c r="AR2201" s="127"/>
      <c r="AS2201" s="127"/>
      <c r="AT2201" s="127"/>
      <c r="AU2201" s="127"/>
      <c r="AV2201" s="127"/>
      <c r="AW2201" s="127"/>
      <c r="AX2201" s="127"/>
      <c r="AY2201" s="127"/>
      <c r="AZ2201" s="127"/>
      <c r="BA2201" s="127"/>
      <c r="BB2201" s="127"/>
      <c r="BC2201" s="127"/>
      <c r="BD2201" s="127"/>
      <c r="BE2201" s="127"/>
      <c r="BF2201" s="127"/>
    </row>
    <row r="2202" spans="35:58" ht="17.25">
      <c r="AI2202" s="127"/>
      <c r="AJ2202" s="127"/>
      <c r="AK2202" s="127"/>
      <c r="AL2202" s="127"/>
      <c r="AM2202" s="127"/>
      <c r="AN2202" s="127"/>
      <c r="AO2202" s="127"/>
      <c r="AP2202" s="127"/>
      <c r="AQ2202" s="127"/>
      <c r="AR2202" s="127"/>
      <c r="AS2202" s="127"/>
      <c r="AT2202" s="127"/>
      <c r="AU2202" s="127"/>
      <c r="AV2202" s="127"/>
      <c r="AW2202" s="127"/>
      <c r="AX2202" s="127"/>
      <c r="AY2202" s="127"/>
      <c r="AZ2202" s="127"/>
      <c r="BA2202" s="127"/>
      <c r="BB2202" s="127"/>
      <c r="BC2202" s="127"/>
      <c r="BD2202" s="127"/>
      <c r="BE2202" s="127"/>
      <c r="BF2202" s="127"/>
    </row>
    <row r="2203" spans="35:58" ht="17.25">
      <c r="AI2203" s="127"/>
      <c r="AJ2203" s="127"/>
      <c r="AK2203" s="127"/>
      <c r="AL2203" s="127"/>
      <c r="AM2203" s="127"/>
      <c r="AN2203" s="127"/>
      <c r="AO2203" s="127"/>
      <c r="AP2203" s="127"/>
      <c r="AQ2203" s="127"/>
      <c r="AR2203" s="127"/>
      <c r="AS2203" s="127"/>
      <c r="AT2203" s="127"/>
      <c r="AU2203" s="127"/>
      <c r="AV2203" s="127"/>
      <c r="AW2203" s="127"/>
      <c r="AX2203" s="127"/>
      <c r="AY2203" s="127"/>
      <c r="AZ2203" s="127"/>
      <c r="BA2203" s="127"/>
      <c r="BB2203" s="127"/>
      <c r="BC2203" s="127"/>
      <c r="BD2203" s="127"/>
      <c r="BE2203" s="127"/>
      <c r="BF2203" s="127"/>
    </row>
    <row r="2204" spans="35:58" ht="17.25">
      <c r="AI2204" s="127"/>
      <c r="AJ2204" s="127"/>
      <c r="AK2204" s="127"/>
      <c r="AL2204" s="127"/>
      <c r="AM2204" s="127"/>
      <c r="AN2204" s="127"/>
      <c r="AO2204" s="127"/>
      <c r="AP2204" s="127"/>
      <c r="AQ2204" s="127"/>
      <c r="AR2204" s="127"/>
      <c r="AS2204" s="127"/>
      <c r="AT2204" s="127"/>
      <c r="AU2204" s="127"/>
      <c r="AV2204" s="127"/>
      <c r="AW2204" s="127"/>
      <c r="AX2204" s="127"/>
      <c r="AY2204" s="127"/>
      <c r="AZ2204" s="127"/>
      <c r="BA2204" s="127"/>
      <c r="BB2204" s="127"/>
      <c r="BC2204" s="127"/>
      <c r="BD2204" s="127"/>
      <c r="BE2204" s="127"/>
      <c r="BF2204" s="127"/>
    </row>
    <row r="2205" spans="35:58" ht="17.25">
      <c r="AI2205" s="127"/>
      <c r="AJ2205" s="127"/>
      <c r="AK2205" s="127"/>
      <c r="AL2205" s="127"/>
      <c r="AM2205" s="127"/>
      <c r="AN2205" s="127"/>
      <c r="AO2205" s="127"/>
      <c r="AP2205" s="127"/>
      <c r="AQ2205" s="127"/>
      <c r="AR2205" s="127"/>
      <c r="AS2205" s="127"/>
      <c r="AT2205" s="127"/>
      <c r="AU2205" s="127"/>
      <c r="AV2205" s="127"/>
      <c r="AW2205" s="127"/>
      <c r="AX2205" s="127"/>
      <c r="AY2205" s="127"/>
      <c r="AZ2205" s="127"/>
      <c r="BA2205" s="127"/>
      <c r="BB2205" s="127"/>
      <c r="BC2205" s="127"/>
      <c r="BD2205" s="127"/>
      <c r="BE2205" s="127"/>
      <c r="BF2205" s="127"/>
    </row>
    <row r="2206" spans="35:58" ht="17.25">
      <c r="AI2206" s="127"/>
      <c r="AJ2206" s="127"/>
      <c r="AK2206" s="127"/>
      <c r="AL2206" s="127"/>
      <c r="AM2206" s="127"/>
      <c r="AN2206" s="127"/>
      <c r="AO2206" s="127"/>
      <c r="AP2206" s="127"/>
      <c r="AQ2206" s="127"/>
      <c r="AR2206" s="127"/>
      <c r="AS2206" s="127"/>
      <c r="AT2206" s="127"/>
      <c r="AU2206" s="127"/>
      <c r="AV2206" s="127"/>
      <c r="AW2206" s="127"/>
      <c r="AX2206" s="127"/>
      <c r="AY2206" s="127"/>
      <c r="AZ2206" s="127"/>
      <c r="BA2206" s="127"/>
      <c r="BB2206" s="127"/>
      <c r="BC2206" s="127"/>
      <c r="BD2206" s="127"/>
      <c r="BE2206" s="127"/>
      <c r="BF2206" s="127"/>
    </row>
    <row r="2207" spans="35:58" ht="17.25">
      <c r="AI2207" s="127"/>
      <c r="AJ2207" s="127"/>
      <c r="AK2207" s="127"/>
      <c r="AL2207" s="127"/>
      <c r="AM2207" s="127"/>
      <c r="AN2207" s="127"/>
      <c r="AO2207" s="127"/>
      <c r="AP2207" s="127"/>
      <c r="AQ2207" s="127"/>
      <c r="AR2207" s="127"/>
      <c r="AS2207" s="127"/>
      <c r="AT2207" s="127"/>
      <c r="AU2207" s="127"/>
      <c r="AV2207" s="127"/>
      <c r="AW2207" s="127"/>
      <c r="AX2207" s="127"/>
      <c r="AY2207" s="127"/>
      <c r="AZ2207" s="127"/>
      <c r="BA2207" s="127"/>
      <c r="BB2207" s="127"/>
      <c r="BC2207" s="127"/>
      <c r="BD2207" s="127"/>
      <c r="BE2207" s="127"/>
      <c r="BF2207" s="127"/>
    </row>
    <row r="2208" spans="35:58" ht="17.25">
      <c r="AI2208" s="127"/>
      <c r="AJ2208" s="127"/>
      <c r="AK2208" s="127"/>
      <c r="AL2208" s="127"/>
      <c r="AM2208" s="127"/>
      <c r="AN2208" s="127"/>
      <c r="AO2208" s="127"/>
      <c r="AP2208" s="127"/>
      <c r="AQ2208" s="127"/>
      <c r="AR2208" s="127"/>
      <c r="AS2208" s="127"/>
      <c r="AT2208" s="127"/>
      <c r="AU2208" s="127"/>
      <c r="AV2208" s="127"/>
      <c r="AW2208" s="127"/>
      <c r="AX2208" s="127"/>
      <c r="AY2208" s="127"/>
      <c r="AZ2208" s="127"/>
      <c r="BA2208" s="127"/>
      <c r="BB2208" s="127"/>
      <c r="BC2208" s="127"/>
      <c r="BD2208" s="127"/>
      <c r="BE2208" s="127"/>
      <c r="BF2208" s="127"/>
    </row>
    <row r="2209" spans="35:58" ht="17.25">
      <c r="AI2209" s="127"/>
      <c r="AJ2209" s="127"/>
      <c r="AK2209" s="127"/>
      <c r="AL2209" s="127"/>
      <c r="AM2209" s="127"/>
      <c r="AN2209" s="127"/>
      <c r="AO2209" s="127"/>
      <c r="AP2209" s="127"/>
      <c r="AQ2209" s="127"/>
      <c r="AR2209" s="127"/>
      <c r="AS2209" s="127"/>
      <c r="AT2209" s="127"/>
      <c r="AU2209" s="127"/>
      <c r="AV2209" s="127"/>
      <c r="AW2209" s="127"/>
      <c r="AX2209" s="127"/>
      <c r="AY2209" s="127"/>
      <c r="AZ2209" s="127"/>
      <c r="BA2209" s="127"/>
      <c r="BB2209" s="127"/>
      <c r="BC2209" s="127"/>
      <c r="BD2209" s="127"/>
      <c r="BE2209" s="127"/>
      <c r="BF2209" s="127"/>
    </row>
    <row r="2210" spans="35:58" ht="17.25">
      <c r="AI2210" s="127"/>
      <c r="AJ2210" s="127"/>
      <c r="AK2210" s="127"/>
      <c r="AL2210" s="127"/>
      <c r="AM2210" s="127"/>
      <c r="AN2210" s="127"/>
      <c r="AO2210" s="127"/>
      <c r="AP2210" s="127"/>
      <c r="AQ2210" s="127"/>
      <c r="AR2210" s="127"/>
      <c r="AS2210" s="127"/>
      <c r="AT2210" s="127"/>
      <c r="AU2210" s="127"/>
      <c r="AV2210" s="127"/>
      <c r="AW2210" s="127"/>
      <c r="AX2210" s="127"/>
      <c r="AY2210" s="127"/>
      <c r="AZ2210" s="127"/>
      <c r="BA2210" s="127"/>
      <c r="BB2210" s="127"/>
      <c r="BC2210" s="127"/>
      <c r="BD2210" s="127"/>
      <c r="BE2210" s="127"/>
      <c r="BF2210" s="127"/>
    </row>
    <row r="2211" spans="35:58" ht="17.25">
      <c r="AI2211" s="127"/>
      <c r="AJ2211" s="127"/>
      <c r="AK2211" s="127"/>
      <c r="AL2211" s="127"/>
      <c r="AM2211" s="127"/>
      <c r="AN2211" s="127"/>
      <c r="AO2211" s="127"/>
      <c r="AP2211" s="127"/>
      <c r="AQ2211" s="127"/>
      <c r="AR2211" s="127"/>
      <c r="AS2211" s="127"/>
      <c r="AT2211" s="127"/>
      <c r="AU2211" s="127"/>
      <c r="AV2211" s="127"/>
      <c r="AW2211" s="127"/>
      <c r="AX2211" s="127"/>
      <c r="AY2211" s="127"/>
      <c r="AZ2211" s="127"/>
      <c r="BA2211" s="127"/>
      <c r="BB2211" s="127"/>
      <c r="BC2211" s="127"/>
      <c r="BD2211" s="127"/>
      <c r="BE2211" s="127"/>
      <c r="BF2211" s="127"/>
    </row>
    <row r="2212" spans="35:58" ht="17.25">
      <c r="AI2212" s="127"/>
      <c r="AJ2212" s="127"/>
      <c r="AK2212" s="127"/>
      <c r="AL2212" s="127"/>
      <c r="AM2212" s="127"/>
      <c r="AN2212" s="127"/>
      <c r="AO2212" s="127"/>
      <c r="AP2212" s="127"/>
      <c r="AQ2212" s="127"/>
      <c r="AR2212" s="127"/>
      <c r="AS2212" s="127"/>
      <c r="AT2212" s="127"/>
      <c r="AU2212" s="127"/>
      <c r="AV2212" s="127"/>
      <c r="AW2212" s="127"/>
      <c r="AX2212" s="127"/>
      <c r="AY2212" s="127"/>
      <c r="AZ2212" s="127"/>
      <c r="BA2212" s="127"/>
      <c r="BB2212" s="127"/>
      <c r="BC2212" s="127"/>
      <c r="BD2212" s="127"/>
      <c r="BE2212" s="127"/>
      <c r="BF2212" s="127"/>
    </row>
    <row r="2213" spans="35:58" ht="17.25">
      <c r="AI2213" s="127"/>
      <c r="AJ2213" s="127"/>
      <c r="AK2213" s="127"/>
      <c r="AL2213" s="127"/>
      <c r="AM2213" s="127"/>
      <c r="AN2213" s="127"/>
      <c r="AO2213" s="127"/>
      <c r="AP2213" s="127"/>
      <c r="AQ2213" s="127"/>
      <c r="AR2213" s="127"/>
      <c r="AS2213" s="127"/>
      <c r="AT2213" s="127"/>
      <c r="AU2213" s="127"/>
      <c r="AV2213" s="127"/>
      <c r="AW2213" s="127"/>
      <c r="AX2213" s="127"/>
      <c r="AY2213" s="127"/>
      <c r="AZ2213" s="127"/>
      <c r="BA2213" s="127"/>
      <c r="BB2213" s="127"/>
      <c r="BC2213" s="127"/>
      <c r="BD2213" s="127"/>
      <c r="BE2213" s="127"/>
      <c r="BF2213" s="127"/>
    </row>
    <row r="2214" spans="35:58" ht="17.25">
      <c r="AI2214" s="127"/>
      <c r="AJ2214" s="127"/>
      <c r="AK2214" s="127"/>
      <c r="AL2214" s="127"/>
      <c r="AM2214" s="127"/>
      <c r="AN2214" s="127"/>
      <c r="AO2214" s="127"/>
      <c r="AP2214" s="127"/>
      <c r="AQ2214" s="127"/>
      <c r="AR2214" s="127"/>
      <c r="AS2214" s="127"/>
      <c r="AT2214" s="127"/>
      <c r="AU2214" s="127"/>
      <c r="AV2214" s="127"/>
      <c r="AW2214" s="127"/>
      <c r="AX2214" s="127"/>
      <c r="AY2214" s="127"/>
      <c r="AZ2214" s="127"/>
      <c r="BA2214" s="127"/>
      <c r="BB2214" s="127"/>
      <c r="BC2214" s="127"/>
      <c r="BD2214" s="127"/>
      <c r="BE2214" s="127"/>
      <c r="BF2214" s="127"/>
    </row>
    <row r="2215" spans="35:58" ht="17.25">
      <c r="AI2215" s="127"/>
      <c r="AJ2215" s="127"/>
      <c r="AK2215" s="127"/>
      <c r="AL2215" s="127"/>
      <c r="AM2215" s="127"/>
      <c r="AN2215" s="127"/>
      <c r="AO2215" s="127"/>
      <c r="AP2215" s="127"/>
      <c r="AQ2215" s="127"/>
      <c r="AR2215" s="127"/>
      <c r="AS2215" s="127"/>
      <c r="AT2215" s="127"/>
      <c r="AU2215" s="127"/>
      <c r="AV2215" s="127"/>
      <c r="AW2215" s="127"/>
      <c r="AX2215" s="127"/>
      <c r="AY2215" s="127"/>
      <c r="AZ2215" s="127"/>
      <c r="BA2215" s="127"/>
      <c r="BB2215" s="127"/>
      <c r="BC2215" s="127"/>
      <c r="BD2215" s="127"/>
      <c r="BE2215" s="127"/>
      <c r="BF2215" s="127"/>
    </row>
    <row r="2216" spans="35:58" ht="17.25">
      <c r="AI2216" s="127"/>
      <c r="AJ2216" s="127"/>
      <c r="AK2216" s="127"/>
      <c r="AL2216" s="127"/>
      <c r="AM2216" s="127"/>
      <c r="AN2216" s="127"/>
      <c r="AO2216" s="127"/>
      <c r="AP2216" s="127"/>
      <c r="AQ2216" s="127"/>
      <c r="AR2216" s="127"/>
      <c r="AS2216" s="127"/>
      <c r="AT2216" s="127"/>
      <c r="AU2216" s="127"/>
      <c r="AV2216" s="127"/>
      <c r="AW2216" s="127"/>
      <c r="AX2216" s="127"/>
      <c r="AY2216" s="127"/>
      <c r="AZ2216" s="127"/>
      <c r="BA2216" s="127"/>
      <c r="BB2216" s="127"/>
      <c r="BC2216" s="127"/>
      <c r="BD2216" s="127"/>
      <c r="BE2216" s="127"/>
      <c r="BF2216" s="127"/>
    </row>
    <row r="2217" spans="35:58" ht="17.25">
      <c r="AI2217" s="127"/>
      <c r="AJ2217" s="127"/>
      <c r="AK2217" s="127"/>
      <c r="AL2217" s="127"/>
      <c r="AM2217" s="127"/>
      <c r="AN2217" s="127"/>
      <c r="AO2217" s="127"/>
      <c r="AP2217" s="127"/>
      <c r="AQ2217" s="127"/>
      <c r="AR2217" s="127"/>
      <c r="AS2217" s="127"/>
      <c r="AT2217" s="127"/>
      <c r="AU2217" s="127"/>
      <c r="AV2217" s="127"/>
      <c r="AW2217" s="127"/>
      <c r="AX2217" s="127"/>
      <c r="AY2217" s="127"/>
      <c r="AZ2217" s="127"/>
      <c r="BA2217" s="127"/>
      <c r="BB2217" s="127"/>
      <c r="BC2217" s="127"/>
      <c r="BD2217" s="127"/>
      <c r="BE2217" s="127"/>
      <c r="BF2217" s="127"/>
    </row>
    <row r="2218" spans="35:58" ht="17.25">
      <c r="AI2218" s="127"/>
      <c r="AJ2218" s="127"/>
      <c r="AK2218" s="127"/>
      <c r="AL2218" s="127"/>
      <c r="AM2218" s="127"/>
      <c r="AN2218" s="127"/>
      <c r="AO2218" s="127"/>
      <c r="AP2218" s="127"/>
      <c r="AQ2218" s="127"/>
      <c r="AR2218" s="127"/>
      <c r="AS2218" s="127"/>
      <c r="AT2218" s="127"/>
      <c r="AU2218" s="127"/>
      <c r="AV2218" s="127"/>
      <c r="AW2218" s="127"/>
      <c r="AX2218" s="127"/>
      <c r="AY2218" s="127"/>
      <c r="AZ2218" s="127"/>
      <c r="BA2218" s="127"/>
      <c r="BB2218" s="127"/>
      <c r="BC2218" s="127"/>
      <c r="BD2218" s="127"/>
      <c r="BE2218" s="127"/>
      <c r="BF2218" s="127"/>
    </row>
    <row r="2219" spans="35:58" ht="17.25">
      <c r="AI2219" s="127"/>
      <c r="AJ2219" s="127"/>
      <c r="AK2219" s="127"/>
      <c r="AL2219" s="127"/>
      <c r="AM2219" s="127"/>
      <c r="AN2219" s="127"/>
      <c r="AO2219" s="127"/>
      <c r="AP2219" s="127"/>
      <c r="AQ2219" s="127"/>
      <c r="AR2219" s="127"/>
      <c r="AS2219" s="127"/>
      <c r="AT2219" s="127"/>
      <c r="AU2219" s="127"/>
      <c r="AV2219" s="127"/>
      <c r="AW2219" s="127"/>
      <c r="AX2219" s="127"/>
      <c r="AY2219" s="127"/>
      <c r="AZ2219" s="127"/>
      <c r="BA2219" s="127"/>
      <c r="BB2219" s="127"/>
      <c r="BC2219" s="127"/>
      <c r="BD2219" s="127"/>
      <c r="BE2219" s="127"/>
      <c r="BF2219" s="127"/>
    </row>
    <row r="2220" spans="35:58" ht="17.25">
      <c r="AI2220" s="127"/>
      <c r="AJ2220" s="127"/>
      <c r="AK2220" s="127"/>
      <c r="AL2220" s="127"/>
      <c r="AM2220" s="127"/>
      <c r="AN2220" s="127"/>
      <c r="AO2220" s="127"/>
      <c r="AP2220" s="127"/>
      <c r="AQ2220" s="127"/>
      <c r="AR2220" s="127"/>
      <c r="AS2220" s="127"/>
      <c r="AT2220" s="127"/>
      <c r="AU2220" s="127"/>
      <c r="AV2220" s="127"/>
      <c r="AW2220" s="127"/>
      <c r="AX2220" s="127"/>
      <c r="AY2220" s="127"/>
      <c r="AZ2220" s="127"/>
      <c r="BA2220" s="127"/>
      <c r="BB2220" s="127"/>
      <c r="BC2220" s="127"/>
      <c r="BD2220" s="127"/>
      <c r="BE2220" s="127"/>
      <c r="BF2220" s="127"/>
    </row>
    <row r="2221" spans="35:58" ht="17.25">
      <c r="AI2221" s="127"/>
      <c r="AJ2221" s="127"/>
      <c r="AK2221" s="127"/>
      <c r="AL2221" s="127"/>
      <c r="AM2221" s="127"/>
      <c r="AN2221" s="127"/>
      <c r="AO2221" s="127"/>
      <c r="AP2221" s="127"/>
      <c r="AQ2221" s="127"/>
      <c r="AR2221" s="127"/>
      <c r="AS2221" s="127"/>
      <c r="AT2221" s="127"/>
      <c r="AU2221" s="127"/>
      <c r="AV2221" s="127"/>
      <c r="AW2221" s="127"/>
      <c r="AX2221" s="127"/>
      <c r="AY2221" s="127"/>
      <c r="AZ2221" s="127"/>
      <c r="BA2221" s="127"/>
      <c r="BB2221" s="127"/>
      <c r="BC2221" s="127"/>
      <c r="BD2221" s="127"/>
      <c r="BE2221" s="127"/>
      <c r="BF2221" s="127"/>
    </row>
    <row r="2222" spans="35:58" ht="17.25">
      <c r="AI2222" s="127"/>
      <c r="AJ2222" s="127"/>
      <c r="AK2222" s="127"/>
      <c r="AL2222" s="127"/>
      <c r="AM2222" s="127"/>
      <c r="AN2222" s="127"/>
      <c r="AO2222" s="127"/>
      <c r="AP2222" s="127"/>
      <c r="AQ2222" s="127"/>
      <c r="AR2222" s="127"/>
      <c r="AS2222" s="127"/>
      <c r="AT2222" s="127"/>
      <c r="AU2222" s="127"/>
      <c r="AV2222" s="127"/>
      <c r="AW2222" s="127"/>
      <c r="AX2222" s="127"/>
      <c r="AY2222" s="127"/>
      <c r="AZ2222" s="127"/>
      <c r="BA2222" s="127"/>
      <c r="BB2222" s="127"/>
      <c r="BC2222" s="127"/>
      <c r="BD2222" s="127"/>
      <c r="BE2222" s="127"/>
      <c r="BF2222" s="127"/>
    </row>
    <row r="2223" spans="35:58" ht="17.25">
      <c r="AI2223" s="127"/>
      <c r="AJ2223" s="127"/>
      <c r="AK2223" s="127"/>
      <c r="AL2223" s="127"/>
      <c r="AM2223" s="127"/>
      <c r="AN2223" s="127"/>
      <c r="AO2223" s="127"/>
      <c r="AP2223" s="127"/>
      <c r="AQ2223" s="127"/>
      <c r="AR2223" s="127"/>
      <c r="AS2223" s="127"/>
      <c r="AT2223" s="127"/>
      <c r="AU2223" s="127"/>
      <c r="AV2223" s="127"/>
      <c r="AW2223" s="127"/>
      <c r="AX2223" s="127"/>
      <c r="AY2223" s="127"/>
      <c r="AZ2223" s="127"/>
      <c r="BA2223" s="127"/>
      <c r="BB2223" s="127"/>
      <c r="BC2223" s="127"/>
      <c r="BD2223" s="127"/>
      <c r="BE2223" s="127"/>
      <c r="BF2223" s="127"/>
    </row>
    <row r="2224" spans="35:58" ht="17.25">
      <c r="AI2224" s="127"/>
      <c r="AJ2224" s="127"/>
      <c r="AK2224" s="127"/>
      <c r="AL2224" s="127"/>
      <c r="AM2224" s="127"/>
      <c r="AN2224" s="127"/>
      <c r="AO2224" s="127"/>
      <c r="AP2224" s="127"/>
      <c r="AQ2224" s="127"/>
      <c r="AR2224" s="127"/>
      <c r="AS2224" s="127"/>
      <c r="AT2224" s="127"/>
      <c r="AU2224" s="127"/>
      <c r="AV2224" s="127"/>
      <c r="AW2224" s="127"/>
      <c r="AX2224" s="127"/>
      <c r="AY2224" s="127"/>
      <c r="AZ2224" s="127"/>
      <c r="BA2224" s="127"/>
      <c r="BB2224" s="127"/>
      <c r="BC2224" s="127"/>
      <c r="BD2224" s="127"/>
      <c r="BE2224" s="127"/>
      <c r="BF2224" s="127"/>
    </row>
    <row r="2225" spans="35:58" ht="17.25">
      <c r="AI2225" s="127"/>
      <c r="AJ2225" s="127"/>
      <c r="AK2225" s="127"/>
      <c r="AL2225" s="127"/>
      <c r="AM2225" s="127"/>
      <c r="AN2225" s="127"/>
      <c r="AO2225" s="127"/>
      <c r="AP2225" s="127"/>
      <c r="AQ2225" s="127"/>
      <c r="AR2225" s="127"/>
      <c r="AS2225" s="127"/>
      <c r="AT2225" s="127"/>
      <c r="AU2225" s="127"/>
      <c r="AV2225" s="127"/>
      <c r="AW2225" s="127"/>
      <c r="AX2225" s="127"/>
      <c r="AY2225" s="127"/>
      <c r="AZ2225" s="127"/>
      <c r="BA2225" s="127"/>
      <c r="BB2225" s="127"/>
      <c r="BC2225" s="127"/>
      <c r="BD2225" s="127"/>
      <c r="BE2225" s="127"/>
      <c r="BF2225" s="127"/>
    </row>
    <row r="2226" spans="35:58" ht="17.25">
      <c r="AI2226" s="127"/>
      <c r="AJ2226" s="127"/>
      <c r="AK2226" s="127"/>
      <c r="AL2226" s="127"/>
      <c r="AM2226" s="127"/>
      <c r="AN2226" s="127"/>
      <c r="AO2226" s="127"/>
      <c r="AP2226" s="127"/>
      <c r="AQ2226" s="127"/>
      <c r="AR2226" s="127"/>
      <c r="AS2226" s="127"/>
      <c r="AT2226" s="127"/>
      <c r="AU2226" s="127"/>
      <c r="AV2226" s="127"/>
      <c r="AW2226" s="127"/>
      <c r="AX2226" s="127"/>
      <c r="AY2226" s="127"/>
      <c r="AZ2226" s="127"/>
      <c r="BA2226" s="127"/>
      <c r="BB2226" s="127"/>
      <c r="BC2226" s="127"/>
      <c r="BD2226" s="127"/>
      <c r="BE2226" s="127"/>
      <c r="BF2226" s="127"/>
    </row>
    <row r="2227" spans="35:58" ht="17.25">
      <c r="AI2227" s="127"/>
      <c r="AJ2227" s="127"/>
      <c r="AK2227" s="127"/>
      <c r="AL2227" s="127"/>
      <c r="AM2227" s="127"/>
      <c r="AN2227" s="127"/>
      <c r="AO2227" s="127"/>
      <c r="AP2227" s="127"/>
      <c r="AQ2227" s="127"/>
      <c r="AR2227" s="127"/>
      <c r="AS2227" s="127"/>
      <c r="AT2227" s="127"/>
      <c r="AU2227" s="127"/>
      <c r="AV2227" s="127"/>
      <c r="AW2227" s="127"/>
      <c r="AX2227" s="127"/>
      <c r="AY2227" s="127"/>
      <c r="AZ2227" s="127"/>
      <c r="BA2227" s="127"/>
      <c r="BB2227" s="127"/>
      <c r="BC2227" s="127"/>
      <c r="BD2227" s="127"/>
      <c r="BE2227" s="127"/>
      <c r="BF2227" s="127"/>
    </row>
    <row r="2228" spans="35:58" ht="17.25">
      <c r="AI2228" s="127"/>
      <c r="AJ2228" s="127"/>
      <c r="AK2228" s="127"/>
      <c r="AL2228" s="127"/>
      <c r="AM2228" s="127"/>
      <c r="AN2228" s="127"/>
      <c r="AO2228" s="127"/>
      <c r="AP2228" s="127"/>
      <c r="AQ2228" s="127"/>
      <c r="AR2228" s="127"/>
      <c r="AS2228" s="127"/>
      <c r="AT2228" s="127"/>
      <c r="AU2228" s="127"/>
      <c r="AV2228" s="127"/>
      <c r="AW2228" s="127"/>
      <c r="AX2228" s="127"/>
      <c r="AY2228" s="127"/>
      <c r="AZ2228" s="127"/>
      <c r="BA2228" s="127"/>
      <c r="BB2228" s="127"/>
      <c r="BC2228" s="127"/>
      <c r="BD2228" s="127"/>
      <c r="BE2228" s="127"/>
      <c r="BF2228" s="127"/>
    </row>
    <row r="2229" spans="35:58" ht="17.25">
      <c r="AI2229" s="127"/>
      <c r="AJ2229" s="127"/>
      <c r="AK2229" s="127"/>
      <c r="AL2229" s="127"/>
      <c r="AM2229" s="127"/>
      <c r="AN2229" s="127"/>
      <c r="AO2229" s="127"/>
      <c r="AP2229" s="127"/>
      <c r="AQ2229" s="127"/>
      <c r="AR2229" s="127"/>
      <c r="AS2229" s="127"/>
      <c r="AT2229" s="127"/>
      <c r="AU2229" s="127"/>
      <c r="AV2229" s="127"/>
      <c r="AW2229" s="127"/>
      <c r="AX2229" s="127"/>
      <c r="AY2229" s="127"/>
      <c r="AZ2229" s="127"/>
      <c r="BA2229" s="127"/>
      <c r="BB2229" s="127"/>
      <c r="BC2229" s="127"/>
      <c r="BD2229" s="127"/>
      <c r="BE2229" s="127"/>
      <c r="BF2229" s="127"/>
    </row>
    <row r="2230" spans="35:58" ht="17.25">
      <c r="AI2230" s="127"/>
      <c r="AJ2230" s="127"/>
      <c r="AK2230" s="127"/>
      <c r="AL2230" s="127"/>
      <c r="AM2230" s="127"/>
      <c r="AN2230" s="127"/>
      <c r="AO2230" s="127"/>
      <c r="AP2230" s="127"/>
      <c r="AQ2230" s="127"/>
      <c r="AR2230" s="127"/>
      <c r="AS2230" s="127"/>
      <c r="AT2230" s="127"/>
      <c r="AU2230" s="127"/>
      <c r="AV2230" s="127"/>
      <c r="AW2230" s="127"/>
      <c r="AX2230" s="127"/>
      <c r="AY2230" s="127"/>
      <c r="AZ2230" s="127"/>
      <c r="BA2230" s="127"/>
      <c r="BB2230" s="127"/>
      <c r="BC2230" s="127"/>
      <c r="BD2230" s="127"/>
      <c r="BE2230" s="127"/>
      <c r="BF2230" s="127"/>
    </row>
    <row r="2231" spans="35:58" ht="17.25">
      <c r="AI2231" s="127"/>
      <c r="AJ2231" s="127"/>
      <c r="AK2231" s="127"/>
      <c r="AL2231" s="127"/>
      <c r="AM2231" s="127"/>
      <c r="AN2231" s="127"/>
      <c r="AO2231" s="127"/>
      <c r="AP2231" s="127"/>
      <c r="AQ2231" s="127"/>
      <c r="AR2231" s="127"/>
      <c r="AS2231" s="127"/>
      <c r="AT2231" s="127"/>
      <c r="AU2231" s="127"/>
      <c r="AV2231" s="127"/>
      <c r="AW2231" s="127"/>
      <c r="AX2231" s="127"/>
      <c r="AY2231" s="127"/>
      <c r="AZ2231" s="127"/>
      <c r="BA2231" s="127"/>
      <c r="BB2231" s="127"/>
      <c r="BC2231" s="127"/>
      <c r="BD2231" s="127"/>
      <c r="BE2231" s="127"/>
      <c r="BF2231" s="127"/>
    </row>
    <row r="2232" spans="35:58" ht="17.25">
      <c r="AI2232" s="127"/>
      <c r="AJ2232" s="127"/>
      <c r="AK2232" s="127"/>
      <c r="AL2232" s="127"/>
      <c r="AM2232" s="127"/>
      <c r="AN2232" s="127"/>
      <c r="AO2232" s="127"/>
      <c r="AP2232" s="127"/>
      <c r="AQ2232" s="127"/>
      <c r="AR2232" s="127"/>
      <c r="AS2232" s="127"/>
      <c r="AT2232" s="127"/>
      <c r="AU2232" s="127"/>
      <c r="AV2232" s="127"/>
      <c r="AW2232" s="127"/>
      <c r="AX2232" s="127"/>
      <c r="AY2232" s="127"/>
      <c r="AZ2232" s="127"/>
      <c r="BA2232" s="127"/>
      <c r="BB2232" s="127"/>
      <c r="BC2232" s="127"/>
      <c r="BD2232" s="127"/>
      <c r="BE2232" s="127"/>
      <c r="BF2232" s="127"/>
    </row>
    <row r="2233" spans="35:58" ht="17.25">
      <c r="AI2233" s="127"/>
      <c r="AJ2233" s="127"/>
      <c r="AK2233" s="127"/>
      <c r="AL2233" s="127"/>
      <c r="AM2233" s="127"/>
      <c r="AN2233" s="127"/>
      <c r="AO2233" s="127"/>
      <c r="AP2233" s="127"/>
      <c r="AQ2233" s="127"/>
      <c r="AR2233" s="127"/>
      <c r="AS2233" s="127"/>
      <c r="AT2233" s="127"/>
      <c r="AU2233" s="127"/>
      <c r="AV2233" s="127"/>
      <c r="AW2233" s="127"/>
      <c r="AX2233" s="127"/>
      <c r="AY2233" s="127"/>
      <c r="AZ2233" s="127"/>
      <c r="BA2233" s="127"/>
      <c r="BB2233" s="127"/>
      <c r="BC2233" s="127"/>
      <c r="BD2233" s="127"/>
      <c r="BE2233" s="127"/>
      <c r="BF2233" s="127"/>
    </row>
    <row r="2234" spans="35:58" ht="17.25">
      <c r="AI2234" s="127"/>
      <c r="AJ2234" s="127"/>
      <c r="AK2234" s="127"/>
      <c r="AL2234" s="127"/>
      <c r="AM2234" s="127"/>
      <c r="AN2234" s="127"/>
      <c r="AO2234" s="127"/>
      <c r="AP2234" s="127"/>
      <c r="AQ2234" s="127"/>
      <c r="AR2234" s="127"/>
      <c r="AS2234" s="127"/>
      <c r="AT2234" s="127"/>
      <c r="AU2234" s="127"/>
      <c r="AV2234" s="127"/>
      <c r="AW2234" s="127"/>
      <c r="AX2234" s="127"/>
      <c r="AY2234" s="127"/>
      <c r="AZ2234" s="127"/>
      <c r="BA2234" s="127"/>
      <c r="BB2234" s="127"/>
      <c r="BC2234" s="127"/>
      <c r="BD2234" s="127"/>
      <c r="BE2234" s="127"/>
      <c r="BF2234" s="127"/>
    </row>
    <row r="2235" spans="35:58" ht="17.25">
      <c r="AI2235" s="127"/>
      <c r="AJ2235" s="127"/>
      <c r="AK2235" s="127"/>
      <c r="AL2235" s="127"/>
      <c r="AM2235" s="127"/>
      <c r="AN2235" s="127"/>
      <c r="AO2235" s="127"/>
      <c r="AP2235" s="127"/>
      <c r="AQ2235" s="127"/>
      <c r="AR2235" s="127"/>
      <c r="AS2235" s="127"/>
      <c r="AT2235" s="127"/>
      <c r="AU2235" s="127"/>
      <c r="AV2235" s="127"/>
      <c r="AW2235" s="127"/>
      <c r="AX2235" s="127"/>
      <c r="AY2235" s="127"/>
      <c r="AZ2235" s="127"/>
      <c r="BA2235" s="127"/>
      <c r="BB2235" s="127"/>
      <c r="BC2235" s="127"/>
      <c r="BD2235" s="127"/>
      <c r="BE2235" s="127"/>
      <c r="BF2235" s="127"/>
    </row>
    <row r="2236" spans="35:58" ht="17.25">
      <c r="AI2236" s="127"/>
      <c r="AJ2236" s="127"/>
      <c r="AK2236" s="127"/>
      <c r="AL2236" s="127"/>
      <c r="AM2236" s="127"/>
      <c r="AN2236" s="127"/>
      <c r="AO2236" s="127"/>
      <c r="AP2236" s="127"/>
      <c r="AQ2236" s="127"/>
      <c r="AR2236" s="127"/>
      <c r="AS2236" s="127"/>
      <c r="AT2236" s="127"/>
      <c r="AU2236" s="127"/>
      <c r="AV2236" s="127"/>
      <c r="AW2236" s="127"/>
      <c r="AX2236" s="127"/>
      <c r="AY2236" s="127"/>
      <c r="AZ2236" s="127"/>
      <c r="BA2236" s="127"/>
      <c r="BB2236" s="127"/>
      <c r="BC2236" s="127"/>
      <c r="BD2236" s="127"/>
      <c r="BE2236" s="127"/>
      <c r="BF2236" s="127"/>
    </row>
    <row r="2237" spans="35:58" ht="17.25">
      <c r="AI2237" s="127"/>
      <c r="AJ2237" s="127"/>
      <c r="AK2237" s="127"/>
      <c r="AL2237" s="127"/>
      <c r="AM2237" s="127"/>
      <c r="AN2237" s="127"/>
      <c r="AO2237" s="127"/>
      <c r="AP2237" s="127"/>
      <c r="AQ2237" s="127"/>
      <c r="AR2237" s="127"/>
      <c r="AS2237" s="127"/>
      <c r="AT2237" s="127"/>
      <c r="AU2237" s="127"/>
      <c r="AV2237" s="127"/>
      <c r="AW2237" s="127"/>
      <c r="AX2237" s="127"/>
      <c r="AY2237" s="127"/>
      <c r="AZ2237" s="127"/>
      <c r="BA2237" s="127"/>
      <c r="BB2237" s="127"/>
      <c r="BC2237" s="127"/>
      <c r="BD2237" s="127"/>
      <c r="BE2237" s="127"/>
      <c r="BF2237" s="127"/>
    </row>
    <row r="2238" spans="35:58" ht="17.25">
      <c r="AI2238" s="127"/>
      <c r="AJ2238" s="127"/>
      <c r="AK2238" s="127"/>
      <c r="AL2238" s="127"/>
      <c r="AM2238" s="127"/>
      <c r="AN2238" s="127"/>
      <c r="AO2238" s="127"/>
      <c r="AP2238" s="127"/>
      <c r="AQ2238" s="127"/>
      <c r="AR2238" s="127"/>
      <c r="AS2238" s="127"/>
      <c r="AT2238" s="127"/>
      <c r="AU2238" s="127"/>
      <c r="AV2238" s="127"/>
      <c r="AW2238" s="127"/>
      <c r="AX2238" s="127"/>
      <c r="AY2238" s="127"/>
      <c r="AZ2238" s="127"/>
      <c r="BA2238" s="127"/>
      <c r="BB2238" s="127"/>
      <c r="BC2238" s="127"/>
      <c r="BD2238" s="127"/>
      <c r="BE2238" s="127"/>
      <c r="BF2238" s="127"/>
    </row>
    <row r="2239" spans="35:58" ht="17.25">
      <c r="AI2239" s="127"/>
      <c r="AJ2239" s="127"/>
      <c r="AK2239" s="127"/>
      <c r="AL2239" s="127"/>
      <c r="AM2239" s="127"/>
      <c r="AN2239" s="127"/>
      <c r="AO2239" s="127"/>
      <c r="AP2239" s="127"/>
      <c r="AQ2239" s="127"/>
      <c r="AR2239" s="127"/>
      <c r="AS2239" s="127"/>
      <c r="AT2239" s="127"/>
      <c r="AU2239" s="127"/>
      <c r="AV2239" s="127"/>
      <c r="AW2239" s="127"/>
      <c r="AX2239" s="127"/>
      <c r="AY2239" s="127"/>
      <c r="AZ2239" s="127"/>
      <c r="BA2239" s="127"/>
      <c r="BB2239" s="127"/>
      <c r="BC2239" s="127"/>
      <c r="BD2239" s="127"/>
      <c r="BE2239" s="127"/>
      <c r="BF2239" s="127"/>
    </row>
    <row r="2240" spans="35:58" ht="17.25">
      <c r="AI2240" s="127"/>
      <c r="AJ2240" s="127"/>
      <c r="AK2240" s="127"/>
      <c r="AL2240" s="127"/>
      <c r="AM2240" s="127"/>
      <c r="AN2240" s="127"/>
      <c r="AO2240" s="127"/>
      <c r="AP2240" s="127"/>
      <c r="AQ2240" s="127"/>
      <c r="AR2240" s="127"/>
      <c r="AS2240" s="127"/>
      <c r="AT2240" s="127"/>
      <c r="AU2240" s="127"/>
      <c r="AV2240" s="127"/>
      <c r="AW2240" s="127"/>
      <c r="AX2240" s="127"/>
      <c r="AY2240" s="127"/>
      <c r="AZ2240" s="127"/>
      <c r="BA2240" s="127"/>
      <c r="BB2240" s="127"/>
      <c r="BC2240" s="127"/>
      <c r="BD2240" s="127"/>
      <c r="BE2240" s="127"/>
      <c r="BF2240" s="127"/>
    </row>
    <row r="2241" spans="35:58" ht="17.25">
      <c r="AI2241" s="127"/>
      <c r="AJ2241" s="127"/>
      <c r="AK2241" s="127"/>
      <c r="AL2241" s="127"/>
      <c r="AM2241" s="127"/>
      <c r="AN2241" s="127"/>
      <c r="AO2241" s="127"/>
      <c r="AP2241" s="127"/>
      <c r="AQ2241" s="127"/>
      <c r="AR2241" s="127"/>
      <c r="AS2241" s="127"/>
      <c r="AT2241" s="127"/>
      <c r="AU2241" s="127"/>
      <c r="AV2241" s="127"/>
      <c r="AW2241" s="127"/>
      <c r="AX2241" s="127"/>
      <c r="AY2241" s="127"/>
      <c r="AZ2241" s="127"/>
      <c r="BA2241" s="127"/>
      <c r="BB2241" s="127"/>
      <c r="BC2241" s="127"/>
      <c r="BD2241" s="127"/>
      <c r="BE2241" s="127"/>
      <c r="BF2241" s="127"/>
    </row>
    <row r="2242" spans="35:58" ht="17.25">
      <c r="AI2242" s="127"/>
      <c r="AJ2242" s="127"/>
      <c r="AK2242" s="127"/>
      <c r="AL2242" s="127"/>
      <c r="AM2242" s="127"/>
      <c r="AN2242" s="127"/>
      <c r="AO2242" s="127"/>
      <c r="AP2242" s="127"/>
      <c r="AQ2242" s="127"/>
      <c r="AR2242" s="127"/>
      <c r="AS2242" s="127"/>
      <c r="AT2242" s="127"/>
      <c r="AU2242" s="127"/>
      <c r="AV2242" s="127"/>
      <c r="AW2242" s="127"/>
      <c r="AX2242" s="127"/>
      <c r="AY2242" s="127"/>
      <c r="AZ2242" s="127"/>
      <c r="BA2242" s="127"/>
      <c r="BB2242" s="127"/>
      <c r="BC2242" s="127"/>
      <c r="BD2242" s="127"/>
      <c r="BE2242" s="127"/>
      <c r="BF2242" s="127"/>
    </row>
    <row r="2243" spans="35:58" ht="17.25">
      <c r="AI2243" s="127"/>
      <c r="AJ2243" s="127"/>
      <c r="AK2243" s="127"/>
      <c r="AL2243" s="127"/>
      <c r="AM2243" s="127"/>
      <c r="AN2243" s="127"/>
      <c r="AO2243" s="127"/>
      <c r="AP2243" s="127"/>
      <c r="AQ2243" s="127"/>
      <c r="AR2243" s="127"/>
      <c r="AS2243" s="127"/>
      <c r="AT2243" s="127"/>
      <c r="AU2243" s="127"/>
      <c r="AV2243" s="127"/>
      <c r="AW2243" s="127"/>
      <c r="AX2243" s="127"/>
      <c r="AY2243" s="127"/>
      <c r="AZ2243" s="127"/>
      <c r="BA2243" s="127"/>
      <c r="BB2243" s="127"/>
      <c r="BC2243" s="127"/>
      <c r="BD2243" s="127"/>
      <c r="BE2243" s="127"/>
      <c r="BF2243" s="127"/>
    </row>
    <row r="2244" spans="35:58" ht="17.25">
      <c r="AI2244" s="127"/>
      <c r="AJ2244" s="127"/>
      <c r="AK2244" s="127"/>
      <c r="AL2244" s="127"/>
      <c r="AM2244" s="127"/>
      <c r="AN2244" s="127"/>
      <c r="AO2244" s="127"/>
      <c r="AP2244" s="127"/>
      <c r="AQ2244" s="127"/>
      <c r="AR2244" s="127"/>
      <c r="AS2244" s="127"/>
      <c r="AT2244" s="127"/>
      <c r="AU2244" s="127"/>
      <c r="AV2244" s="127"/>
      <c r="AW2244" s="127"/>
      <c r="AX2244" s="127"/>
      <c r="AY2244" s="127"/>
      <c r="AZ2244" s="127"/>
      <c r="BA2244" s="127"/>
      <c r="BB2244" s="127"/>
      <c r="BC2244" s="127"/>
      <c r="BD2244" s="127"/>
      <c r="BE2244" s="127"/>
      <c r="BF2244" s="127"/>
    </row>
    <row r="2245" spans="35:58" ht="17.25">
      <c r="AI2245" s="127"/>
      <c r="AJ2245" s="127"/>
      <c r="AK2245" s="127"/>
      <c r="AL2245" s="127"/>
      <c r="AM2245" s="127"/>
      <c r="AN2245" s="127"/>
      <c r="AO2245" s="127"/>
      <c r="AP2245" s="127"/>
      <c r="AQ2245" s="127"/>
      <c r="AR2245" s="127"/>
      <c r="AS2245" s="127"/>
      <c r="AT2245" s="127"/>
      <c r="AU2245" s="127"/>
      <c r="AV2245" s="127"/>
      <c r="AW2245" s="127"/>
      <c r="AX2245" s="127"/>
      <c r="AY2245" s="127"/>
      <c r="AZ2245" s="127"/>
      <c r="BA2245" s="127"/>
      <c r="BB2245" s="127"/>
      <c r="BC2245" s="127"/>
      <c r="BD2245" s="127"/>
      <c r="BE2245" s="127"/>
      <c r="BF2245" s="127"/>
    </row>
    <row r="2246" spans="35:58" ht="17.25">
      <c r="AI2246" s="127"/>
      <c r="AJ2246" s="127"/>
      <c r="AK2246" s="127"/>
      <c r="AL2246" s="127"/>
      <c r="AM2246" s="127"/>
      <c r="AN2246" s="127"/>
      <c r="AO2246" s="127"/>
      <c r="AP2246" s="127"/>
      <c r="AQ2246" s="127"/>
      <c r="AR2246" s="127"/>
      <c r="AS2246" s="127"/>
      <c r="AT2246" s="127"/>
      <c r="AU2246" s="127"/>
      <c r="AV2246" s="127"/>
      <c r="AW2246" s="127"/>
      <c r="AX2246" s="127"/>
      <c r="AY2246" s="127"/>
      <c r="AZ2246" s="127"/>
      <c r="BA2246" s="127"/>
      <c r="BB2246" s="127"/>
      <c r="BC2246" s="127"/>
      <c r="BD2246" s="127"/>
      <c r="BE2246" s="127"/>
      <c r="BF2246" s="127"/>
    </row>
    <row r="2247" spans="35:58" ht="17.25">
      <c r="AI2247" s="127"/>
      <c r="AJ2247" s="127"/>
      <c r="AK2247" s="127"/>
      <c r="AL2247" s="127"/>
      <c r="AM2247" s="127"/>
      <c r="AN2247" s="127"/>
      <c r="AO2247" s="127"/>
      <c r="AP2247" s="127"/>
      <c r="AQ2247" s="127"/>
      <c r="AR2247" s="127"/>
      <c r="AS2247" s="127"/>
      <c r="AT2247" s="127"/>
      <c r="AU2247" s="127"/>
      <c r="AV2247" s="127"/>
      <c r="AW2247" s="127"/>
      <c r="AX2247" s="127"/>
      <c r="AY2247" s="127"/>
      <c r="AZ2247" s="127"/>
      <c r="BA2247" s="127"/>
      <c r="BB2247" s="127"/>
      <c r="BC2247" s="127"/>
      <c r="BD2247" s="127"/>
      <c r="BE2247" s="127"/>
      <c r="BF2247" s="127"/>
    </row>
    <row r="2248" spans="35:58" ht="17.25">
      <c r="AI2248" s="127"/>
      <c r="AJ2248" s="127"/>
      <c r="AK2248" s="127"/>
      <c r="AL2248" s="127"/>
      <c r="AM2248" s="127"/>
      <c r="AN2248" s="127"/>
      <c r="AO2248" s="127"/>
      <c r="AP2248" s="127"/>
      <c r="AQ2248" s="127"/>
      <c r="AR2248" s="127"/>
      <c r="AS2248" s="127"/>
      <c r="AT2248" s="127"/>
      <c r="AU2248" s="127"/>
      <c r="AV2248" s="127"/>
      <c r="AW2248" s="127"/>
      <c r="AX2248" s="127"/>
      <c r="AY2248" s="127"/>
      <c r="AZ2248" s="127"/>
      <c r="BA2248" s="127"/>
      <c r="BB2248" s="127"/>
      <c r="BC2248" s="127"/>
      <c r="BD2248" s="127"/>
      <c r="BE2248" s="127"/>
      <c r="BF2248" s="127"/>
    </row>
    <row r="2249" spans="35:58" ht="17.25">
      <c r="AI2249" s="127"/>
      <c r="AJ2249" s="127"/>
      <c r="AK2249" s="127"/>
      <c r="AL2249" s="127"/>
      <c r="AM2249" s="127"/>
      <c r="AN2249" s="127"/>
      <c r="AO2249" s="127"/>
      <c r="AP2249" s="127"/>
      <c r="AQ2249" s="127"/>
      <c r="AR2249" s="127"/>
      <c r="AS2249" s="127"/>
      <c r="AT2249" s="127"/>
      <c r="AU2249" s="127"/>
      <c r="AV2249" s="127"/>
      <c r="AW2249" s="127"/>
      <c r="AX2249" s="127"/>
      <c r="AY2249" s="127"/>
      <c r="AZ2249" s="127"/>
      <c r="BA2249" s="127"/>
      <c r="BB2249" s="127"/>
      <c r="BC2249" s="127"/>
      <c r="BD2249" s="127"/>
      <c r="BE2249" s="127"/>
      <c r="BF2249" s="127"/>
    </row>
    <row r="2250" spans="35:58" ht="17.25">
      <c r="AI2250" s="127"/>
      <c r="AJ2250" s="127"/>
      <c r="AK2250" s="127"/>
      <c r="AL2250" s="127"/>
      <c r="AM2250" s="127"/>
      <c r="AN2250" s="127"/>
      <c r="AO2250" s="127"/>
      <c r="AP2250" s="127"/>
      <c r="AQ2250" s="127"/>
      <c r="AR2250" s="127"/>
      <c r="AS2250" s="127"/>
      <c r="AT2250" s="127"/>
      <c r="AU2250" s="127"/>
      <c r="AV2250" s="127"/>
      <c r="AW2250" s="127"/>
      <c r="AX2250" s="127"/>
      <c r="AY2250" s="127"/>
      <c r="AZ2250" s="127"/>
      <c r="BA2250" s="127"/>
      <c r="BB2250" s="127"/>
      <c r="BC2250" s="127"/>
      <c r="BD2250" s="127"/>
      <c r="BE2250" s="127"/>
      <c r="BF2250" s="127"/>
    </row>
    <row r="2251" spans="35:58" ht="17.25">
      <c r="AI2251" s="127"/>
      <c r="AJ2251" s="127"/>
      <c r="AK2251" s="127"/>
      <c r="AL2251" s="127"/>
      <c r="AM2251" s="127"/>
      <c r="AN2251" s="127"/>
      <c r="AO2251" s="127"/>
      <c r="AP2251" s="127"/>
      <c r="AQ2251" s="127"/>
      <c r="AR2251" s="127"/>
      <c r="AS2251" s="127"/>
      <c r="AT2251" s="127"/>
      <c r="AU2251" s="127"/>
      <c r="AV2251" s="127"/>
      <c r="AW2251" s="127"/>
      <c r="AX2251" s="127"/>
      <c r="AY2251" s="127"/>
      <c r="AZ2251" s="127"/>
      <c r="BA2251" s="127"/>
      <c r="BB2251" s="127"/>
      <c r="BC2251" s="127"/>
      <c r="BD2251" s="127"/>
      <c r="BE2251" s="127"/>
      <c r="BF2251" s="127"/>
    </row>
    <row r="2252" spans="35:58" ht="17.25">
      <c r="AI2252" s="127"/>
      <c r="AJ2252" s="127"/>
      <c r="AK2252" s="127"/>
      <c r="AL2252" s="127"/>
      <c r="AM2252" s="127"/>
      <c r="AN2252" s="127"/>
      <c r="AO2252" s="127"/>
      <c r="AP2252" s="127"/>
      <c r="AQ2252" s="127"/>
      <c r="AR2252" s="127"/>
      <c r="AS2252" s="127"/>
      <c r="AT2252" s="127"/>
      <c r="AU2252" s="127"/>
      <c r="AV2252" s="127"/>
      <c r="AW2252" s="127"/>
      <c r="AX2252" s="127"/>
      <c r="AY2252" s="127"/>
      <c r="AZ2252" s="127"/>
      <c r="BA2252" s="127"/>
      <c r="BB2252" s="127"/>
      <c r="BC2252" s="127"/>
      <c r="BD2252" s="127"/>
      <c r="BE2252" s="127"/>
      <c r="BF2252" s="127"/>
    </row>
    <row r="2253" spans="35:58" ht="17.25">
      <c r="AI2253" s="127"/>
      <c r="AJ2253" s="127"/>
      <c r="AK2253" s="127"/>
      <c r="AL2253" s="127"/>
      <c r="AM2253" s="127"/>
      <c r="AN2253" s="127"/>
      <c r="AO2253" s="127"/>
      <c r="AP2253" s="127"/>
      <c r="AQ2253" s="127"/>
      <c r="AR2253" s="127"/>
      <c r="AS2253" s="127"/>
      <c r="AT2253" s="127"/>
      <c r="AU2253" s="127"/>
      <c r="AV2253" s="127"/>
      <c r="AW2253" s="127"/>
      <c r="AX2253" s="127"/>
      <c r="AY2253" s="127"/>
      <c r="AZ2253" s="127"/>
      <c r="BA2253" s="127"/>
      <c r="BB2253" s="127"/>
      <c r="BC2253" s="127"/>
      <c r="BD2253" s="127"/>
      <c r="BE2253" s="127"/>
      <c r="BF2253" s="127"/>
    </row>
    <row r="2254" spans="35:58" ht="17.25">
      <c r="AI2254" s="127"/>
      <c r="AJ2254" s="127"/>
      <c r="AK2254" s="127"/>
      <c r="AL2254" s="127"/>
      <c r="AM2254" s="127"/>
      <c r="AN2254" s="127"/>
      <c r="AO2254" s="127"/>
      <c r="AP2254" s="127"/>
      <c r="AQ2254" s="127"/>
      <c r="AR2254" s="127"/>
      <c r="AS2254" s="127"/>
      <c r="AT2254" s="127"/>
      <c r="AU2254" s="127"/>
      <c r="AV2254" s="127"/>
      <c r="AW2254" s="127"/>
      <c r="AX2254" s="127"/>
      <c r="AY2254" s="127"/>
      <c r="AZ2254" s="127"/>
      <c r="BA2254" s="127"/>
      <c r="BB2254" s="127"/>
      <c r="BC2254" s="127"/>
      <c r="BD2254" s="127"/>
      <c r="BE2254" s="127"/>
      <c r="BF2254" s="127"/>
    </row>
    <row r="2255" spans="35:58" ht="17.25">
      <c r="AI2255" s="127"/>
      <c r="AJ2255" s="127"/>
      <c r="AK2255" s="127"/>
      <c r="AL2255" s="127"/>
      <c r="AM2255" s="127"/>
      <c r="AN2255" s="127"/>
      <c r="AO2255" s="127"/>
      <c r="AP2255" s="127"/>
      <c r="AQ2255" s="127"/>
      <c r="AR2255" s="127"/>
      <c r="AS2255" s="127"/>
      <c r="AT2255" s="127"/>
      <c r="AU2255" s="127"/>
      <c r="AV2255" s="127"/>
      <c r="AW2255" s="127"/>
      <c r="AX2255" s="127"/>
      <c r="AY2255" s="127"/>
      <c r="AZ2255" s="127"/>
      <c r="BA2255" s="127"/>
      <c r="BB2255" s="127"/>
      <c r="BC2255" s="127"/>
      <c r="BD2255" s="127"/>
      <c r="BE2255" s="127"/>
      <c r="BF2255" s="127"/>
    </row>
    <row r="2256" spans="35:58" ht="17.25">
      <c r="AI2256" s="127"/>
      <c r="AJ2256" s="127"/>
      <c r="AK2256" s="127"/>
      <c r="AL2256" s="127"/>
      <c r="AM2256" s="127"/>
      <c r="AN2256" s="127"/>
      <c r="AO2256" s="127"/>
      <c r="AP2256" s="127"/>
      <c r="AQ2256" s="127"/>
      <c r="AR2256" s="127"/>
      <c r="AS2256" s="127"/>
      <c r="AT2256" s="127"/>
      <c r="AU2256" s="127"/>
      <c r="AV2256" s="127"/>
      <c r="AW2256" s="127"/>
      <c r="AX2256" s="127"/>
      <c r="AY2256" s="127"/>
      <c r="AZ2256" s="127"/>
      <c r="BA2256" s="127"/>
      <c r="BB2256" s="127"/>
      <c r="BC2256" s="127"/>
      <c r="BD2256" s="127"/>
      <c r="BE2256" s="127"/>
      <c r="BF2256" s="127"/>
    </row>
    <row r="2257" spans="35:58" ht="17.25">
      <c r="AI2257" s="127"/>
      <c r="AJ2257" s="127"/>
      <c r="AK2257" s="127"/>
      <c r="AL2257" s="127"/>
      <c r="AM2257" s="127"/>
      <c r="AN2257" s="127"/>
      <c r="AO2257" s="127"/>
      <c r="AP2257" s="127"/>
      <c r="AQ2257" s="127"/>
      <c r="AR2257" s="127"/>
      <c r="AS2257" s="127"/>
      <c r="AT2257" s="127"/>
      <c r="AU2257" s="127"/>
      <c r="AV2257" s="127"/>
      <c r="AW2257" s="127"/>
      <c r="AX2257" s="127"/>
      <c r="AY2257" s="127"/>
      <c r="AZ2257" s="127"/>
      <c r="BA2257" s="127"/>
      <c r="BB2257" s="127"/>
      <c r="BC2257" s="127"/>
      <c r="BD2257" s="127"/>
      <c r="BE2257" s="127"/>
      <c r="BF2257" s="127"/>
    </row>
    <row r="2258" spans="35:58" ht="17.25">
      <c r="AI2258" s="127"/>
      <c r="AJ2258" s="127"/>
      <c r="AK2258" s="127"/>
      <c r="AL2258" s="127"/>
      <c r="AM2258" s="127"/>
      <c r="AN2258" s="127"/>
      <c r="AO2258" s="127"/>
      <c r="AP2258" s="127"/>
      <c r="AQ2258" s="127"/>
      <c r="AR2258" s="127"/>
      <c r="AS2258" s="127"/>
      <c r="AT2258" s="127"/>
      <c r="AU2258" s="127"/>
      <c r="AV2258" s="127"/>
      <c r="AW2258" s="127"/>
      <c r="AX2258" s="127"/>
      <c r="AY2258" s="127"/>
      <c r="AZ2258" s="127"/>
      <c r="BA2258" s="127"/>
      <c r="BB2258" s="127"/>
      <c r="BC2258" s="127"/>
      <c r="BD2258" s="127"/>
      <c r="BE2258" s="127"/>
      <c r="BF2258" s="127"/>
    </row>
    <row r="2259" spans="35:58" ht="17.25">
      <c r="AI2259" s="127"/>
      <c r="AJ2259" s="127"/>
      <c r="AK2259" s="127"/>
      <c r="AL2259" s="127"/>
      <c r="AM2259" s="127"/>
      <c r="AN2259" s="127"/>
      <c r="AO2259" s="127"/>
      <c r="AP2259" s="127"/>
      <c r="AQ2259" s="127"/>
      <c r="AR2259" s="127"/>
      <c r="AS2259" s="127"/>
      <c r="AT2259" s="127"/>
      <c r="AU2259" s="127"/>
      <c r="AV2259" s="127"/>
      <c r="AW2259" s="127"/>
      <c r="AX2259" s="127"/>
      <c r="AY2259" s="127"/>
      <c r="AZ2259" s="127"/>
      <c r="BA2259" s="127"/>
      <c r="BB2259" s="127"/>
      <c r="BC2259" s="127"/>
      <c r="BD2259" s="127"/>
      <c r="BE2259" s="127"/>
      <c r="BF2259" s="127"/>
    </row>
    <row r="2260" spans="35:58" ht="17.25">
      <c r="AI2260" s="127"/>
      <c r="AJ2260" s="127"/>
      <c r="AK2260" s="127"/>
      <c r="AL2260" s="127"/>
      <c r="AM2260" s="127"/>
      <c r="AN2260" s="127"/>
      <c r="AO2260" s="127"/>
      <c r="AP2260" s="127"/>
      <c r="AQ2260" s="127"/>
      <c r="AR2260" s="127"/>
      <c r="AS2260" s="127"/>
      <c r="AT2260" s="127"/>
      <c r="AU2260" s="127"/>
      <c r="AV2260" s="127"/>
      <c r="AW2260" s="127"/>
      <c r="AX2260" s="127"/>
      <c r="AY2260" s="127"/>
      <c r="AZ2260" s="127"/>
      <c r="BA2260" s="127"/>
      <c r="BB2260" s="127"/>
      <c r="BC2260" s="127"/>
      <c r="BD2260" s="127"/>
      <c r="BE2260" s="127"/>
      <c r="BF2260" s="127"/>
    </row>
    <row r="2261" spans="35:58" ht="17.25">
      <c r="AI2261" s="127"/>
      <c r="AJ2261" s="127"/>
      <c r="AK2261" s="127"/>
      <c r="AL2261" s="127"/>
      <c r="AM2261" s="127"/>
      <c r="AN2261" s="127"/>
      <c r="AO2261" s="127"/>
      <c r="AP2261" s="127"/>
      <c r="AQ2261" s="127"/>
      <c r="AR2261" s="127"/>
      <c r="AS2261" s="127"/>
      <c r="AT2261" s="127"/>
      <c r="AU2261" s="127"/>
      <c r="AV2261" s="127"/>
      <c r="AW2261" s="127"/>
      <c r="AX2261" s="127"/>
      <c r="AY2261" s="127"/>
      <c r="AZ2261" s="127"/>
      <c r="BA2261" s="127"/>
      <c r="BB2261" s="127"/>
      <c r="BC2261" s="127"/>
      <c r="BD2261" s="127"/>
      <c r="BE2261" s="127"/>
      <c r="BF2261" s="127"/>
    </row>
    <row r="2262" spans="35:58" ht="17.25">
      <c r="AI2262" s="127"/>
      <c r="AJ2262" s="127"/>
      <c r="AK2262" s="127"/>
      <c r="AL2262" s="127"/>
      <c r="AM2262" s="127"/>
      <c r="AN2262" s="127"/>
      <c r="AO2262" s="127"/>
      <c r="AP2262" s="127"/>
      <c r="AQ2262" s="127"/>
      <c r="AR2262" s="127"/>
      <c r="AS2262" s="127"/>
      <c r="AT2262" s="127"/>
      <c r="AU2262" s="127"/>
      <c r="AV2262" s="127"/>
      <c r="AW2262" s="127"/>
      <c r="AX2262" s="127"/>
      <c r="AY2262" s="127"/>
      <c r="AZ2262" s="127"/>
      <c r="BA2262" s="127"/>
      <c r="BB2262" s="127"/>
      <c r="BC2262" s="127"/>
      <c r="BD2262" s="127"/>
      <c r="BE2262" s="127"/>
      <c r="BF2262" s="127"/>
    </row>
    <row r="2263" spans="35:58" ht="17.25">
      <c r="AI2263" s="127"/>
      <c r="AJ2263" s="127"/>
      <c r="AK2263" s="127"/>
      <c r="AL2263" s="127"/>
      <c r="AM2263" s="127"/>
      <c r="AN2263" s="127"/>
      <c r="AO2263" s="127"/>
      <c r="AP2263" s="127"/>
      <c r="AQ2263" s="127"/>
      <c r="AR2263" s="127"/>
      <c r="AS2263" s="127"/>
      <c r="AT2263" s="127"/>
      <c r="AU2263" s="127"/>
      <c r="AV2263" s="127"/>
      <c r="AW2263" s="127"/>
      <c r="AX2263" s="127"/>
      <c r="AY2263" s="127"/>
      <c r="AZ2263" s="127"/>
      <c r="BA2263" s="127"/>
      <c r="BB2263" s="127"/>
      <c r="BC2263" s="127"/>
      <c r="BD2263" s="127"/>
      <c r="BE2263" s="127"/>
      <c r="BF2263" s="127"/>
    </row>
    <row r="2264" spans="35:58" ht="17.25">
      <c r="AI2264" s="127"/>
      <c r="AJ2264" s="127"/>
      <c r="AK2264" s="127"/>
      <c r="AL2264" s="127"/>
      <c r="AM2264" s="127"/>
      <c r="AN2264" s="127"/>
      <c r="AO2264" s="127"/>
      <c r="AP2264" s="127"/>
      <c r="AQ2264" s="127"/>
      <c r="AR2264" s="127"/>
      <c r="AS2264" s="127"/>
      <c r="AT2264" s="127"/>
      <c r="AU2264" s="127"/>
      <c r="AV2264" s="127"/>
      <c r="AW2264" s="127"/>
      <c r="AX2264" s="127"/>
      <c r="AY2264" s="127"/>
      <c r="AZ2264" s="127"/>
      <c r="BA2264" s="127"/>
      <c r="BB2264" s="127"/>
      <c r="BC2264" s="127"/>
      <c r="BD2264" s="127"/>
      <c r="BE2264" s="127"/>
      <c r="BF2264" s="127"/>
    </row>
    <row r="2265" spans="35:58" ht="17.25">
      <c r="AI2265" s="127"/>
      <c r="AJ2265" s="127"/>
      <c r="AK2265" s="127"/>
      <c r="AL2265" s="127"/>
      <c r="AM2265" s="127"/>
      <c r="AN2265" s="127"/>
      <c r="AO2265" s="127"/>
      <c r="AP2265" s="127"/>
      <c r="AQ2265" s="127"/>
      <c r="AR2265" s="127"/>
      <c r="AS2265" s="127"/>
      <c r="AT2265" s="127"/>
      <c r="AU2265" s="127"/>
      <c r="AV2265" s="127"/>
      <c r="AW2265" s="127"/>
      <c r="AX2265" s="127"/>
      <c r="AY2265" s="127"/>
      <c r="AZ2265" s="127"/>
      <c r="BA2265" s="127"/>
      <c r="BB2265" s="127"/>
      <c r="BC2265" s="127"/>
      <c r="BD2265" s="127"/>
      <c r="BE2265" s="127"/>
      <c r="BF2265" s="127"/>
    </row>
    <row r="2266" spans="35:58" ht="17.25">
      <c r="AI2266" s="127"/>
      <c r="AJ2266" s="127"/>
      <c r="AK2266" s="127"/>
      <c r="AL2266" s="127"/>
      <c r="AM2266" s="127"/>
      <c r="AN2266" s="127"/>
      <c r="AO2266" s="127"/>
      <c r="AP2266" s="127"/>
      <c r="AQ2266" s="127"/>
      <c r="AR2266" s="127"/>
      <c r="AS2266" s="127"/>
      <c r="AT2266" s="127"/>
      <c r="AU2266" s="127"/>
      <c r="AV2266" s="127"/>
      <c r="AW2266" s="127"/>
      <c r="AX2266" s="127"/>
      <c r="AY2266" s="127"/>
      <c r="AZ2266" s="127"/>
      <c r="BA2266" s="127"/>
      <c r="BB2266" s="127"/>
      <c r="BC2266" s="127"/>
      <c r="BD2266" s="127"/>
      <c r="BE2266" s="127"/>
      <c r="BF2266" s="127"/>
    </row>
    <row r="2267" spans="35:58" ht="17.25">
      <c r="AI2267" s="127"/>
      <c r="AJ2267" s="127"/>
      <c r="AK2267" s="127"/>
      <c r="AL2267" s="127"/>
      <c r="AM2267" s="127"/>
      <c r="AN2267" s="127"/>
      <c r="AO2267" s="127"/>
      <c r="AP2267" s="127"/>
      <c r="AQ2267" s="127"/>
      <c r="AR2267" s="127"/>
      <c r="AS2267" s="127"/>
      <c r="AT2267" s="127"/>
      <c r="AU2267" s="127"/>
      <c r="AV2267" s="127"/>
      <c r="AW2267" s="127"/>
      <c r="AX2267" s="127"/>
      <c r="AY2267" s="127"/>
      <c r="AZ2267" s="127"/>
      <c r="BA2267" s="127"/>
      <c r="BB2267" s="127"/>
      <c r="BC2267" s="127"/>
      <c r="BD2267" s="127"/>
      <c r="BE2267" s="127"/>
      <c r="BF2267" s="127"/>
    </row>
    <row r="2268" spans="35:58" ht="17.25">
      <c r="AI2268" s="127"/>
      <c r="AJ2268" s="127"/>
      <c r="AK2268" s="127"/>
      <c r="AL2268" s="127"/>
      <c r="AM2268" s="127"/>
      <c r="AN2268" s="127"/>
      <c r="AO2268" s="127"/>
      <c r="AP2268" s="127"/>
      <c r="AQ2268" s="127"/>
      <c r="AR2268" s="127"/>
      <c r="AS2268" s="127"/>
      <c r="AT2268" s="127"/>
      <c r="AU2268" s="127"/>
      <c r="AV2268" s="127"/>
      <c r="AW2268" s="127"/>
      <c r="AX2268" s="127"/>
      <c r="AY2268" s="127"/>
      <c r="AZ2268" s="127"/>
      <c r="BA2268" s="127"/>
      <c r="BB2268" s="127"/>
      <c r="BC2268" s="127"/>
      <c r="BD2268" s="127"/>
      <c r="BE2268" s="127"/>
      <c r="BF2268" s="127"/>
    </row>
    <row r="2269" spans="35:58" ht="17.25">
      <c r="AI2269" s="127"/>
      <c r="AJ2269" s="127"/>
      <c r="AK2269" s="127"/>
      <c r="AL2269" s="127"/>
      <c r="AM2269" s="127"/>
      <c r="AN2269" s="127"/>
      <c r="AO2269" s="127"/>
      <c r="AP2269" s="127"/>
      <c r="AQ2269" s="127"/>
      <c r="AR2269" s="127"/>
      <c r="AS2269" s="127"/>
      <c r="AT2269" s="127"/>
      <c r="AU2269" s="127"/>
      <c r="AV2269" s="127"/>
      <c r="AW2269" s="127"/>
      <c r="AX2269" s="127"/>
      <c r="AY2269" s="127"/>
      <c r="AZ2269" s="127"/>
      <c r="BA2269" s="127"/>
      <c r="BB2269" s="127"/>
      <c r="BC2269" s="127"/>
      <c r="BD2269" s="127"/>
      <c r="BE2269" s="127"/>
      <c r="BF2269" s="127"/>
    </row>
    <row r="2270" spans="35:58" ht="17.25">
      <c r="AI2270" s="127"/>
      <c r="AJ2270" s="127"/>
      <c r="AK2270" s="127"/>
      <c r="AL2270" s="127"/>
      <c r="AM2270" s="127"/>
      <c r="AN2270" s="127"/>
      <c r="AO2270" s="127"/>
      <c r="AP2270" s="127"/>
      <c r="AQ2270" s="127"/>
      <c r="AR2270" s="127"/>
      <c r="AS2270" s="127"/>
      <c r="AT2270" s="127"/>
      <c r="AU2270" s="127"/>
      <c r="AV2270" s="127"/>
      <c r="AW2270" s="127"/>
      <c r="AX2270" s="127"/>
      <c r="AY2270" s="127"/>
      <c r="AZ2270" s="127"/>
      <c r="BA2270" s="127"/>
      <c r="BB2270" s="127"/>
      <c r="BC2270" s="127"/>
      <c r="BD2270" s="127"/>
      <c r="BE2270" s="127"/>
      <c r="BF2270" s="127"/>
    </row>
    <row r="2271" spans="35:58" ht="17.25">
      <c r="AI2271" s="127"/>
      <c r="AJ2271" s="127"/>
      <c r="AK2271" s="127"/>
      <c r="AL2271" s="127"/>
      <c r="AM2271" s="127"/>
      <c r="AN2271" s="127"/>
      <c r="AO2271" s="127"/>
      <c r="AP2271" s="127"/>
      <c r="AQ2271" s="127"/>
      <c r="AR2271" s="127"/>
      <c r="AS2271" s="127"/>
      <c r="AT2271" s="127"/>
      <c r="AU2271" s="127"/>
      <c r="AV2271" s="127"/>
      <c r="AW2271" s="127"/>
      <c r="AX2271" s="127"/>
      <c r="AY2271" s="127"/>
      <c r="AZ2271" s="127"/>
      <c r="BA2271" s="127"/>
      <c r="BB2271" s="127"/>
      <c r="BC2271" s="127"/>
      <c r="BD2271" s="127"/>
      <c r="BE2271" s="127"/>
      <c r="BF2271" s="127"/>
    </row>
    <row r="2272" spans="35:58" ht="17.25">
      <c r="AI2272" s="127"/>
      <c r="AJ2272" s="127"/>
      <c r="AK2272" s="127"/>
      <c r="AL2272" s="127"/>
      <c r="AM2272" s="127"/>
      <c r="AN2272" s="127"/>
      <c r="AO2272" s="127"/>
      <c r="AP2272" s="127"/>
      <c r="AQ2272" s="127"/>
      <c r="AR2272" s="127"/>
      <c r="AS2272" s="127"/>
      <c r="AT2272" s="127"/>
      <c r="AU2272" s="127"/>
      <c r="AV2272" s="127"/>
      <c r="AW2272" s="127"/>
      <c r="AX2272" s="127"/>
      <c r="AY2272" s="127"/>
      <c r="AZ2272" s="127"/>
      <c r="BA2272" s="127"/>
      <c r="BB2272" s="127"/>
      <c r="BC2272" s="127"/>
      <c r="BD2272" s="127"/>
      <c r="BE2272" s="127"/>
      <c r="BF2272" s="127"/>
    </row>
    <row r="2273" spans="35:58" ht="17.25">
      <c r="AI2273" s="127"/>
      <c r="AJ2273" s="127"/>
      <c r="AK2273" s="127"/>
      <c r="AL2273" s="127"/>
      <c r="AM2273" s="127"/>
      <c r="AN2273" s="127"/>
      <c r="AO2273" s="127"/>
      <c r="AP2273" s="127"/>
      <c r="AQ2273" s="127"/>
      <c r="AR2273" s="127"/>
      <c r="AS2273" s="127"/>
      <c r="AT2273" s="127"/>
      <c r="AU2273" s="127"/>
      <c r="AV2273" s="127"/>
      <c r="AW2273" s="127"/>
      <c r="AX2273" s="127"/>
      <c r="AY2273" s="127"/>
      <c r="AZ2273" s="127"/>
      <c r="BA2273" s="127"/>
      <c r="BB2273" s="127"/>
      <c r="BC2273" s="127"/>
      <c r="BD2273" s="127"/>
      <c r="BE2273" s="127"/>
      <c r="BF2273" s="127"/>
    </row>
    <row r="2274" spans="35:58" ht="17.25">
      <c r="AI2274" s="127"/>
      <c r="AJ2274" s="127"/>
      <c r="AK2274" s="127"/>
      <c r="AL2274" s="127"/>
      <c r="AM2274" s="127"/>
      <c r="AN2274" s="127"/>
      <c r="AO2274" s="127"/>
      <c r="AP2274" s="127"/>
      <c r="AQ2274" s="127"/>
      <c r="AR2274" s="127"/>
      <c r="AS2274" s="127"/>
      <c r="AT2274" s="127"/>
      <c r="AU2274" s="127"/>
      <c r="AV2274" s="127"/>
      <c r="AW2274" s="127"/>
      <c r="AX2274" s="127"/>
      <c r="AY2274" s="127"/>
      <c r="AZ2274" s="127"/>
      <c r="BA2274" s="127"/>
      <c r="BB2274" s="127"/>
      <c r="BC2274" s="127"/>
      <c r="BD2274" s="127"/>
      <c r="BE2274" s="127"/>
      <c r="BF2274" s="127"/>
    </row>
    <row r="2275" spans="35:58" ht="17.25">
      <c r="AI2275" s="127"/>
      <c r="AJ2275" s="127"/>
      <c r="AK2275" s="127"/>
      <c r="AL2275" s="127"/>
      <c r="AM2275" s="127"/>
      <c r="AN2275" s="127"/>
      <c r="AO2275" s="127"/>
      <c r="AP2275" s="127"/>
      <c r="AQ2275" s="127"/>
      <c r="AR2275" s="127"/>
      <c r="AS2275" s="127"/>
      <c r="AT2275" s="127"/>
      <c r="AU2275" s="127"/>
      <c r="AV2275" s="127"/>
      <c r="AW2275" s="127"/>
      <c r="AX2275" s="127"/>
      <c r="AY2275" s="127"/>
      <c r="AZ2275" s="127"/>
      <c r="BA2275" s="127"/>
      <c r="BB2275" s="127"/>
      <c r="BC2275" s="127"/>
      <c r="BD2275" s="127"/>
      <c r="BE2275" s="127"/>
      <c r="BF2275" s="127"/>
    </row>
    <row r="2276" spans="35:58" ht="17.25">
      <c r="AI2276" s="127"/>
      <c r="AJ2276" s="127"/>
      <c r="AK2276" s="127"/>
      <c r="AL2276" s="127"/>
      <c r="AM2276" s="127"/>
      <c r="AN2276" s="127"/>
      <c r="AO2276" s="127"/>
      <c r="AP2276" s="127"/>
      <c r="AQ2276" s="127"/>
      <c r="AR2276" s="127"/>
      <c r="AS2276" s="127"/>
      <c r="AT2276" s="127"/>
      <c r="AU2276" s="127"/>
      <c r="AV2276" s="127"/>
      <c r="AW2276" s="127"/>
      <c r="AX2276" s="127"/>
      <c r="AY2276" s="127"/>
      <c r="AZ2276" s="127"/>
      <c r="BA2276" s="127"/>
      <c r="BB2276" s="127"/>
      <c r="BC2276" s="127"/>
      <c r="BD2276" s="127"/>
      <c r="BE2276" s="127"/>
      <c r="BF2276" s="127"/>
    </row>
    <row r="2277" spans="35:58" ht="17.25">
      <c r="AI2277" s="127"/>
      <c r="AJ2277" s="127"/>
      <c r="AK2277" s="127"/>
      <c r="AL2277" s="127"/>
      <c r="AM2277" s="127"/>
      <c r="AN2277" s="127"/>
      <c r="AO2277" s="127"/>
      <c r="AP2277" s="127"/>
      <c r="AQ2277" s="127"/>
      <c r="AR2277" s="127"/>
      <c r="AS2277" s="127"/>
      <c r="AT2277" s="127"/>
      <c r="AU2277" s="127"/>
      <c r="AV2277" s="127"/>
      <c r="AW2277" s="127"/>
      <c r="AX2277" s="127"/>
      <c r="AY2277" s="127"/>
      <c r="AZ2277" s="127"/>
      <c r="BA2277" s="127"/>
      <c r="BB2277" s="127"/>
      <c r="BC2277" s="127"/>
      <c r="BD2277" s="127"/>
      <c r="BE2277" s="127"/>
      <c r="BF2277" s="127"/>
    </row>
    <row r="2278" spans="35:58" ht="17.25">
      <c r="AI2278" s="127"/>
      <c r="AJ2278" s="127"/>
      <c r="AK2278" s="127"/>
      <c r="AL2278" s="127"/>
      <c r="AM2278" s="127"/>
      <c r="AN2278" s="127"/>
      <c r="AO2278" s="127"/>
      <c r="AP2278" s="127"/>
      <c r="AQ2278" s="127"/>
      <c r="AR2278" s="127"/>
      <c r="AS2278" s="127"/>
      <c r="AT2278" s="127"/>
      <c r="AU2278" s="127"/>
      <c r="AV2278" s="127"/>
      <c r="AW2278" s="127"/>
      <c r="AX2278" s="127"/>
      <c r="AY2278" s="127"/>
      <c r="AZ2278" s="127"/>
      <c r="BA2278" s="127"/>
      <c r="BB2278" s="127"/>
      <c r="BC2278" s="127"/>
      <c r="BD2278" s="127"/>
      <c r="BE2278" s="127"/>
      <c r="BF2278" s="127"/>
    </row>
    <row r="2279" spans="35:58" ht="17.25">
      <c r="AI2279" s="127"/>
      <c r="AJ2279" s="127"/>
      <c r="AK2279" s="127"/>
      <c r="AL2279" s="127"/>
      <c r="AM2279" s="127"/>
      <c r="AN2279" s="127"/>
      <c r="AO2279" s="127"/>
      <c r="AP2279" s="127"/>
      <c r="AQ2279" s="127"/>
      <c r="AR2279" s="127"/>
      <c r="AS2279" s="127"/>
      <c r="AT2279" s="127"/>
      <c r="AU2279" s="127"/>
      <c r="AV2279" s="127"/>
      <c r="AW2279" s="127"/>
      <c r="AX2279" s="127"/>
      <c r="AY2279" s="127"/>
      <c r="AZ2279" s="127"/>
      <c r="BA2279" s="127"/>
      <c r="BB2279" s="127"/>
      <c r="BC2279" s="127"/>
      <c r="BD2279" s="127"/>
      <c r="BE2279" s="127"/>
      <c r="BF2279" s="127"/>
    </row>
    <row r="2280" spans="35:58" ht="17.25">
      <c r="AI2280" s="127"/>
      <c r="AJ2280" s="127"/>
      <c r="AK2280" s="127"/>
      <c r="AL2280" s="127"/>
      <c r="AM2280" s="127"/>
      <c r="AN2280" s="127"/>
      <c r="AO2280" s="127"/>
      <c r="AP2280" s="127"/>
      <c r="AQ2280" s="127"/>
      <c r="AR2280" s="127"/>
      <c r="AS2280" s="127"/>
      <c r="AT2280" s="127"/>
      <c r="AU2280" s="127"/>
      <c r="AV2280" s="127"/>
      <c r="AW2280" s="127"/>
      <c r="AX2280" s="127"/>
      <c r="AY2280" s="127"/>
      <c r="AZ2280" s="127"/>
      <c r="BA2280" s="127"/>
      <c r="BB2280" s="127"/>
      <c r="BC2280" s="127"/>
      <c r="BD2280" s="127"/>
      <c r="BE2280" s="127"/>
      <c r="BF2280" s="127"/>
    </row>
    <row r="2281" spans="35:58" ht="17.25">
      <c r="AI2281" s="127"/>
      <c r="AJ2281" s="127"/>
      <c r="AK2281" s="127"/>
      <c r="AL2281" s="127"/>
      <c r="AM2281" s="127"/>
      <c r="AN2281" s="127"/>
      <c r="AO2281" s="127"/>
      <c r="AP2281" s="127"/>
      <c r="AQ2281" s="127"/>
      <c r="AR2281" s="127"/>
      <c r="AS2281" s="127"/>
      <c r="AT2281" s="127"/>
      <c r="AU2281" s="127"/>
      <c r="AV2281" s="127"/>
      <c r="AW2281" s="127"/>
      <c r="AX2281" s="127"/>
      <c r="AY2281" s="127"/>
      <c r="AZ2281" s="127"/>
      <c r="BA2281" s="127"/>
      <c r="BB2281" s="127"/>
      <c r="BC2281" s="127"/>
      <c r="BD2281" s="127"/>
      <c r="BE2281" s="127"/>
      <c r="BF2281" s="127"/>
    </row>
    <row r="2282" spans="35:58" ht="17.25">
      <c r="AI2282" s="127"/>
      <c r="AJ2282" s="127"/>
      <c r="AK2282" s="127"/>
      <c r="AL2282" s="127"/>
      <c r="AM2282" s="127"/>
      <c r="AN2282" s="127"/>
      <c r="AO2282" s="127"/>
      <c r="AP2282" s="127"/>
      <c r="AQ2282" s="127"/>
      <c r="AR2282" s="127"/>
      <c r="AS2282" s="127"/>
      <c r="AT2282" s="127"/>
      <c r="AU2282" s="127"/>
      <c r="AV2282" s="127"/>
      <c r="AW2282" s="127"/>
      <c r="AX2282" s="127"/>
      <c r="AY2282" s="127"/>
      <c r="AZ2282" s="127"/>
      <c r="BA2282" s="127"/>
      <c r="BB2282" s="127"/>
      <c r="BC2282" s="127"/>
      <c r="BD2282" s="127"/>
      <c r="BE2282" s="127"/>
      <c r="BF2282" s="127"/>
    </row>
    <row r="2283" spans="35:58" ht="17.25">
      <c r="AI2283" s="127"/>
      <c r="AJ2283" s="127"/>
      <c r="AK2283" s="127"/>
      <c r="AL2283" s="127"/>
      <c r="AM2283" s="127"/>
      <c r="AN2283" s="127"/>
      <c r="AO2283" s="127"/>
      <c r="AP2283" s="127"/>
      <c r="AQ2283" s="127"/>
      <c r="AR2283" s="127"/>
      <c r="AS2283" s="127"/>
      <c r="AT2283" s="127"/>
      <c r="AU2283" s="127"/>
      <c r="AV2283" s="127"/>
      <c r="AW2283" s="127"/>
      <c r="AX2283" s="127"/>
      <c r="AY2283" s="127"/>
      <c r="AZ2283" s="127"/>
      <c r="BA2283" s="127"/>
      <c r="BB2283" s="127"/>
      <c r="BC2283" s="127"/>
      <c r="BD2283" s="127"/>
      <c r="BE2283" s="127"/>
      <c r="BF2283" s="127"/>
    </row>
    <row r="2284" spans="35:58" ht="17.25">
      <c r="AI2284" s="127"/>
      <c r="AJ2284" s="127"/>
      <c r="AK2284" s="127"/>
      <c r="AL2284" s="127"/>
      <c r="AM2284" s="127"/>
      <c r="AN2284" s="127"/>
      <c r="AO2284" s="127"/>
      <c r="AP2284" s="127"/>
      <c r="AQ2284" s="127"/>
      <c r="AR2284" s="127"/>
      <c r="AS2284" s="127"/>
      <c r="AT2284" s="127"/>
      <c r="AU2284" s="127"/>
      <c r="AV2284" s="127"/>
      <c r="AW2284" s="127"/>
      <c r="AX2284" s="127"/>
      <c r="AY2284" s="127"/>
      <c r="AZ2284" s="127"/>
      <c r="BA2284" s="127"/>
      <c r="BB2284" s="127"/>
      <c r="BC2284" s="127"/>
      <c r="BD2284" s="127"/>
      <c r="BE2284" s="127"/>
      <c r="BF2284" s="127"/>
    </row>
    <row r="2285" spans="35:58" ht="17.25">
      <c r="AI2285" s="127"/>
      <c r="AJ2285" s="127"/>
      <c r="AK2285" s="127"/>
      <c r="AL2285" s="127"/>
      <c r="AM2285" s="127"/>
      <c r="AN2285" s="127"/>
      <c r="AO2285" s="127"/>
      <c r="AP2285" s="127"/>
      <c r="AQ2285" s="127"/>
      <c r="AR2285" s="127"/>
      <c r="AS2285" s="127"/>
      <c r="AT2285" s="127"/>
      <c r="AU2285" s="127"/>
      <c r="AV2285" s="127"/>
      <c r="AW2285" s="127"/>
      <c r="AX2285" s="127"/>
      <c r="AY2285" s="127"/>
      <c r="AZ2285" s="127"/>
      <c r="BA2285" s="127"/>
      <c r="BB2285" s="127"/>
      <c r="BC2285" s="127"/>
      <c r="BD2285" s="127"/>
      <c r="BE2285" s="127"/>
      <c r="BF2285" s="127"/>
    </row>
    <row r="2286" spans="35:58" ht="17.25">
      <c r="AI2286" s="127"/>
      <c r="AJ2286" s="127"/>
      <c r="AK2286" s="127"/>
      <c r="AL2286" s="127"/>
      <c r="AM2286" s="127"/>
      <c r="AN2286" s="127"/>
      <c r="AO2286" s="127"/>
      <c r="AP2286" s="127"/>
      <c r="AQ2286" s="127"/>
      <c r="AR2286" s="127"/>
      <c r="AS2286" s="127"/>
      <c r="AT2286" s="127"/>
      <c r="AU2286" s="127"/>
      <c r="AV2286" s="127"/>
      <c r="AW2286" s="127"/>
      <c r="AX2286" s="127"/>
      <c r="AY2286" s="127"/>
      <c r="AZ2286" s="127"/>
      <c r="BA2286" s="127"/>
      <c r="BB2286" s="127"/>
      <c r="BC2286" s="127"/>
      <c r="BD2286" s="127"/>
      <c r="BE2286" s="127"/>
      <c r="BF2286" s="127"/>
    </row>
    <row r="2287" spans="35:58" ht="17.25">
      <c r="AI2287" s="127"/>
      <c r="AJ2287" s="127"/>
      <c r="AK2287" s="127"/>
      <c r="AL2287" s="127"/>
      <c r="AM2287" s="127"/>
      <c r="AN2287" s="127"/>
      <c r="AO2287" s="127"/>
      <c r="AP2287" s="127"/>
      <c r="AQ2287" s="127"/>
      <c r="AR2287" s="127"/>
      <c r="AS2287" s="127"/>
      <c r="AT2287" s="127"/>
      <c r="AU2287" s="127"/>
      <c r="AV2287" s="127"/>
      <c r="AW2287" s="127"/>
      <c r="AX2287" s="127"/>
      <c r="AY2287" s="127"/>
      <c r="AZ2287" s="127"/>
      <c r="BA2287" s="127"/>
      <c r="BB2287" s="127"/>
      <c r="BC2287" s="127"/>
      <c r="BD2287" s="127"/>
      <c r="BE2287" s="127"/>
      <c r="BF2287" s="127"/>
    </row>
    <row r="2288" spans="35:58" ht="17.25">
      <c r="AI2288" s="127"/>
      <c r="AJ2288" s="127"/>
      <c r="AK2288" s="127"/>
      <c r="AL2288" s="127"/>
      <c r="AM2288" s="127"/>
      <c r="AN2288" s="127"/>
      <c r="AO2288" s="127"/>
      <c r="AP2288" s="127"/>
      <c r="AQ2288" s="127"/>
      <c r="AR2288" s="127"/>
      <c r="AS2288" s="127"/>
      <c r="AT2288" s="127"/>
      <c r="AU2288" s="127"/>
      <c r="AV2288" s="127"/>
      <c r="AW2288" s="127"/>
      <c r="AX2288" s="127"/>
      <c r="AY2288" s="127"/>
      <c r="AZ2288" s="127"/>
      <c r="BA2288" s="127"/>
      <c r="BB2288" s="127"/>
      <c r="BC2288" s="127"/>
      <c r="BD2288" s="127"/>
      <c r="BE2288" s="127"/>
      <c r="BF2288" s="127"/>
    </row>
    <row r="2289" spans="35:58" ht="17.25">
      <c r="AI2289" s="127"/>
      <c r="AJ2289" s="127"/>
      <c r="AK2289" s="127"/>
      <c r="AL2289" s="127"/>
      <c r="AM2289" s="127"/>
      <c r="AN2289" s="127"/>
      <c r="AO2289" s="127"/>
      <c r="AP2289" s="127"/>
      <c r="AQ2289" s="127"/>
      <c r="AR2289" s="127"/>
      <c r="AS2289" s="127"/>
      <c r="AT2289" s="127"/>
      <c r="AU2289" s="127"/>
      <c r="AV2289" s="127"/>
      <c r="AW2289" s="127"/>
      <c r="AX2289" s="127"/>
      <c r="AY2289" s="127"/>
      <c r="AZ2289" s="127"/>
      <c r="BA2289" s="127"/>
      <c r="BB2289" s="127"/>
      <c r="BC2289" s="127"/>
      <c r="BD2289" s="127"/>
      <c r="BE2289" s="127"/>
      <c r="BF2289" s="127"/>
    </row>
    <row r="2290" spans="35:58" ht="17.25">
      <c r="AI2290" s="127"/>
      <c r="AJ2290" s="127"/>
      <c r="AK2290" s="127"/>
      <c r="AL2290" s="127"/>
      <c r="AM2290" s="127"/>
      <c r="AN2290" s="127"/>
      <c r="AO2290" s="127"/>
      <c r="AP2290" s="127"/>
      <c r="AQ2290" s="127"/>
      <c r="AR2290" s="127"/>
      <c r="AS2290" s="127"/>
      <c r="AT2290" s="127"/>
      <c r="AU2290" s="127"/>
      <c r="AV2290" s="127"/>
      <c r="AW2290" s="127"/>
      <c r="AX2290" s="127"/>
      <c r="AY2290" s="127"/>
      <c r="AZ2290" s="127"/>
      <c r="BA2290" s="127"/>
      <c r="BB2290" s="127"/>
      <c r="BC2290" s="127"/>
      <c r="BD2290" s="127"/>
      <c r="BE2290" s="127"/>
      <c r="BF2290" s="127"/>
    </row>
    <row r="2291" spans="35:58" ht="17.25">
      <c r="AI2291" s="127"/>
      <c r="AJ2291" s="127"/>
      <c r="AK2291" s="127"/>
      <c r="AL2291" s="127"/>
      <c r="AM2291" s="127"/>
      <c r="AN2291" s="127"/>
      <c r="AO2291" s="127"/>
      <c r="AP2291" s="127"/>
      <c r="AQ2291" s="127"/>
      <c r="AR2291" s="127"/>
      <c r="AS2291" s="127"/>
      <c r="AT2291" s="127"/>
      <c r="AU2291" s="127"/>
      <c r="AV2291" s="127"/>
      <c r="AW2291" s="127"/>
      <c r="AX2291" s="127"/>
      <c r="AY2291" s="127"/>
      <c r="AZ2291" s="127"/>
      <c r="BA2291" s="127"/>
      <c r="BB2291" s="127"/>
      <c r="BC2291" s="127"/>
      <c r="BD2291" s="127"/>
      <c r="BE2291" s="127"/>
      <c r="BF2291" s="127"/>
    </row>
    <row r="2292" spans="35:58" ht="17.25">
      <c r="AI2292" s="127"/>
      <c r="AJ2292" s="127"/>
      <c r="AK2292" s="127"/>
      <c r="AL2292" s="127"/>
      <c r="AM2292" s="127"/>
      <c r="AN2292" s="127"/>
      <c r="AO2292" s="127"/>
      <c r="AP2292" s="127"/>
      <c r="AQ2292" s="127"/>
      <c r="AR2292" s="127"/>
      <c r="AS2292" s="127"/>
      <c r="AT2292" s="127"/>
      <c r="AU2292" s="127"/>
      <c r="AV2292" s="127"/>
      <c r="AW2292" s="127"/>
      <c r="AX2292" s="127"/>
      <c r="AY2292" s="127"/>
      <c r="AZ2292" s="127"/>
      <c r="BA2292" s="127"/>
      <c r="BB2292" s="127"/>
      <c r="BC2292" s="127"/>
      <c r="BD2292" s="127"/>
      <c r="BE2292" s="127"/>
      <c r="BF2292" s="127"/>
    </row>
    <row r="2293" spans="35:58" ht="17.25">
      <c r="AI2293" s="127"/>
      <c r="AJ2293" s="127"/>
      <c r="AK2293" s="127"/>
      <c r="AL2293" s="127"/>
      <c r="AM2293" s="127"/>
      <c r="AN2293" s="127"/>
      <c r="AO2293" s="127"/>
      <c r="AP2293" s="127"/>
      <c r="AQ2293" s="127"/>
      <c r="AR2293" s="127"/>
      <c r="AS2293" s="127"/>
      <c r="AT2293" s="127"/>
      <c r="AU2293" s="127"/>
      <c r="AV2293" s="127"/>
      <c r="AW2293" s="127"/>
      <c r="AX2293" s="127"/>
      <c r="AY2293" s="127"/>
      <c r="AZ2293" s="127"/>
      <c r="BA2293" s="127"/>
      <c r="BB2293" s="127"/>
      <c r="BC2293" s="127"/>
      <c r="BD2293" s="127"/>
      <c r="BE2293" s="127"/>
      <c r="BF2293" s="127"/>
    </row>
    <row r="2294" spans="35:58" ht="17.25">
      <c r="AI2294" s="127"/>
      <c r="AJ2294" s="127"/>
      <c r="AK2294" s="127"/>
      <c r="AL2294" s="127"/>
      <c r="AM2294" s="127"/>
      <c r="AN2294" s="127"/>
      <c r="AO2294" s="127"/>
      <c r="AP2294" s="127"/>
      <c r="AQ2294" s="127"/>
      <c r="AR2294" s="127"/>
      <c r="AS2294" s="127"/>
      <c r="AT2294" s="127"/>
      <c r="AU2294" s="127"/>
      <c r="AV2294" s="127"/>
      <c r="AW2294" s="127"/>
      <c r="AX2294" s="127"/>
      <c r="AY2294" s="127"/>
      <c r="AZ2294" s="127"/>
      <c r="BA2294" s="127"/>
      <c r="BB2294" s="127"/>
      <c r="BC2294" s="127"/>
      <c r="BD2294" s="127"/>
      <c r="BE2294" s="127"/>
      <c r="BF2294" s="127"/>
    </row>
    <row r="2295" spans="35:58" ht="17.25">
      <c r="AI2295" s="127"/>
      <c r="AJ2295" s="127"/>
      <c r="AK2295" s="127"/>
      <c r="AL2295" s="127"/>
      <c r="AM2295" s="127"/>
      <c r="AN2295" s="127"/>
      <c r="AO2295" s="127"/>
      <c r="AP2295" s="127"/>
      <c r="AQ2295" s="127"/>
      <c r="AR2295" s="127"/>
      <c r="AS2295" s="127"/>
      <c r="AT2295" s="127"/>
      <c r="AU2295" s="127"/>
      <c r="AV2295" s="127"/>
      <c r="AW2295" s="127"/>
      <c r="AX2295" s="127"/>
      <c r="AY2295" s="127"/>
      <c r="AZ2295" s="127"/>
      <c r="BA2295" s="127"/>
      <c r="BB2295" s="127"/>
      <c r="BC2295" s="127"/>
      <c r="BD2295" s="127"/>
      <c r="BE2295" s="127"/>
      <c r="BF2295" s="127"/>
    </row>
    <row r="2296" spans="35:58" ht="17.25">
      <c r="AI2296" s="127"/>
      <c r="AJ2296" s="127"/>
      <c r="AK2296" s="127"/>
      <c r="AL2296" s="127"/>
      <c r="AM2296" s="127"/>
      <c r="AN2296" s="127"/>
      <c r="AO2296" s="127"/>
      <c r="AP2296" s="127"/>
      <c r="AQ2296" s="127"/>
      <c r="AR2296" s="127"/>
      <c r="AS2296" s="127"/>
      <c r="AT2296" s="127"/>
      <c r="AU2296" s="127"/>
      <c r="AV2296" s="127"/>
      <c r="AW2296" s="127"/>
      <c r="AX2296" s="127"/>
      <c r="AY2296" s="127"/>
      <c r="AZ2296" s="127"/>
      <c r="BA2296" s="127"/>
      <c r="BB2296" s="127"/>
      <c r="BC2296" s="127"/>
      <c r="BD2296" s="127"/>
      <c r="BE2296" s="127"/>
      <c r="BF2296" s="127"/>
    </row>
    <row r="2297" spans="35:58" ht="17.25">
      <c r="AI2297" s="127"/>
      <c r="AJ2297" s="127"/>
      <c r="AK2297" s="127"/>
      <c r="AL2297" s="127"/>
      <c r="AM2297" s="127"/>
      <c r="AN2297" s="127"/>
      <c r="AO2297" s="127"/>
      <c r="AP2297" s="127"/>
      <c r="AQ2297" s="127"/>
      <c r="AR2297" s="127"/>
      <c r="AS2297" s="127"/>
      <c r="AT2297" s="127"/>
      <c r="AU2297" s="127"/>
      <c r="AV2297" s="127"/>
      <c r="AW2297" s="127"/>
      <c r="AX2297" s="127"/>
      <c r="AY2297" s="127"/>
      <c r="AZ2297" s="127"/>
      <c r="BA2297" s="127"/>
      <c r="BB2297" s="127"/>
      <c r="BC2297" s="127"/>
      <c r="BD2297" s="127"/>
      <c r="BE2297" s="127"/>
      <c r="BF2297" s="127"/>
    </row>
    <row r="2298" spans="35:58" ht="17.25">
      <c r="AI2298" s="127"/>
      <c r="AJ2298" s="127"/>
      <c r="AK2298" s="127"/>
      <c r="AL2298" s="127"/>
      <c r="AM2298" s="127"/>
      <c r="AN2298" s="127"/>
      <c r="AO2298" s="127"/>
      <c r="AP2298" s="127"/>
      <c r="AQ2298" s="127"/>
      <c r="AR2298" s="127"/>
      <c r="AS2298" s="127"/>
      <c r="AT2298" s="127"/>
      <c r="AU2298" s="127"/>
      <c r="AV2298" s="127"/>
      <c r="AW2298" s="127"/>
      <c r="AX2298" s="127"/>
      <c r="AY2298" s="127"/>
      <c r="AZ2298" s="127"/>
      <c r="BA2298" s="127"/>
      <c r="BB2298" s="127"/>
      <c r="BC2298" s="127"/>
      <c r="BD2298" s="127"/>
      <c r="BE2298" s="127"/>
      <c r="BF2298" s="127"/>
    </row>
    <row r="2299" spans="35:58" ht="17.25">
      <c r="AI2299" s="127"/>
      <c r="AJ2299" s="127"/>
      <c r="AK2299" s="127"/>
      <c r="AL2299" s="127"/>
      <c r="AM2299" s="127"/>
      <c r="AN2299" s="127"/>
      <c r="AO2299" s="127"/>
      <c r="AP2299" s="127"/>
      <c r="AQ2299" s="127"/>
      <c r="AR2299" s="127"/>
      <c r="AS2299" s="127"/>
      <c r="AT2299" s="127"/>
      <c r="AU2299" s="127"/>
      <c r="AV2299" s="127"/>
      <c r="AW2299" s="127"/>
      <c r="AX2299" s="127"/>
      <c r="AY2299" s="127"/>
      <c r="AZ2299" s="127"/>
      <c r="BA2299" s="127"/>
      <c r="BB2299" s="127"/>
      <c r="BC2299" s="127"/>
      <c r="BD2299" s="127"/>
      <c r="BE2299" s="127"/>
      <c r="BF2299" s="127"/>
    </row>
    <row r="2300" spans="35:58" ht="17.25">
      <c r="AI2300" s="127"/>
      <c r="AJ2300" s="127"/>
      <c r="AK2300" s="127"/>
      <c r="AL2300" s="127"/>
      <c r="AM2300" s="127"/>
      <c r="AN2300" s="127"/>
      <c r="AO2300" s="127"/>
      <c r="AP2300" s="127"/>
      <c r="AQ2300" s="127"/>
      <c r="AR2300" s="127"/>
      <c r="AS2300" s="127"/>
      <c r="AT2300" s="127"/>
      <c r="AU2300" s="127"/>
      <c r="AV2300" s="127"/>
      <c r="AW2300" s="127"/>
      <c r="AX2300" s="127"/>
      <c r="AY2300" s="127"/>
      <c r="AZ2300" s="127"/>
      <c r="BA2300" s="127"/>
      <c r="BB2300" s="127"/>
      <c r="BC2300" s="127"/>
      <c r="BD2300" s="127"/>
      <c r="BE2300" s="127"/>
      <c r="BF2300" s="127"/>
    </row>
    <row r="2301" spans="35:58" ht="17.25">
      <c r="AI2301" s="127"/>
      <c r="AJ2301" s="127"/>
      <c r="AK2301" s="127"/>
      <c r="AL2301" s="127"/>
      <c r="AM2301" s="127"/>
      <c r="AN2301" s="127"/>
      <c r="AO2301" s="127"/>
      <c r="AP2301" s="127"/>
      <c r="AQ2301" s="127"/>
      <c r="AR2301" s="127"/>
      <c r="AS2301" s="127"/>
      <c r="AT2301" s="127"/>
      <c r="AU2301" s="127"/>
      <c r="AV2301" s="127"/>
      <c r="AW2301" s="127"/>
      <c r="AX2301" s="127"/>
      <c r="AY2301" s="127"/>
      <c r="AZ2301" s="127"/>
      <c r="BA2301" s="127"/>
      <c r="BB2301" s="127"/>
      <c r="BC2301" s="127"/>
      <c r="BD2301" s="127"/>
      <c r="BE2301" s="127"/>
      <c r="BF2301" s="127"/>
    </row>
    <row r="2302" spans="35:58" ht="17.25">
      <c r="AI2302" s="127"/>
      <c r="AJ2302" s="127"/>
      <c r="AK2302" s="127"/>
      <c r="AL2302" s="127"/>
      <c r="AM2302" s="127"/>
      <c r="AN2302" s="127"/>
      <c r="AO2302" s="127"/>
      <c r="AP2302" s="127"/>
      <c r="AQ2302" s="127"/>
      <c r="AR2302" s="127"/>
      <c r="AS2302" s="127"/>
      <c r="AT2302" s="127"/>
      <c r="AU2302" s="127"/>
      <c r="AV2302" s="127"/>
      <c r="AW2302" s="127"/>
      <c r="AX2302" s="127"/>
      <c r="AY2302" s="127"/>
      <c r="AZ2302" s="127"/>
      <c r="BA2302" s="127"/>
      <c r="BB2302" s="127"/>
      <c r="BC2302" s="127"/>
      <c r="BD2302" s="127"/>
      <c r="BE2302" s="127"/>
      <c r="BF2302" s="127"/>
    </row>
    <row r="2303" spans="35:58" ht="17.25">
      <c r="AI2303" s="127"/>
      <c r="AJ2303" s="127"/>
      <c r="AK2303" s="127"/>
      <c r="AL2303" s="127"/>
      <c r="AM2303" s="127"/>
      <c r="AN2303" s="127"/>
      <c r="AO2303" s="127"/>
      <c r="AP2303" s="127"/>
      <c r="AQ2303" s="127"/>
      <c r="AR2303" s="127"/>
      <c r="AS2303" s="127"/>
      <c r="AT2303" s="127"/>
      <c r="AU2303" s="127"/>
      <c r="AV2303" s="127"/>
      <c r="AW2303" s="127"/>
      <c r="AX2303" s="127"/>
      <c r="AY2303" s="127"/>
      <c r="AZ2303" s="127"/>
      <c r="BA2303" s="127"/>
      <c r="BB2303" s="127"/>
      <c r="BC2303" s="127"/>
      <c r="BD2303" s="127"/>
      <c r="BE2303" s="127"/>
      <c r="BF2303" s="127"/>
    </row>
    <row r="2304" spans="35:58" ht="17.25">
      <c r="AI2304" s="127"/>
      <c r="AJ2304" s="127"/>
      <c r="AK2304" s="127"/>
      <c r="AL2304" s="127"/>
      <c r="AM2304" s="127"/>
      <c r="AN2304" s="127"/>
      <c r="AO2304" s="127"/>
      <c r="AP2304" s="127"/>
      <c r="AQ2304" s="127"/>
      <c r="AR2304" s="127"/>
      <c r="AS2304" s="127"/>
      <c r="AT2304" s="127"/>
      <c r="AU2304" s="127"/>
      <c r="AV2304" s="127"/>
      <c r="AW2304" s="127"/>
      <c r="AX2304" s="127"/>
      <c r="AY2304" s="127"/>
      <c r="AZ2304" s="127"/>
      <c r="BA2304" s="127"/>
      <c r="BB2304" s="127"/>
      <c r="BC2304" s="127"/>
      <c r="BD2304" s="127"/>
      <c r="BE2304" s="127"/>
      <c r="BF2304" s="127"/>
    </row>
    <row r="2305" spans="35:58" ht="17.25">
      <c r="AI2305" s="127"/>
      <c r="AJ2305" s="127"/>
      <c r="AK2305" s="127"/>
      <c r="AL2305" s="127"/>
      <c r="AM2305" s="127"/>
      <c r="AN2305" s="127"/>
      <c r="AO2305" s="127"/>
      <c r="AP2305" s="127"/>
      <c r="AQ2305" s="127"/>
      <c r="AR2305" s="127"/>
      <c r="AS2305" s="127"/>
      <c r="AT2305" s="127"/>
      <c r="AU2305" s="127"/>
      <c r="AV2305" s="127"/>
      <c r="AW2305" s="127"/>
      <c r="AX2305" s="127"/>
      <c r="AY2305" s="127"/>
      <c r="AZ2305" s="127"/>
      <c r="BA2305" s="127"/>
      <c r="BB2305" s="127"/>
      <c r="BC2305" s="127"/>
      <c r="BD2305" s="127"/>
      <c r="BE2305" s="127"/>
      <c r="BF2305" s="127"/>
    </row>
    <row r="2306" spans="35:58" ht="17.25">
      <c r="AI2306" s="127"/>
      <c r="AJ2306" s="127"/>
      <c r="AK2306" s="127"/>
      <c r="AL2306" s="127"/>
      <c r="AM2306" s="127"/>
      <c r="AN2306" s="127"/>
      <c r="AO2306" s="127"/>
      <c r="AP2306" s="127"/>
      <c r="AQ2306" s="127"/>
      <c r="AR2306" s="127"/>
      <c r="AS2306" s="127"/>
      <c r="AT2306" s="127"/>
      <c r="AU2306" s="127"/>
      <c r="AV2306" s="127"/>
      <c r="AW2306" s="127"/>
      <c r="AX2306" s="127"/>
      <c r="AY2306" s="127"/>
      <c r="AZ2306" s="127"/>
      <c r="BA2306" s="127"/>
      <c r="BB2306" s="127"/>
      <c r="BC2306" s="127"/>
      <c r="BD2306" s="127"/>
      <c r="BE2306" s="127"/>
      <c r="BF2306" s="127"/>
    </row>
    <row r="2307" spans="35:58" ht="17.25">
      <c r="AI2307" s="127"/>
      <c r="AJ2307" s="127"/>
      <c r="AK2307" s="127"/>
      <c r="AL2307" s="127"/>
      <c r="AM2307" s="127"/>
      <c r="AN2307" s="127"/>
      <c r="AO2307" s="127"/>
      <c r="AP2307" s="127"/>
      <c r="AQ2307" s="127"/>
      <c r="AR2307" s="127"/>
      <c r="AS2307" s="127"/>
      <c r="AT2307" s="127"/>
      <c r="AU2307" s="127"/>
      <c r="AV2307" s="127"/>
      <c r="AW2307" s="127"/>
      <c r="AX2307" s="127"/>
      <c r="AY2307" s="127"/>
      <c r="AZ2307" s="127"/>
      <c r="BA2307" s="127"/>
      <c r="BB2307" s="127"/>
      <c r="BC2307" s="127"/>
      <c r="BD2307" s="127"/>
      <c r="BE2307" s="127"/>
      <c r="BF2307" s="127"/>
    </row>
    <row r="2308" spans="35:58" ht="17.25">
      <c r="AI2308" s="127"/>
      <c r="AJ2308" s="127"/>
      <c r="AK2308" s="127"/>
      <c r="AL2308" s="127"/>
      <c r="AM2308" s="127"/>
      <c r="AN2308" s="127"/>
      <c r="AO2308" s="127"/>
      <c r="AP2308" s="127"/>
      <c r="AQ2308" s="127"/>
      <c r="AR2308" s="127"/>
      <c r="AS2308" s="127"/>
      <c r="AT2308" s="127"/>
      <c r="AU2308" s="127"/>
      <c r="AV2308" s="127"/>
      <c r="AW2308" s="127"/>
      <c r="AX2308" s="127"/>
      <c r="AY2308" s="127"/>
      <c r="AZ2308" s="127"/>
      <c r="BA2308" s="127"/>
      <c r="BB2308" s="127"/>
      <c r="BC2308" s="127"/>
      <c r="BD2308" s="127"/>
      <c r="BE2308" s="127"/>
      <c r="BF2308" s="127"/>
    </row>
    <row r="2309" spans="35:58" ht="17.25">
      <c r="AI2309" s="127"/>
      <c r="AJ2309" s="127"/>
      <c r="AK2309" s="127"/>
      <c r="AL2309" s="127"/>
      <c r="AM2309" s="127"/>
      <c r="AN2309" s="127"/>
      <c r="AO2309" s="127"/>
      <c r="AP2309" s="127"/>
      <c r="AQ2309" s="127"/>
      <c r="AR2309" s="127"/>
      <c r="AS2309" s="127"/>
      <c r="AT2309" s="127"/>
      <c r="AU2309" s="127"/>
      <c r="AV2309" s="127"/>
      <c r="AW2309" s="127"/>
      <c r="AX2309" s="127"/>
      <c r="AY2309" s="127"/>
      <c r="AZ2309" s="127"/>
      <c r="BA2309" s="127"/>
      <c r="BB2309" s="127"/>
      <c r="BC2309" s="127"/>
      <c r="BD2309" s="127"/>
      <c r="BE2309" s="127"/>
      <c r="BF2309" s="127"/>
    </row>
    <row r="2310" spans="35:58" ht="17.25">
      <c r="AI2310" s="127"/>
      <c r="AJ2310" s="127"/>
      <c r="AK2310" s="127"/>
      <c r="AL2310" s="127"/>
      <c r="AM2310" s="127"/>
      <c r="AN2310" s="127"/>
      <c r="AO2310" s="127"/>
      <c r="AP2310" s="127"/>
      <c r="AQ2310" s="127"/>
      <c r="AR2310" s="127"/>
      <c r="AS2310" s="127"/>
      <c r="AT2310" s="127"/>
      <c r="AU2310" s="127"/>
      <c r="AV2310" s="127"/>
      <c r="AW2310" s="127"/>
      <c r="AX2310" s="127"/>
      <c r="AY2310" s="127"/>
      <c r="AZ2310" s="127"/>
      <c r="BA2310" s="127"/>
      <c r="BB2310" s="127"/>
      <c r="BC2310" s="127"/>
      <c r="BD2310" s="127"/>
      <c r="BE2310" s="127"/>
      <c r="BF2310" s="127"/>
    </row>
    <row r="2311" spans="35:58" ht="17.25">
      <c r="AI2311" s="127"/>
      <c r="AJ2311" s="127"/>
      <c r="AK2311" s="127"/>
      <c r="AL2311" s="127"/>
      <c r="AM2311" s="127"/>
      <c r="AN2311" s="127"/>
      <c r="AO2311" s="127"/>
      <c r="AP2311" s="127"/>
      <c r="AQ2311" s="127"/>
      <c r="AR2311" s="127"/>
      <c r="AS2311" s="127"/>
      <c r="AT2311" s="127"/>
      <c r="AU2311" s="127"/>
      <c r="AV2311" s="127"/>
      <c r="AW2311" s="127"/>
      <c r="AX2311" s="127"/>
      <c r="AY2311" s="127"/>
      <c r="AZ2311" s="127"/>
      <c r="BA2311" s="127"/>
      <c r="BB2311" s="127"/>
      <c r="BC2311" s="127"/>
      <c r="BD2311" s="127"/>
      <c r="BE2311" s="127"/>
      <c r="BF2311" s="127"/>
    </row>
    <row r="2312" spans="35:58" ht="17.25">
      <c r="AI2312" s="127"/>
      <c r="AJ2312" s="127"/>
      <c r="AK2312" s="127"/>
      <c r="AL2312" s="127"/>
      <c r="AM2312" s="127"/>
      <c r="AN2312" s="127"/>
      <c r="AO2312" s="127"/>
      <c r="AP2312" s="127"/>
      <c r="AQ2312" s="127"/>
      <c r="AR2312" s="127"/>
      <c r="AS2312" s="127"/>
      <c r="AT2312" s="127"/>
      <c r="AU2312" s="127"/>
      <c r="AV2312" s="127"/>
      <c r="AW2312" s="127"/>
      <c r="AX2312" s="127"/>
      <c r="AY2312" s="127"/>
      <c r="AZ2312" s="127"/>
      <c r="BA2312" s="127"/>
      <c r="BB2312" s="127"/>
      <c r="BC2312" s="127"/>
      <c r="BD2312" s="127"/>
      <c r="BE2312" s="127"/>
      <c r="BF2312" s="127"/>
    </row>
    <row r="2313" spans="35:58" ht="17.25">
      <c r="AI2313" s="127"/>
      <c r="AJ2313" s="127"/>
      <c r="AK2313" s="127"/>
      <c r="AL2313" s="127"/>
      <c r="AM2313" s="127"/>
      <c r="AN2313" s="127"/>
      <c r="AO2313" s="127"/>
      <c r="AP2313" s="127"/>
      <c r="AQ2313" s="127"/>
      <c r="AR2313" s="127"/>
      <c r="AS2313" s="127"/>
      <c r="AT2313" s="127"/>
      <c r="AU2313" s="127"/>
      <c r="AV2313" s="127"/>
      <c r="AW2313" s="127"/>
      <c r="AX2313" s="127"/>
      <c r="AY2313" s="127"/>
      <c r="AZ2313" s="127"/>
      <c r="BA2313" s="127"/>
      <c r="BB2313" s="127"/>
      <c r="BC2313" s="127"/>
      <c r="BD2313" s="127"/>
      <c r="BE2313" s="127"/>
      <c r="BF2313" s="127"/>
    </row>
    <row r="2314" spans="35:58" ht="17.25">
      <c r="AI2314" s="127"/>
      <c r="AJ2314" s="127"/>
      <c r="AK2314" s="127"/>
      <c r="AL2314" s="127"/>
      <c r="AM2314" s="127"/>
      <c r="AN2314" s="127"/>
      <c r="AO2314" s="127"/>
      <c r="AP2314" s="127"/>
      <c r="AQ2314" s="127"/>
      <c r="AR2314" s="127"/>
      <c r="AS2314" s="127"/>
      <c r="AT2314" s="127"/>
      <c r="AU2314" s="127"/>
      <c r="AV2314" s="127"/>
      <c r="AW2314" s="127"/>
      <c r="AX2314" s="127"/>
      <c r="AY2314" s="127"/>
      <c r="AZ2314" s="127"/>
      <c r="BA2314" s="127"/>
      <c r="BB2314" s="127"/>
      <c r="BC2314" s="127"/>
      <c r="BD2314" s="127"/>
      <c r="BE2314" s="127"/>
      <c r="BF2314" s="127"/>
    </row>
    <row r="2315" spans="35:58" ht="17.25">
      <c r="AI2315" s="127"/>
      <c r="AJ2315" s="127"/>
      <c r="AK2315" s="127"/>
      <c r="AL2315" s="127"/>
      <c r="AM2315" s="127"/>
      <c r="AN2315" s="127"/>
      <c r="AO2315" s="127"/>
      <c r="AP2315" s="127"/>
      <c r="AQ2315" s="127"/>
      <c r="AR2315" s="127"/>
      <c r="AS2315" s="127"/>
      <c r="AT2315" s="127"/>
      <c r="AU2315" s="127"/>
      <c r="AV2315" s="127"/>
      <c r="AW2315" s="127"/>
      <c r="AX2315" s="127"/>
      <c r="AY2315" s="127"/>
      <c r="AZ2315" s="127"/>
      <c r="BA2315" s="127"/>
      <c r="BB2315" s="127"/>
      <c r="BC2315" s="127"/>
      <c r="BD2315" s="127"/>
      <c r="BE2315" s="127"/>
      <c r="BF2315" s="127"/>
    </row>
    <row r="2316" spans="35:58" ht="17.25">
      <c r="AI2316" s="127"/>
      <c r="AJ2316" s="127"/>
      <c r="AK2316" s="127"/>
      <c r="AL2316" s="127"/>
      <c r="AM2316" s="127"/>
      <c r="AN2316" s="127"/>
      <c r="AO2316" s="127"/>
      <c r="AP2316" s="127"/>
      <c r="AQ2316" s="127"/>
      <c r="AR2316" s="127"/>
      <c r="AS2316" s="127"/>
      <c r="AT2316" s="127"/>
      <c r="AU2316" s="127"/>
      <c r="AV2316" s="127"/>
      <c r="AW2316" s="127"/>
      <c r="AX2316" s="127"/>
      <c r="AY2316" s="127"/>
      <c r="AZ2316" s="127"/>
      <c r="BA2316" s="127"/>
      <c r="BB2316" s="127"/>
      <c r="BC2316" s="127"/>
      <c r="BD2316" s="127"/>
      <c r="BE2316" s="127"/>
      <c r="BF2316" s="127"/>
    </row>
    <row r="2317" spans="35:58" ht="17.25">
      <c r="AI2317" s="127"/>
      <c r="AJ2317" s="127"/>
      <c r="AK2317" s="127"/>
      <c r="AL2317" s="127"/>
      <c r="AM2317" s="127"/>
      <c r="AN2317" s="127"/>
      <c r="AO2317" s="127"/>
      <c r="AP2317" s="127"/>
      <c r="AQ2317" s="127"/>
      <c r="AR2317" s="127"/>
      <c r="AS2317" s="127"/>
      <c r="AT2317" s="127"/>
      <c r="AU2317" s="127"/>
      <c r="AV2317" s="127"/>
      <c r="AW2317" s="127"/>
      <c r="AX2317" s="127"/>
      <c r="AY2317" s="127"/>
      <c r="AZ2317" s="127"/>
      <c r="BA2317" s="127"/>
      <c r="BB2317" s="127"/>
      <c r="BC2317" s="127"/>
      <c r="BD2317" s="127"/>
      <c r="BE2317" s="127"/>
      <c r="BF2317" s="127"/>
    </row>
    <row r="2318" spans="35:58" ht="17.25">
      <c r="AI2318" s="127"/>
      <c r="AJ2318" s="127"/>
      <c r="AK2318" s="127"/>
      <c r="AL2318" s="127"/>
      <c r="AM2318" s="127"/>
      <c r="AN2318" s="127"/>
      <c r="AO2318" s="127"/>
      <c r="AP2318" s="127"/>
      <c r="AQ2318" s="127"/>
      <c r="AR2318" s="127"/>
      <c r="AS2318" s="127"/>
      <c r="AT2318" s="127"/>
      <c r="AU2318" s="127"/>
      <c r="AV2318" s="127"/>
      <c r="AW2318" s="127"/>
      <c r="AX2318" s="127"/>
      <c r="AY2318" s="127"/>
      <c r="AZ2318" s="127"/>
      <c r="BA2318" s="127"/>
      <c r="BB2318" s="127"/>
      <c r="BC2318" s="127"/>
      <c r="BD2318" s="127"/>
      <c r="BE2318" s="127"/>
      <c r="BF2318" s="127"/>
    </row>
    <row r="2319" spans="35:58" ht="17.25">
      <c r="AI2319" s="127"/>
      <c r="AJ2319" s="127"/>
      <c r="AK2319" s="127"/>
      <c r="AL2319" s="127"/>
      <c r="AM2319" s="127"/>
      <c r="AN2319" s="127"/>
      <c r="AO2319" s="127"/>
      <c r="AP2319" s="127"/>
      <c r="AQ2319" s="127"/>
      <c r="AR2319" s="127"/>
      <c r="AS2319" s="127"/>
      <c r="AT2319" s="127"/>
      <c r="AU2319" s="127"/>
      <c r="AV2319" s="127"/>
      <c r="AW2319" s="127"/>
      <c r="AX2319" s="127"/>
      <c r="AY2319" s="127"/>
      <c r="AZ2319" s="127"/>
      <c r="BA2319" s="127"/>
      <c r="BB2319" s="127"/>
      <c r="BC2319" s="127"/>
      <c r="BD2319" s="127"/>
      <c r="BE2319" s="127"/>
      <c r="BF2319" s="127"/>
    </row>
    <row r="2320" spans="35:58" ht="17.25">
      <c r="AI2320" s="127"/>
      <c r="AJ2320" s="127"/>
      <c r="AK2320" s="127"/>
      <c r="AL2320" s="127"/>
      <c r="AM2320" s="127"/>
      <c r="AN2320" s="127"/>
      <c r="AO2320" s="127"/>
      <c r="AP2320" s="127"/>
      <c r="AQ2320" s="127"/>
      <c r="AR2320" s="127"/>
      <c r="AS2320" s="127"/>
      <c r="AT2320" s="127"/>
      <c r="AU2320" s="127"/>
      <c r="AV2320" s="127"/>
      <c r="AW2320" s="127"/>
      <c r="AX2320" s="127"/>
      <c r="AY2320" s="127"/>
      <c r="AZ2320" s="127"/>
      <c r="BA2320" s="127"/>
      <c r="BB2320" s="127"/>
      <c r="BC2320" s="127"/>
      <c r="BD2320" s="127"/>
      <c r="BE2320" s="127"/>
      <c r="BF2320" s="127"/>
    </row>
    <row r="2321" spans="35:58" ht="17.25">
      <c r="AI2321" s="127"/>
      <c r="AJ2321" s="127"/>
      <c r="AK2321" s="127"/>
      <c r="AL2321" s="127"/>
      <c r="AM2321" s="127"/>
      <c r="AN2321" s="127"/>
      <c r="AO2321" s="127"/>
      <c r="AP2321" s="127"/>
      <c r="AQ2321" s="127"/>
      <c r="AR2321" s="127"/>
      <c r="AS2321" s="127"/>
      <c r="AT2321" s="127"/>
      <c r="AU2321" s="127"/>
      <c r="AV2321" s="127"/>
      <c r="AW2321" s="127"/>
      <c r="AX2321" s="127"/>
      <c r="AY2321" s="127"/>
      <c r="AZ2321" s="127"/>
      <c r="BA2321" s="127"/>
      <c r="BB2321" s="127"/>
      <c r="BC2321" s="127"/>
      <c r="BD2321" s="127"/>
      <c r="BE2321" s="127"/>
      <c r="BF2321" s="127"/>
    </row>
    <row r="2322" spans="35:58" ht="17.25">
      <c r="AI2322" s="127"/>
      <c r="AJ2322" s="127"/>
      <c r="AK2322" s="127"/>
      <c r="AL2322" s="127"/>
      <c r="AM2322" s="127"/>
      <c r="AN2322" s="127"/>
      <c r="AO2322" s="127"/>
      <c r="AP2322" s="127"/>
      <c r="AQ2322" s="127"/>
      <c r="AR2322" s="127"/>
      <c r="AS2322" s="127"/>
      <c r="AT2322" s="127"/>
      <c r="AU2322" s="127"/>
      <c r="AV2322" s="127"/>
      <c r="AW2322" s="127"/>
      <c r="AX2322" s="127"/>
      <c r="AY2322" s="127"/>
      <c r="AZ2322" s="127"/>
      <c r="BA2322" s="127"/>
      <c r="BB2322" s="127"/>
      <c r="BC2322" s="127"/>
      <c r="BD2322" s="127"/>
      <c r="BE2322" s="127"/>
      <c r="BF2322" s="127"/>
    </row>
    <row r="2323" spans="35:58" ht="17.25">
      <c r="AI2323" s="127"/>
      <c r="AJ2323" s="127"/>
      <c r="AK2323" s="127"/>
      <c r="AL2323" s="127"/>
      <c r="AM2323" s="127"/>
      <c r="AN2323" s="127"/>
      <c r="AO2323" s="127"/>
      <c r="AP2323" s="127"/>
      <c r="AQ2323" s="127"/>
      <c r="AR2323" s="127"/>
      <c r="AS2323" s="127"/>
      <c r="AT2323" s="127"/>
      <c r="AU2323" s="127"/>
      <c r="AV2323" s="127"/>
      <c r="AW2323" s="127"/>
      <c r="AX2323" s="127"/>
      <c r="AY2323" s="127"/>
      <c r="AZ2323" s="127"/>
      <c r="BA2323" s="127"/>
      <c r="BB2323" s="127"/>
      <c r="BC2323" s="127"/>
      <c r="BD2323" s="127"/>
      <c r="BE2323" s="127"/>
      <c r="BF2323" s="127"/>
    </row>
    <row r="2324" spans="35:58" ht="17.25">
      <c r="AI2324" s="127"/>
      <c r="AJ2324" s="127"/>
      <c r="AK2324" s="127"/>
      <c r="AL2324" s="127"/>
      <c r="AM2324" s="127"/>
      <c r="AN2324" s="127"/>
      <c r="AO2324" s="127"/>
      <c r="AP2324" s="127"/>
      <c r="AQ2324" s="127"/>
      <c r="AR2324" s="127"/>
      <c r="AS2324" s="127"/>
      <c r="AT2324" s="127"/>
      <c r="AU2324" s="127"/>
      <c r="AV2324" s="127"/>
      <c r="AW2324" s="127"/>
      <c r="AX2324" s="127"/>
      <c r="AY2324" s="127"/>
      <c r="AZ2324" s="127"/>
      <c r="BA2324" s="127"/>
      <c r="BB2324" s="127"/>
      <c r="BC2324" s="127"/>
      <c r="BD2324" s="127"/>
      <c r="BE2324" s="127"/>
      <c r="BF2324" s="127"/>
    </row>
    <row r="2325" spans="35:58" ht="17.25">
      <c r="AI2325" s="127"/>
      <c r="AJ2325" s="127"/>
      <c r="AK2325" s="127"/>
      <c r="AL2325" s="127"/>
      <c r="AM2325" s="127"/>
      <c r="AN2325" s="127"/>
      <c r="AO2325" s="127"/>
      <c r="AP2325" s="127"/>
      <c r="AQ2325" s="127"/>
      <c r="AR2325" s="127"/>
      <c r="AS2325" s="127"/>
      <c r="AT2325" s="127"/>
      <c r="AU2325" s="127"/>
      <c r="AV2325" s="127"/>
      <c r="AW2325" s="127"/>
      <c r="AX2325" s="127"/>
      <c r="AY2325" s="127"/>
      <c r="AZ2325" s="127"/>
      <c r="BA2325" s="127"/>
      <c r="BB2325" s="127"/>
      <c r="BC2325" s="127"/>
      <c r="BD2325" s="127"/>
      <c r="BE2325" s="127"/>
      <c r="BF2325" s="127"/>
    </row>
    <row r="2326" spans="35:58" ht="17.25">
      <c r="AI2326" s="127"/>
      <c r="AJ2326" s="127"/>
      <c r="AK2326" s="127"/>
      <c r="AL2326" s="127"/>
      <c r="AM2326" s="127"/>
      <c r="AN2326" s="127"/>
      <c r="AO2326" s="127"/>
      <c r="AP2326" s="127"/>
      <c r="AQ2326" s="127"/>
      <c r="AR2326" s="127"/>
      <c r="AS2326" s="127"/>
      <c r="AT2326" s="127"/>
      <c r="AU2326" s="127"/>
      <c r="AV2326" s="127"/>
      <c r="AW2326" s="127"/>
      <c r="AX2326" s="127"/>
      <c r="AY2326" s="127"/>
      <c r="AZ2326" s="127"/>
      <c r="BA2326" s="127"/>
      <c r="BB2326" s="127"/>
      <c r="BC2326" s="127"/>
      <c r="BD2326" s="127"/>
      <c r="BE2326" s="127"/>
      <c r="BF2326" s="127"/>
    </row>
    <row r="2327" spans="35:58" ht="17.25">
      <c r="AI2327" s="127"/>
      <c r="AJ2327" s="127"/>
      <c r="AK2327" s="127"/>
      <c r="AL2327" s="127"/>
      <c r="AM2327" s="127"/>
      <c r="AN2327" s="127"/>
      <c r="AO2327" s="127"/>
      <c r="AP2327" s="127"/>
      <c r="AQ2327" s="127"/>
      <c r="AR2327" s="127"/>
      <c r="AS2327" s="127"/>
      <c r="AT2327" s="127"/>
      <c r="AU2327" s="127"/>
      <c r="AV2327" s="127"/>
      <c r="AW2327" s="127"/>
      <c r="AX2327" s="127"/>
      <c r="AY2327" s="127"/>
      <c r="AZ2327" s="127"/>
      <c r="BA2327" s="127"/>
      <c r="BB2327" s="127"/>
      <c r="BC2327" s="127"/>
      <c r="BD2327" s="127"/>
      <c r="BE2327" s="127"/>
      <c r="BF2327" s="127"/>
    </row>
    <row r="2328" spans="35:58" ht="17.25">
      <c r="AI2328" s="127"/>
      <c r="AJ2328" s="127"/>
      <c r="AK2328" s="127"/>
      <c r="AL2328" s="127"/>
      <c r="AM2328" s="127"/>
      <c r="AN2328" s="127"/>
      <c r="AO2328" s="127"/>
      <c r="AP2328" s="127"/>
      <c r="AQ2328" s="127"/>
      <c r="AR2328" s="127"/>
      <c r="AS2328" s="127"/>
      <c r="AT2328" s="127"/>
      <c r="AU2328" s="127"/>
      <c r="AV2328" s="127"/>
      <c r="AW2328" s="127"/>
      <c r="AX2328" s="127"/>
      <c r="AY2328" s="127"/>
      <c r="AZ2328" s="127"/>
      <c r="BA2328" s="127"/>
      <c r="BB2328" s="127"/>
      <c r="BC2328" s="127"/>
      <c r="BD2328" s="127"/>
      <c r="BE2328" s="127"/>
      <c r="BF2328" s="127"/>
    </row>
    <row r="2329" spans="35:58" ht="17.25">
      <c r="AI2329" s="127"/>
      <c r="AJ2329" s="127"/>
      <c r="AK2329" s="127"/>
      <c r="AL2329" s="127"/>
      <c r="AM2329" s="127"/>
      <c r="AN2329" s="127"/>
      <c r="AO2329" s="127"/>
      <c r="AP2329" s="127"/>
      <c r="AQ2329" s="127"/>
      <c r="AR2329" s="127"/>
      <c r="AS2329" s="127"/>
      <c r="AT2329" s="127"/>
      <c r="AU2329" s="127"/>
      <c r="AV2329" s="127"/>
      <c r="AW2329" s="127"/>
      <c r="AX2329" s="127"/>
      <c r="AY2329" s="127"/>
      <c r="AZ2329" s="127"/>
      <c r="BA2329" s="127"/>
      <c r="BB2329" s="127"/>
      <c r="BC2329" s="127"/>
      <c r="BD2329" s="127"/>
      <c r="BE2329" s="127"/>
      <c r="BF2329" s="127"/>
    </row>
    <row r="2330" spans="35:58" ht="17.25">
      <c r="AI2330" s="127"/>
      <c r="AJ2330" s="127"/>
      <c r="AK2330" s="127"/>
      <c r="AL2330" s="127"/>
      <c r="AM2330" s="127"/>
      <c r="AN2330" s="127"/>
      <c r="AO2330" s="127"/>
      <c r="AP2330" s="127"/>
      <c r="AQ2330" s="127"/>
      <c r="AR2330" s="127"/>
      <c r="AS2330" s="127"/>
      <c r="AT2330" s="127"/>
      <c r="AU2330" s="127"/>
      <c r="AV2330" s="127"/>
      <c r="AW2330" s="127"/>
      <c r="AX2330" s="127"/>
      <c r="AY2330" s="127"/>
      <c r="AZ2330" s="127"/>
      <c r="BA2330" s="127"/>
      <c r="BB2330" s="127"/>
      <c r="BC2330" s="127"/>
      <c r="BD2330" s="127"/>
      <c r="BE2330" s="127"/>
      <c r="BF2330" s="127"/>
    </row>
    <row r="2331" spans="35:58" ht="17.25">
      <c r="AI2331" s="127"/>
      <c r="AJ2331" s="127"/>
      <c r="AK2331" s="127"/>
      <c r="AL2331" s="127"/>
      <c r="AM2331" s="127"/>
      <c r="AN2331" s="127"/>
      <c r="AO2331" s="127"/>
      <c r="AP2331" s="127"/>
      <c r="AQ2331" s="127"/>
      <c r="AR2331" s="127"/>
      <c r="AS2331" s="127"/>
      <c r="AT2331" s="127"/>
      <c r="AU2331" s="127"/>
      <c r="AV2331" s="127"/>
      <c r="AW2331" s="127"/>
      <c r="AX2331" s="127"/>
      <c r="AY2331" s="127"/>
      <c r="AZ2331" s="127"/>
      <c r="BA2331" s="127"/>
      <c r="BB2331" s="127"/>
      <c r="BC2331" s="127"/>
      <c r="BD2331" s="127"/>
      <c r="BE2331" s="127"/>
      <c r="BF2331" s="127"/>
    </row>
    <row r="2332" spans="35:58" ht="17.25">
      <c r="AI2332" s="127"/>
      <c r="AJ2332" s="127"/>
      <c r="AK2332" s="127"/>
      <c r="AL2332" s="127"/>
      <c r="AM2332" s="127"/>
      <c r="AN2332" s="127"/>
      <c r="AO2332" s="127"/>
      <c r="AP2332" s="127"/>
      <c r="AQ2332" s="127"/>
      <c r="AR2332" s="127"/>
      <c r="AS2332" s="127"/>
      <c r="AT2332" s="127"/>
      <c r="AU2332" s="127"/>
      <c r="AV2332" s="127"/>
      <c r="AW2332" s="127"/>
      <c r="AX2332" s="127"/>
      <c r="AY2332" s="127"/>
      <c r="AZ2332" s="127"/>
      <c r="BA2332" s="127"/>
      <c r="BB2332" s="127"/>
      <c r="BC2332" s="127"/>
      <c r="BD2332" s="127"/>
      <c r="BE2332" s="127"/>
      <c r="BF2332" s="127"/>
    </row>
    <row r="2333" spans="35:58" ht="17.25">
      <c r="AI2333" s="127"/>
      <c r="AJ2333" s="127"/>
      <c r="AK2333" s="127"/>
      <c r="AL2333" s="127"/>
      <c r="AM2333" s="127"/>
      <c r="AN2333" s="127"/>
      <c r="AO2333" s="127"/>
      <c r="AP2333" s="127"/>
      <c r="AQ2333" s="127"/>
      <c r="AR2333" s="127"/>
      <c r="AS2333" s="127"/>
      <c r="AT2333" s="127"/>
      <c r="AU2333" s="127"/>
      <c r="AV2333" s="127"/>
      <c r="AW2333" s="127"/>
      <c r="AX2333" s="127"/>
      <c r="AY2333" s="127"/>
      <c r="AZ2333" s="127"/>
      <c r="BA2333" s="127"/>
      <c r="BB2333" s="127"/>
      <c r="BC2333" s="127"/>
      <c r="BD2333" s="127"/>
      <c r="BE2333" s="127"/>
      <c r="BF2333" s="127"/>
    </row>
    <row r="2334" spans="35:58" ht="17.25">
      <c r="AI2334" s="127"/>
      <c r="AJ2334" s="127"/>
      <c r="AK2334" s="127"/>
      <c r="AL2334" s="127"/>
      <c r="AM2334" s="127"/>
      <c r="AN2334" s="127"/>
      <c r="AO2334" s="127"/>
      <c r="AP2334" s="127"/>
      <c r="AQ2334" s="127"/>
      <c r="AR2334" s="127"/>
      <c r="AS2334" s="127"/>
      <c r="AT2334" s="127"/>
      <c r="AU2334" s="127"/>
      <c r="AV2334" s="127"/>
      <c r="AW2334" s="127"/>
      <c r="AX2334" s="127"/>
      <c r="AY2334" s="127"/>
      <c r="AZ2334" s="127"/>
      <c r="BA2334" s="127"/>
      <c r="BB2334" s="127"/>
      <c r="BC2334" s="127"/>
      <c r="BD2334" s="127"/>
      <c r="BE2334" s="127"/>
      <c r="BF2334" s="127"/>
    </row>
    <row r="2335" spans="35:58" ht="17.25">
      <c r="AI2335" s="127"/>
      <c r="AJ2335" s="127"/>
      <c r="AK2335" s="127"/>
      <c r="AL2335" s="127"/>
      <c r="AM2335" s="127"/>
      <c r="AN2335" s="127"/>
      <c r="AO2335" s="127"/>
      <c r="AP2335" s="127"/>
      <c r="AQ2335" s="127"/>
      <c r="AR2335" s="127"/>
      <c r="AS2335" s="127"/>
      <c r="AT2335" s="127"/>
      <c r="AU2335" s="127"/>
      <c r="AV2335" s="127"/>
      <c r="AW2335" s="127"/>
      <c r="AX2335" s="127"/>
      <c r="AY2335" s="127"/>
      <c r="AZ2335" s="127"/>
      <c r="BA2335" s="127"/>
      <c r="BB2335" s="127"/>
      <c r="BC2335" s="127"/>
      <c r="BD2335" s="127"/>
      <c r="BE2335" s="127"/>
      <c r="BF2335" s="127"/>
    </row>
    <row r="2336" spans="35:58" ht="17.25">
      <c r="AI2336" s="127"/>
      <c r="AJ2336" s="127"/>
      <c r="AK2336" s="127"/>
      <c r="AL2336" s="127"/>
      <c r="AM2336" s="127"/>
      <c r="AN2336" s="127"/>
      <c r="AO2336" s="127"/>
      <c r="AP2336" s="127"/>
      <c r="AQ2336" s="127"/>
      <c r="AR2336" s="127"/>
      <c r="AS2336" s="127"/>
      <c r="AT2336" s="127"/>
      <c r="AU2336" s="127"/>
      <c r="AV2336" s="127"/>
      <c r="AW2336" s="127"/>
      <c r="AX2336" s="127"/>
      <c r="AY2336" s="127"/>
      <c r="AZ2336" s="127"/>
      <c r="BA2336" s="127"/>
      <c r="BB2336" s="127"/>
      <c r="BC2336" s="127"/>
      <c r="BD2336" s="127"/>
      <c r="BE2336" s="127"/>
      <c r="BF2336" s="127"/>
    </row>
    <row r="2337" spans="35:58" ht="17.25">
      <c r="AI2337" s="127"/>
      <c r="AJ2337" s="127"/>
      <c r="AK2337" s="127"/>
      <c r="AL2337" s="127"/>
      <c r="AM2337" s="127"/>
      <c r="AN2337" s="127"/>
      <c r="AO2337" s="127"/>
      <c r="AP2337" s="127"/>
      <c r="AQ2337" s="127"/>
      <c r="AR2337" s="127"/>
      <c r="AS2337" s="127"/>
      <c r="AT2337" s="127"/>
      <c r="AU2337" s="127"/>
      <c r="AV2337" s="127"/>
      <c r="AW2337" s="127"/>
      <c r="AX2337" s="127"/>
      <c r="AY2337" s="127"/>
      <c r="AZ2337" s="127"/>
      <c r="BA2337" s="127"/>
      <c r="BB2337" s="127"/>
      <c r="BC2337" s="127"/>
      <c r="BD2337" s="127"/>
      <c r="BE2337" s="127"/>
      <c r="BF2337" s="127"/>
    </row>
    <row r="2338" spans="35:58" ht="17.25">
      <c r="AI2338" s="127"/>
      <c r="AJ2338" s="127"/>
      <c r="AK2338" s="127"/>
      <c r="AL2338" s="127"/>
      <c r="AM2338" s="127"/>
      <c r="AN2338" s="127"/>
      <c r="AO2338" s="127"/>
      <c r="AP2338" s="127"/>
      <c r="AQ2338" s="127"/>
      <c r="AR2338" s="127"/>
      <c r="AS2338" s="127"/>
      <c r="AT2338" s="127"/>
      <c r="AU2338" s="127"/>
      <c r="AV2338" s="127"/>
      <c r="AW2338" s="127"/>
      <c r="AX2338" s="127"/>
      <c r="AY2338" s="127"/>
      <c r="AZ2338" s="127"/>
      <c r="BA2338" s="127"/>
      <c r="BB2338" s="127"/>
      <c r="BC2338" s="127"/>
      <c r="BD2338" s="127"/>
      <c r="BE2338" s="127"/>
      <c r="BF2338" s="127"/>
    </row>
    <row r="2339" spans="35:58" ht="17.25">
      <c r="AI2339" s="127"/>
      <c r="AJ2339" s="127"/>
      <c r="AK2339" s="127"/>
      <c r="AL2339" s="127"/>
      <c r="AM2339" s="127"/>
      <c r="AN2339" s="127"/>
      <c r="AO2339" s="127"/>
      <c r="AP2339" s="127"/>
      <c r="AQ2339" s="127"/>
      <c r="AR2339" s="127"/>
      <c r="AS2339" s="127"/>
      <c r="AT2339" s="127"/>
      <c r="AU2339" s="127"/>
      <c r="AV2339" s="127"/>
      <c r="AW2339" s="127"/>
      <c r="AX2339" s="127"/>
      <c r="AY2339" s="127"/>
      <c r="AZ2339" s="127"/>
      <c r="BA2339" s="127"/>
      <c r="BB2339" s="127"/>
      <c r="BC2339" s="127"/>
      <c r="BD2339" s="127"/>
      <c r="BE2339" s="127"/>
      <c r="BF2339" s="127"/>
    </row>
    <row r="2340" spans="35:58" ht="17.25">
      <c r="AI2340" s="127"/>
      <c r="AJ2340" s="127"/>
      <c r="AK2340" s="127"/>
      <c r="AL2340" s="127"/>
      <c r="AM2340" s="127"/>
      <c r="AN2340" s="127"/>
      <c r="AO2340" s="127"/>
      <c r="AP2340" s="127"/>
      <c r="AQ2340" s="127"/>
      <c r="AR2340" s="127"/>
      <c r="AS2340" s="127"/>
      <c r="AT2340" s="127"/>
      <c r="AU2340" s="127"/>
      <c r="AV2340" s="127"/>
      <c r="AW2340" s="127"/>
      <c r="AX2340" s="127"/>
      <c r="AY2340" s="127"/>
      <c r="AZ2340" s="127"/>
      <c r="BA2340" s="127"/>
      <c r="BB2340" s="127"/>
      <c r="BC2340" s="127"/>
      <c r="BD2340" s="127"/>
      <c r="BE2340" s="127"/>
      <c r="BF2340" s="127"/>
    </row>
    <row r="2341" spans="35:58" ht="17.25">
      <c r="AI2341" s="127"/>
      <c r="AJ2341" s="127"/>
      <c r="AK2341" s="127"/>
      <c r="AL2341" s="127"/>
      <c r="AM2341" s="127"/>
      <c r="AN2341" s="127"/>
      <c r="AO2341" s="127"/>
      <c r="AP2341" s="127"/>
      <c r="AQ2341" s="127"/>
      <c r="AR2341" s="127"/>
      <c r="AS2341" s="127"/>
      <c r="AT2341" s="127"/>
      <c r="AU2341" s="127"/>
      <c r="AV2341" s="127"/>
      <c r="AW2341" s="127"/>
      <c r="AX2341" s="127"/>
      <c r="AY2341" s="127"/>
      <c r="AZ2341" s="127"/>
      <c r="BA2341" s="127"/>
      <c r="BB2341" s="127"/>
      <c r="BC2341" s="127"/>
      <c r="BD2341" s="127"/>
      <c r="BE2341" s="127"/>
      <c r="BF2341" s="127"/>
    </row>
    <row r="2342" spans="35:58" ht="17.25">
      <c r="AI2342" s="127"/>
      <c r="AJ2342" s="127"/>
      <c r="AK2342" s="127"/>
      <c r="AL2342" s="127"/>
      <c r="AM2342" s="127"/>
      <c r="AN2342" s="127"/>
      <c r="AO2342" s="127"/>
      <c r="AP2342" s="127"/>
      <c r="AQ2342" s="127"/>
      <c r="AR2342" s="127"/>
      <c r="AS2342" s="127"/>
      <c r="AT2342" s="127"/>
      <c r="AU2342" s="127"/>
      <c r="AV2342" s="127"/>
      <c r="AW2342" s="127"/>
      <c r="AX2342" s="127"/>
      <c r="AY2342" s="127"/>
      <c r="AZ2342" s="127"/>
      <c r="BA2342" s="127"/>
      <c r="BB2342" s="127"/>
      <c r="BC2342" s="127"/>
      <c r="BD2342" s="127"/>
      <c r="BE2342" s="127"/>
      <c r="BF2342" s="127"/>
    </row>
    <row r="2343" spans="35:58" ht="17.25">
      <c r="AI2343" s="127"/>
      <c r="AJ2343" s="127"/>
      <c r="AK2343" s="127"/>
      <c r="AL2343" s="127"/>
      <c r="AM2343" s="127"/>
      <c r="AN2343" s="127"/>
      <c r="AO2343" s="127"/>
      <c r="AP2343" s="127"/>
      <c r="AQ2343" s="127"/>
      <c r="AR2343" s="127"/>
      <c r="AS2343" s="127"/>
      <c r="AT2343" s="127"/>
      <c r="AU2343" s="127"/>
      <c r="AV2343" s="127"/>
      <c r="AW2343" s="127"/>
      <c r="AX2343" s="127"/>
      <c r="AY2343" s="127"/>
      <c r="AZ2343" s="127"/>
      <c r="BA2343" s="127"/>
      <c r="BB2343" s="127"/>
      <c r="BC2343" s="127"/>
      <c r="BD2343" s="127"/>
      <c r="BE2343" s="127"/>
      <c r="BF2343" s="127"/>
    </row>
    <row r="2344" spans="35:58" ht="17.25">
      <c r="AI2344" s="127"/>
      <c r="AJ2344" s="127"/>
      <c r="AK2344" s="127"/>
      <c r="AL2344" s="127"/>
      <c r="AM2344" s="127"/>
      <c r="AN2344" s="127"/>
      <c r="AO2344" s="127"/>
      <c r="AP2344" s="127"/>
      <c r="AQ2344" s="127"/>
      <c r="AR2344" s="127"/>
      <c r="AS2344" s="127"/>
      <c r="AT2344" s="127"/>
      <c r="AU2344" s="127"/>
      <c r="AV2344" s="127"/>
      <c r="AW2344" s="127"/>
      <c r="AX2344" s="127"/>
      <c r="AY2344" s="127"/>
      <c r="AZ2344" s="127"/>
      <c r="BA2344" s="127"/>
      <c r="BB2344" s="127"/>
      <c r="BC2344" s="127"/>
      <c r="BD2344" s="127"/>
      <c r="BE2344" s="127"/>
      <c r="BF2344" s="127"/>
    </row>
    <row r="2345" spans="35:58" ht="17.25">
      <c r="AI2345" s="127"/>
      <c r="AJ2345" s="127"/>
      <c r="AK2345" s="127"/>
      <c r="AL2345" s="127"/>
      <c r="AM2345" s="127"/>
      <c r="AN2345" s="127"/>
      <c r="AO2345" s="127"/>
      <c r="AP2345" s="127"/>
      <c r="AQ2345" s="127"/>
      <c r="AR2345" s="127"/>
      <c r="AS2345" s="127"/>
      <c r="AT2345" s="127"/>
      <c r="AU2345" s="127"/>
      <c r="AV2345" s="127"/>
      <c r="AW2345" s="127"/>
      <c r="AX2345" s="127"/>
      <c r="AY2345" s="127"/>
      <c r="AZ2345" s="127"/>
      <c r="BA2345" s="127"/>
      <c r="BB2345" s="127"/>
      <c r="BC2345" s="127"/>
      <c r="BD2345" s="127"/>
      <c r="BE2345" s="127"/>
      <c r="BF2345" s="127"/>
    </row>
    <row r="2346" spans="35:58" ht="17.25">
      <c r="AI2346" s="127"/>
      <c r="AJ2346" s="127"/>
      <c r="AK2346" s="127"/>
      <c r="AL2346" s="127"/>
      <c r="AM2346" s="127"/>
      <c r="AN2346" s="127"/>
      <c r="AO2346" s="127"/>
      <c r="AP2346" s="127"/>
      <c r="AQ2346" s="127"/>
      <c r="AR2346" s="127"/>
      <c r="AS2346" s="127"/>
      <c r="AT2346" s="127"/>
      <c r="AU2346" s="127"/>
      <c r="AV2346" s="127"/>
      <c r="AW2346" s="127"/>
      <c r="AX2346" s="127"/>
      <c r="AY2346" s="127"/>
      <c r="AZ2346" s="127"/>
      <c r="BA2346" s="127"/>
      <c r="BB2346" s="127"/>
      <c r="BC2346" s="127"/>
      <c r="BD2346" s="127"/>
      <c r="BE2346" s="127"/>
      <c r="BF2346" s="127"/>
    </row>
    <row r="2347" spans="35:58" ht="17.25">
      <c r="AI2347" s="127"/>
      <c r="AJ2347" s="127"/>
      <c r="AK2347" s="127"/>
      <c r="AL2347" s="127"/>
      <c r="AM2347" s="127"/>
      <c r="AN2347" s="127"/>
      <c r="AO2347" s="127"/>
      <c r="AP2347" s="127"/>
      <c r="AQ2347" s="127"/>
      <c r="AR2347" s="127"/>
      <c r="AS2347" s="127"/>
      <c r="AT2347" s="127"/>
      <c r="AU2347" s="127"/>
      <c r="AV2347" s="127"/>
      <c r="AW2347" s="127"/>
      <c r="AX2347" s="127"/>
      <c r="AY2347" s="127"/>
      <c r="AZ2347" s="127"/>
      <c r="BA2347" s="127"/>
      <c r="BB2347" s="127"/>
      <c r="BC2347" s="127"/>
      <c r="BD2347" s="127"/>
      <c r="BE2347" s="127"/>
      <c r="BF2347" s="127"/>
    </row>
    <row r="2348" spans="35:58" ht="17.25">
      <c r="AI2348" s="127"/>
      <c r="AJ2348" s="127"/>
      <c r="AK2348" s="127"/>
      <c r="AL2348" s="127"/>
      <c r="AM2348" s="127"/>
      <c r="AN2348" s="127"/>
      <c r="AO2348" s="127"/>
      <c r="AP2348" s="127"/>
      <c r="AQ2348" s="127"/>
      <c r="AR2348" s="127"/>
      <c r="AS2348" s="127"/>
      <c r="AT2348" s="127"/>
      <c r="AU2348" s="127"/>
      <c r="AV2348" s="127"/>
      <c r="AW2348" s="127"/>
      <c r="AX2348" s="127"/>
      <c r="AY2348" s="127"/>
      <c r="AZ2348" s="127"/>
      <c r="BA2348" s="127"/>
      <c r="BB2348" s="127"/>
      <c r="BC2348" s="127"/>
      <c r="BD2348" s="127"/>
      <c r="BE2348" s="127"/>
      <c r="BF2348" s="127"/>
    </row>
    <row r="2349" spans="35:58" ht="17.25">
      <c r="AI2349" s="127"/>
      <c r="AJ2349" s="127"/>
      <c r="AK2349" s="127"/>
      <c r="AL2349" s="127"/>
      <c r="AM2349" s="127"/>
      <c r="AN2349" s="127"/>
      <c r="AO2349" s="127"/>
      <c r="AP2349" s="127"/>
      <c r="AQ2349" s="127"/>
      <c r="AR2349" s="127"/>
      <c r="AS2349" s="127"/>
      <c r="AT2349" s="127"/>
      <c r="AU2349" s="127"/>
      <c r="AV2349" s="127"/>
      <c r="AW2349" s="127"/>
      <c r="AX2349" s="127"/>
      <c r="AY2349" s="127"/>
      <c r="AZ2349" s="127"/>
      <c r="BA2349" s="127"/>
      <c r="BB2349" s="127"/>
      <c r="BC2349" s="127"/>
      <c r="BD2349" s="127"/>
      <c r="BE2349" s="127"/>
      <c r="BF2349" s="127"/>
    </row>
    <row r="2350" spans="35:58" ht="17.25">
      <c r="AI2350" s="127"/>
      <c r="AJ2350" s="127"/>
      <c r="AK2350" s="127"/>
      <c r="AL2350" s="127"/>
      <c r="AM2350" s="127"/>
      <c r="AN2350" s="127"/>
      <c r="AO2350" s="127"/>
      <c r="AP2350" s="127"/>
      <c r="AQ2350" s="127"/>
      <c r="AR2350" s="127"/>
      <c r="AS2350" s="127"/>
      <c r="AT2350" s="127"/>
      <c r="AU2350" s="127"/>
      <c r="AV2350" s="127"/>
      <c r="AW2350" s="127"/>
      <c r="AX2350" s="127"/>
      <c r="AY2350" s="127"/>
      <c r="AZ2350" s="127"/>
      <c r="BA2350" s="127"/>
      <c r="BB2350" s="127"/>
      <c r="BC2350" s="127"/>
      <c r="BD2350" s="127"/>
      <c r="BE2350" s="127"/>
      <c r="BF2350" s="127"/>
    </row>
    <row r="2351" spans="35:58" ht="17.25">
      <c r="AI2351" s="127"/>
      <c r="AJ2351" s="127"/>
      <c r="AK2351" s="127"/>
      <c r="AL2351" s="127"/>
      <c r="AM2351" s="127"/>
      <c r="AN2351" s="127"/>
      <c r="AO2351" s="127"/>
      <c r="AP2351" s="127"/>
      <c r="AQ2351" s="127"/>
      <c r="AR2351" s="127"/>
      <c r="AS2351" s="127"/>
      <c r="AT2351" s="127"/>
      <c r="AU2351" s="127"/>
      <c r="AV2351" s="127"/>
      <c r="AW2351" s="127"/>
      <c r="AX2351" s="127"/>
      <c r="AY2351" s="127"/>
      <c r="AZ2351" s="127"/>
      <c r="BA2351" s="127"/>
      <c r="BB2351" s="127"/>
      <c r="BC2351" s="127"/>
      <c r="BD2351" s="127"/>
      <c r="BE2351" s="127"/>
      <c r="BF2351" s="127"/>
    </row>
    <row r="2352" spans="35:58" ht="17.25">
      <c r="AI2352" s="127"/>
      <c r="AJ2352" s="127"/>
      <c r="AK2352" s="127"/>
      <c r="AL2352" s="127"/>
      <c r="AM2352" s="127"/>
      <c r="AN2352" s="127"/>
      <c r="AO2352" s="127"/>
      <c r="AP2352" s="127"/>
      <c r="AQ2352" s="127"/>
      <c r="AR2352" s="127"/>
      <c r="AS2352" s="127"/>
      <c r="AT2352" s="127"/>
      <c r="AU2352" s="127"/>
      <c r="AV2352" s="127"/>
      <c r="AW2352" s="127"/>
      <c r="AX2352" s="127"/>
      <c r="AY2352" s="127"/>
      <c r="AZ2352" s="127"/>
      <c r="BA2352" s="127"/>
      <c r="BB2352" s="127"/>
      <c r="BC2352" s="127"/>
      <c r="BD2352" s="127"/>
      <c r="BE2352" s="127"/>
      <c r="BF2352" s="127"/>
    </row>
    <row r="2353" spans="35:58" ht="17.25">
      <c r="AI2353" s="127"/>
      <c r="AJ2353" s="127"/>
      <c r="AK2353" s="127"/>
      <c r="AL2353" s="127"/>
      <c r="AM2353" s="127"/>
      <c r="AN2353" s="127"/>
      <c r="AO2353" s="127"/>
      <c r="AP2353" s="127"/>
      <c r="AQ2353" s="127"/>
      <c r="AR2353" s="127"/>
      <c r="AS2353" s="127"/>
      <c r="AT2353" s="127"/>
      <c r="AU2353" s="127"/>
      <c r="AV2353" s="127"/>
      <c r="AW2353" s="127"/>
      <c r="AX2353" s="127"/>
      <c r="AY2353" s="127"/>
      <c r="AZ2353" s="127"/>
      <c r="BA2353" s="127"/>
      <c r="BB2353" s="127"/>
      <c r="BC2353" s="127"/>
      <c r="BD2353" s="127"/>
      <c r="BE2353" s="127"/>
      <c r="BF2353" s="127"/>
    </row>
    <row r="2354" spans="35:58" ht="17.25">
      <c r="AI2354" s="127"/>
      <c r="AJ2354" s="127"/>
      <c r="AK2354" s="127"/>
      <c r="AL2354" s="127"/>
      <c r="AM2354" s="127"/>
      <c r="AN2354" s="127"/>
      <c r="AO2354" s="127"/>
      <c r="AP2354" s="127"/>
      <c r="AQ2354" s="127"/>
      <c r="AR2354" s="127"/>
      <c r="AS2354" s="127"/>
      <c r="AT2354" s="127"/>
      <c r="AU2354" s="127"/>
      <c r="AV2354" s="127"/>
      <c r="AW2354" s="127"/>
      <c r="AX2354" s="127"/>
      <c r="AY2354" s="127"/>
      <c r="AZ2354" s="127"/>
      <c r="BA2354" s="127"/>
      <c r="BB2354" s="127"/>
      <c r="BC2354" s="127"/>
      <c r="BD2354" s="127"/>
      <c r="BE2354" s="127"/>
      <c r="BF2354" s="127"/>
    </row>
    <row r="2355" spans="35:58" ht="17.25">
      <c r="AI2355" s="127"/>
      <c r="AJ2355" s="127"/>
      <c r="AK2355" s="127"/>
      <c r="AL2355" s="127"/>
      <c r="AM2355" s="127"/>
      <c r="AN2355" s="127"/>
      <c r="AO2355" s="127"/>
      <c r="AP2355" s="127"/>
      <c r="AQ2355" s="127"/>
      <c r="AR2355" s="127"/>
      <c r="AS2355" s="127"/>
      <c r="AT2355" s="127"/>
      <c r="AU2355" s="127"/>
      <c r="AV2355" s="127"/>
      <c r="AW2355" s="127"/>
      <c r="AX2355" s="127"/>
      <c r="AY2355" s="127"/>
      <c r="AZ2355" s="127"/>
      <c r="BA2355" s="127"/>
      <c r="BB2355" s="127"/>
      <c r="BC2355" s="127"/>
      <c r="BD2355" s="127"/>
      <c r="BE2355" s="127"/>
      <c r="BF2355" s="127"/>
    </row>
    <row r="2356" spans="35:58" ht="17.25">
      <c r="AI2356" s="127"/>
      <c r="AJ2356" s="127"/>
      <c r="AK2356" s="127"/>
      <c r="AL2356" s="127"/>
      <c r="AM2356" s="127"/>
      <c r="AN2356" s="127"/>
      <c r="AO2356" s="127"/>
      <c r="AP2356" s="127"/>
      <c r="AQ2356" s="127"/>
      <c r="AR2356" s="127"/>
      <c r="AS2356" s="127"/>
      <c r="AT2356" s="127"/>
      <c r="AU2356" s="127"/>
      <c r="AV2356" s="127"/>
      <c r="AW2356" s="127"/>
      <c r="AX2356" s="127"/>
      <c r="AY2356" s="127"/>
      <c r="AZ2356" s="127"/>
      <c r="BA2356" s="127"/>
      <c r="BB2356" s="127"/>
      <c r="BC2356" s="127"/>
      <c r="BD2356" s="127"/>
      <c r="BE2356" s="127"/>
      <c r="BF2356" s="127"/>
    </row>
    <row r="2357" spans="35:58" ht="17.25">
      <c r="AI2357" s="127"/>
      <c r="AJ2357" s="127"/>
      <c r="AK2357" s="127"/>
      <c r="AL2357" s="127"/>
      <c r="AM2357" s="127"/>
      <c r="AN2357" s="127"/>
      <c r="AO2357" s="127"/>
      <c r="AP2357" s="127"/>
      <c r="AQ2357" s="127"/>
      <c r="AR2357" s="127"/>
      <c r="AS2357" s="127"/>
      <c r="AT2357" s="127"/>
      <c r="AU2357" s="127"/>
      <c r="AV2357" s="127"/>
      <c r="AW2357" s="127"/>
      <c r="AX2357" s="127"/>
      <c r="AY2357" s="127"/>
      <c r="AZ2357" s="127"/>
      <c r="BA2357" s="127"/>
      <c r="BB2357" s="127"/>
      <c r="BC2357" s="127"/>
      <c r="BD2357" s="127"/>
      <c r="BE2357" s="127"/>
      <c r="BF2357" s="127"/>
    </row>
    <row r="2358" spans="35:58" ht="17.25">
      <c r="AI2358" s="127"/>
      <c r="AJ2358" s="127"/>
      <c r="AK2358" s="127"/>
      <c r="AL2358" s="127"/>
      <c r="AM2358" s="127"/>
      <c r="AN2358" s="127"/>
      <c r="AO2358" s="127"/>
      <c r="AP2358" s="127"/>
      <c r="AQ2358" s="127"/>
      <c r="AR2358" s="127"/>
      <c r="AS2358" s="127"/>
      <c r="AT2358" s="127"/>
      <c r="AU2358" s="127"/>
      <c r="AV2358" s="127"/>
      <c r="AW2358" s="127"/>
      <c r="AX2358" s="127"/>
      <c r="AY2358" s="127"/>
      <c r="AZ2358" s="127"/>
      <c r="BA2358" s="127"/>
      <c r="BB2358" s="127"/>
      <c r="BC2358" s="127"/>
      <c r="BD2358" s="127"/>
      <c r="BE2358" s="127"/>
      <c r="BF2358" s="127"/>
    </row>
    <row r="2359" spans="35:58" ht="17.25">
      <c r="AI2359" s="127"/>
      <c r="AJ2359" s="127"/>
      <c r="AK2359" s="127"/>
      <c r="AL2359" s="127"/>
      <c r="AM2359" s="127"/>
      <c r="AN2359" s="127"/>
      <c r="AO2359" s="127"/>
      <c r="AP2359" s="127"/>
      <c r="AQ2359" s="127"/>
      <c r="AR2359" s="127"/>
      <c r="AS2359" s="127"/>
      <c r="AT2359" s="127"/>
      <c r="AU2359" s="127"/>
      <c r="AV2359" s="127"/>
      <c r="AW2359" s="127"/>
      <c r="AX2359" s="127"/>
      <c r="AY2359" s="127"/>
      <c r="AZ2359" s="127"/>
      <c r="BA2359" s="127"/>
      <c r="BB2359" s="127"/>
      <c r="BC2359" s="127"/>
      <c r="BD2359" s="127"/>
      <c r="BE2359" s="127"/>
      <c r="BF2359" s="127"/>
    </row>
    <row r="2360" spans="35:58" ht="17.25">
      <c r="AI2360" s="127"/>
      <c r="AJ2360" s="127"/>
      <c r="AK2360" s="127"/>
      <c r="AL2360" s="127"/>
      <c r="AM2360" s="127"/>
      <c r="AN2360" s="127"/>
      <c r="AO2360" s="127"/>
      <c r="AP2360" s="127"/>
      <c r="AQ2360" s="127"/>
      <c r="AR2360" s="127"/>
      <c r="AS2360" s="127"/>
      <c r="AT2360" s="127"/>
      <c r="AU2360" s="127"/>
      <c r="AV2360" s="127"/>
      <c r="AW2360" s="127"/>
      <c r="AX2360" s="127"/>
      <c r="AY2360" s="127"/>
      <c r="AZ2360" s="127"/>
      <c r="BA2360" s="127"/>
      <c r="BB2360" s="127"/>
      <c r="BC2360" s="127"/>
      <c r="BD2360" s="127"/>
      <c r="BE2360" s="127"/>
      <c r="BF2360" s="127"/>
    </row>
    <row r="2361" spans="35:58" ht="17.25">
      <c r="AI2361" s="127"/>
      <c r="AJ2361" s="127"/>
      <c r="AK2361" s="127"/>
      <c r="AL2361" s="127"/>
      <c r="AM2361" s="127"/>
      <c r="AN2361" s="127"/>
      <c r="AO2361" s="127"/>
      <c r="AP2361" s="127"/>
      <c r="AQ2361" s="127"/>
      <c r="AR2361" s="127"/>
      <c r="AS2361" s="127"/>
      <c r="AT2361" s="127"/>
      <c r="AU2361" s="127"/>
      <c r="AV2361" s="127"/>
      <c r="AW2361" s="127"/>
      <c r="AX2361" s="127"/>
      <c r="AY2361" s="127"/>
      <c r="AZ2361" s="127"/>
      <c r="BA2361" s="127"/>
      <c r="BB2361" s="127"/>
      <c r="BC2361" s="127"/>
      <c r="BD2361" s="127"/>
      <c r="BE2361" s="127"/>
      <c r="BF2361" s="127"/>
    </row>
    <row r="2362" spans="35:58" ht="17.25">
      <c r="AI2362" s="127"/>
      <c r="AJ2362" s="127"/>
      <c r="AK2362" s="127"/>
      <c r="AL2362" s="127"/>
      <c r="AM2362" s="127"/>
      <c r="AN2362" s="127"/>
      <c r="AO2362" s="127"/>
      <c r="AP2362" s="127"/>
      <c r="AQ2362" s="127"/>
      <c r="AR2362" s="127"/>
      <c r="AS2362" s="127"/>
      <c r="AT2362" s="127"/>
      <c r="AU2362" s="127"/>
      <c r="AV2362" s="127"/>
      <c r="AW2362" s="127"/>
      <c r="AX2362" s="127"/>
      <c r="AY2362" s="127"/>
      <c r="AZ2362" s="127"/>
      <c r="BA2362" s="127"/>
      <c r="BB2362" s="127"/>
      <c r="BC2362" s="127"/>
      <c r="BD2362" s="127"/>
      <c r="BE2362" s="127"/>
      <c r="BF2362" s="127"/>
    </row>
    <row r="2363" spans="35:58" ht="17.25">
      <c r="AI2363" s="127"/>
      <c r="AJ2363" s="127"/>
      <c r="AK2363" s="127"/>
      <c r="AL2363" s="127"/>
      <c r="AM2363" s="127"/>
      <c r="AN2363" s="127"/>
      <c r="AO2363" s="127"/>
      <c r="AP2363" s="127"/>
      <c r="AQ2363" s="127"/>
      <c r="AR2363" s="127"/>
      <c r="AS2363" s="127"/>
      <c r="AT2363" s="127"/>
      <c r="AU2363" s="127"/>
      <c r="AV2363" s="127"/>
      <c r="AW2363" s="127"/>
      <c r="AX2363" s="127"/>
      <c r="AY2363" s="127"/>
      <c r="AZ2363" s="127"/>
      <c r="BA2363" s="127"/>
      <c r="BB2363" s="127"/>
      <c r="BC2363" s="127"/>
      <c r="BD2363" s="127"/>
      <c r="BE2363" s="127"/>
      <c r="BF2363" s="127"/>
    </row>
    <row r="2364" spans="35:58" ht="17.25">
      <c r="AI2364" s="127"/>
      <c r="AJ2364" s="127"/>
      <c r="AK2364" s="127"/>
      <c r="AL2364" s="127"/>
      <c r="AM2364" s="127"/>
      <c r="AN2364" s="127"/>
      <c r="AO2364" s="127"/>
      <c r="AP2364" s="127"/>
      <c r="AQ2364" s="127"/>
      <c r="AR2364" s="127"/>
      <c r="AS2364" s="127"/>
      <c r="AT2364" s="127"/>
      <c r="AU2364" s="127"/>
      <c r="AV2364" s="127"/>
      <c r="AW2364" s="127"/>
      <c r="AX2364" s="127"/>
      <c r="AY2364" s="127"/>
      <c r="AZ2364" s="127"/>
      <c r="BA2364" s="127"/>
      <c r="BB2364" s="127"/>
      <c r="BC2364" s="127"/>
      <c r="BD2364" s="127"/>
      <c r="BE2364" s="127"/>
      <c r="BF2364" s="127"/>
    </row>
    <row r="2365" spans="35:58" ht="17.25">
      <c r="AI2365" s="127"/>
      <c r="AJ2365" s="127"/>
      <c r="AK2365" s="127"/>
      <c r="AL2365" s="127"/>
      <c r="AM2365" s="127"/>
      <c r="AN2365" s="127"/>
      <c r="AO2365" s="127"/>
      <c r="AP2365" s="127"/>
      <c r="AQ2365" s="127"/>
      <c r="AR2365" s="127"/>
      <c r="AS2365" s="127"/>
      <c r="AT2365" s="127"/>
      <c r="AU2365" s="127"/>
      <c r="AV2365" s="127"/>
      <c r="AW2365" s="127"/>
      <c r="AX2365" s="127"/>
      <c r="AY2365" s="127"/>
      <c r="AZ2365" s="127"/>
      <c r="BA2365" s="127"/>
      <c r="BB2365" s="127"/>
      <c r="BC2365" s="127"/>
      <c r="BD2365" s="127"/>
      <c r="BE2365" s="127"/>
      <c r="BF2365" s="127"/>
    </row>
    <row r="2366" spans="35:58" ht="17.25">
      <c r="AI2366" s="127"/>
      <c r="AJ2366" s="127"/>
      <c r="AK2366" s="127"/>
      <c r="AL2366" s="127"/>
      <c r="AM2366" s="127"/>
      <c r="AN2366" s="127"/>
      <c r="AO2366" s="127"/>
      <c r="AP2366" s="127"/>
      <c r="AQ2366" s="127"/>
      <c r="AR2366" s="127"/>
      <c r="AS2366" s="127"/>
      <c r="AT2366" s="127"/>
      <c r="AU2366" s="127"/>
      <c r="AV2366" s="127"/>
      <c r="AW2366" s="127"/>
      <c r="AX2366" s="127"/>
      <c r="AY2366" s="127"/>
      <c r="AZ2366" s="127"/>
      <c r="BA2366" s="127"/>
      <c r="BB2366" s="127"/>
      <c r="BC2366" s="127"/>
      <c r="BD2366" s="127"/>
      <c r="BE2366" s="127"/>
      <c r="BF2366" s="127"/>
    </row>
    <row r="2367" spans="35:58" ht="17.25">
      <c r="AI2367" s="127"/>
      <c r="AJ2367" s="127"/>
      <c r="AK2367" s="127"/>
      <c r="AL2367" s="127"/>
      <c r="AM2367" s="127"/>
      <c r="AN2367" s="127"/>
      <c r="AO2367" s="127"/>
      <c r="AP2367" s="127"/>
      <c r="AQ2367" s="127"/>
      <c r="AR2367" s="127"/>
      <c r="AS2367" s="127"/>
      <c r="AT2367" s="127"/>
      <c r="AU2367" s="127"/>
      <c r="AV2367" s="127"/>
      <c r="AW2367" s="127"/>
      <c r="AX2367" s="127"/>
      <c r="AY2367" s="127"/>
      <c r="AZ2367" s="127"/>
      <c r="BA2367" s="127"/>
      <c r="BB2367" s="127"/>
      <c r="BC2367" s="127"/>
      <c r="BD2367" s="127"/>
      <c r="BE2367" s="127"/>
      <c r="BF2367" s="127"/>
    </row>
    <row r="2368" spans="35:58" ht="17.25">
      <c r="AI2368" s="127"/>
      <c r="AJ2368" s="127"/>
      <c r="AK2368" s="127"/>
      <c r="AL2368" s="127"/>
      <c r="AM2368" s="127"/>
      <c r="AN2368" s="127"/>
      <c r="AO2368" s="127"/>
      <c r="AP2368" s="127"/>
      <c r="AQ2368" s="127"/>
      <c r="AR2368" s="127"/>
      <c r="AS2368" s="127"/>
      <c r="AT2368" s="127"/>
      <c r="AU2368" s="127"/>
      <c r="AV2368" s="127"/>
      <c r="AW2368" s="127"/>
      <c r="AX2368" s="127"/>
      <c r="AY2368" s="127"/>
      <c r="AZ2368" s="127"/>
      <c r="BA2368" s="127"/>
      <c r="BB2368" s="127"/>
      <c r="BC2368" s="127"/>
      <c r="BD2368" s="127"/>
      <c r="BE2368" s="127"/>
      <c r="BF2368" s="127"/>
    </row>
    <row r="2369" spans="35:58" ht="17.25">
      <c r="AI2369" s="127"/>
      <c r="AJ2369" s="127"/>
      <c r="AK2369" s="127"/>
      <c r="AL2369" s="127"/>
      <c r="AM2369" s="127"/>
      <c r="AN2369" s="127"/>
      <c r="AO2369" s="127"/>
      <c r="AP2369" s="127"/>
      <c r="AQ2369" s="127"/>
      <c r="AR2369" s="127"/>
      <c r="AS2369" s="127"/>
      <c r="AT2369" s="127"/>
      <c r="AU2369" s="127"/>
      <c r="AV2369" s="127"/>
      <c r="AW2369" s="127"/>
      <c r="AX2369" s="127"/>
      <c r="AY2369" s="127"/>
      <c r="AZ2369" s="127"/>
      <c r="BA2369" s="127"/>
      <c r="BB2369" s="127"/>
      <c r="BC2369" s="127"/>
      <c r="BD2369" s="127"/>
      <c r="BE2369" s="127"/>
      <c r="BF2369" s="127"/>
    </row>
    <row r="2370" spans="35:58" ht="17.25">
      <c r="AI2370" s="127"/>
      <c r="AJ2370" s="127"/>
      <c r="AK2370" s="127"/>
      <c r="AL2370" s="127"/>
      <c r="AM2370" s="127"/>
      <c r="AN2370" s="127"/>
      <c r="AO2370" s="127"/>
      <c r="AP2370" s="127"/>
      <c r="AQ2370" s="127"/>
      <c r="AR2370" s="127"/>
      <c r="AS2370" s="127"/>
      <c r="AT2370" s="127"/>
      <c r="AU2370" s="127"/>
      <c r="AV2370" s="127"/>
      <c r="AW2370" s="127"/>
      <c r="AX2370" s="127"/>
      <c r="AY2370" s="127"/>
      <c r="AZ2370" s="127"/>
      <c r="BA2370" s="127"/>
      <c r="BB2370" s="127"/>
      <c r="BC2370" s="127"/>
      <c r="BD2370" s="127"/>
      <c r="BE2370" s="127"/>
      <c r="BF2370" s="127"/>
    </row>
    <row r="2371" spans="35:58" ht="17.25">
      <c r="AI2371" s="127"/>
      <c r="AJ2371" s="127"/>
      <c r="AK2371" s="127"/>
      <c r="AL2371" s="127"/>
      <c r="AM2371" s="127"/>
      <c r="AN2371" s="127"/>
      <c r="AO2371" s="127"/>
      <c r="AP2371" s="127"/>
      <c r="AQ2371" s="127"/>
      <c r="AR2371" s="127"/>
      <c r="AS2371" s="127"/>
      <c r="AT2371" s="127"/>
      <c r="AU2371" s="127"/>
      <c r="AV2371" s="127"/>
      <c r="AW2371" s="127"/>
      <c r="AX2371" s="127"/>
      <c r="AY2371" s="127"/>
      <c r="AZ2371" s="127"/>
      <c r="BA2371" s="127"/>
      <c r="BB2371" s="127"/>
      <c r="BC2371" s="127"/>
      <c r="BD2371" s="127"/>
      <c r="BE2371" s="127"/>
      <c r="BF2371" s="127"/>
    </row>
    <row r="2372" spans="35:58" ht="17.25">
      <c r="AI2372" s="127"/>
      <c r="AJ2372" s="127"/>
      <c r="AK2372" s="127"/>
      <c r="AL2372" s="127"/>
      <c r="AM2372" s="127"/>
      <c r="AN2372" s="127"/>
      <c r="AO2372" s="127"/>
      <c r="AP2372" s="127"/>
      <c r="AQ2372" s="127"/>
      <c r="AR2372" s="127"/>
      <c r="AS2372" s="127"/>
      <c r="AT2372" s="127"/>
      <c r="AU2372" s="127"/>
      <c r="AV2372" s="127"/>
      <c r="AW2372" s="127"/>
      <c r="AX2372" s="127"/>
      <c r="AY2372" s="127"/>
      <c r="AZ2372" s="127"/>
      <c r="BA2372" s="127"/>
      <c r="BB2372" s="127"/>
      <c r="BC2372" s="127"/>
      <c r="BD2372" s="127"/>
      <c r="BE2372" s="127"/>
      <c r="BF2372" s="127"/>
    </row>
    <row r="2373" spans="35:58" ht="17.25">
      <c r="AI2373" s="127"/>
      <c r="AJ2373" s="127"/>
      <c r="AK2373" s="127"/>
      <c r="AL2373" s="127"/>
      <c r="AM2373" s="127"/>
      <c r="AN2373" s="127"/>
      <c r="AO2373" s="127"/>
      <c r="AP2373" s="127"/>
      <c r="AQ2373" s="127"/>
      <c r="AR2373" s="127"/>
      <c r="AS2373" s="127"/>
      <c r="AT2373" s="127"/>
      <c r="AU2373" s="127"/>
      <c r="AV2373" s="127"/>
      <c r="AW2373" s="127"/>
      <c r="AX2373" s="127"/>
      <c r="AY2373" s="127"/>
      <c r="AZ2373" s="127"/>
      <c r="BA2373" s="127"/>
      <c r="BB2373" s="127"/>
      <c r="BC2373" s="127"/>
      <c r="BD2373" s="127"/>
      <c r="BE2373" s="127"/>
      <c r="BF2373" s="127"/>
    </row>
    <row r="2374" spans="35:58" ht="17.25">
      <c r="AI2374" s="127"/>
      <c r="AJ2374" s="127"/>
      <c r="AK2374" s="127"/>
      <c r="AL2374" s="127"/>
      <c r="AM2374" s="127"/>
      <c r="AN2374" s="127"/>
      <c r="AO2374" s="127"/>
      <c r="AP2374" s="127"/>
      <c r="AQ2374" s="127"/>
      <c r="AR2374" s="127"/>
      <c r="AS2374" s="127"/>
      <c r="AT2374" s="127"/>
      <c r="AU2374" s="127"/>
      <c r="AV2374" s="127"/>
      <c r="AW2374" s="127"/>
      <c r="AX2374" s="127"/>
      <c r="AY2374" s="127"/>
      <c r="AZ2374" s="127"/>
      <c r="BA2374" s="127"/>
      <c r="BB2374" s="127"/>
      <c r="BC2374" s="127"/>
      <c r="BD2374" s="127"/>
      <c r="BE2374" s="127"/>
      <c r="BF2374" s="127"/>
    </row>
    <row r="2375" spans="35:58" ht="17.25">
      <c r="AI2375" s="127"/>
      <c r="AJ2375" s="127"/>
      <c r="AK2375" s="127"/>
      <c r="AL2375" s="127"/>
      <c r="AM2375" s="127"/>
      <c r="AN2375" s="127"/>
      <c r="AO2375" s="127"/>
      <c r="AP2375" s="127"/>
      <c r="AQ2375" s="127"/>
      <c r="AR2375" s="127"/>
      <c r="AS2375" s="127"/>
      <c r="AT2375" s="127"/>
      <c r="AU2375" s="127"/>
      <c r="AV2375" s="127"/>
      <c r="AW2375" s="127"/>
      <c r="AX2375" s="127"/>
      <c r="AY2375" s="127"/>
      <c r="AZ2375" s="127"/>
      <c r="BA2375" s="127"/>
      <c r="BB2375" s="127"/>
      <c r="BC2375" s="127"/>
      <c r="BD2375" s="127"/>
      <c r="BE2375" s="127"/>
      <c r="BF2375" s="127"/>
    </row>
    <row r="2376" spans="35:58" ht="17.25">
      <c r="AI2376" s="127"/>
      <c r="AJ2376" s="127"/>
      <c r="AK2376" s="127"/>
      <c r="AL2376" s="127"/>
      <c r="AM2376" s="127"/>
      <c r="AN2376" s="127"/>
      <c r="AO2376" s="127"/>
      <c r="AP2376" s="127"/>
      <c r="AQ2376" s="127"/>
      <c r="AR2376" s="127"/>
      <c r="AS2376" s="127"/>
      <c r="AT2376" s="127"/>
      <c r="AU2376" s="127"/>
      <c r="AV2376" s="127"/>
      <c r="AW2376" s="127"/>
      <c r="AX2376" s="127"/>
      <c r="AY2376" s="127"/>
      <c r="AZ2376" s="127"/>
      <c r="BA2376" s="127"/>
      <c r="BB2376" s="127"/>
      <c r="BC2376" s="127"/>
      <c r="BD2376" s="127"/>
      <c r="BE2376" s="127"/>
      <c r="BF2376" s="127"/>
    </row>
    <row r="2377" spans="35:58" ht="17.25">
      <c r="AI2377" s="127"/>
      <c r="AJ2377" s="127"/>
      <c r="AK2377" s="127"/>
      <c r="AL2377" s="127"/>
      <c r="AM2377" s="127"/>
      <c r="AN2377" s="127"/>
      <c r="AO2377" s="127"/>
      <c r="AP2377" s="127"/>
      <c r="AQ2377" s="127"/>
      <c r="AR2377" s="127"/>
      <c r="AS2377" s="127"/>
      <c r="AT2377" s="127"/>
      <c r="AU2377" s="127"/>
      <c r="AV2377" s="127"/>
      <c r="AW2377" s="127"/>
      <c r="AX2377" s="127"/>
      <c r="AY2377" s="127"/>
      <c r="AZ2377" s="127"/>
      <c r="BA2377" s="127"/>
      <c r="BB2377" s="127"/>
      <c r="BC2377" s="127"/>
      <c r="BD2377" s="127"/>
      <c r="BE2377" s="127"/>
      <c r="BF2377" s="127"/>
    </row>
    <row r="2378" spans="35:58" ht="17.25">
      <c r="AI2378" s="127"/>
      <c r="AJ2378" s="127"/>
      <c r="AK2378" s="127"/>
      <c r="AL2378" s="127"/>
      <c r="AM2378" s="127"/>
      <c r="AN2378" s="127"/>
      <c r="AO2378" s="127"/>
      <c r="AP2378" s="127"/>
      <c r="AQ2378" s="127"/>
      <c r="AR2378" s="127"/>
      <c r="AS2378" s="127"/>
      <c r="AT2378" s="127"/>
      <c r="AU2378" s="127"/>
      <c r="AV2378" s="127"/>
      <c r="AW2378" s="127"/>
      <c r="AX2378" s="127"/>
      <c r="AY2378" s="127"/>
      <c r="AZ2378" s="127"/>
      <c r="BA2378" s="127"/>
      <c r="BB2378" s="127"/>
      <c r="BC2378" s="127"/>
      <c r="BD2378" s="127"/>
      <c r="BE2378" s="127"/>
      <c r="BF2378" s="127"/>
    </row>
    <row r="2379" spans="35:58" ht="17.25">
      <c r="AI2379" s="127"/>
      <c r="AJ2379" s="127"/>
      <c r="AK2379" s="127"/>
      <c r="AL2379" s="127"/>
      <c r="AM2379" s="127"/>
      <c r="AN2379" s="127"/>
      <c r="AO2379" s="127"/>
      <c r="AP2379" s="127"/>
      <c r="AQ2379" s="127"/>
      <c r="AR2379" s="127"/>
      <c r="AS2379" s="127"/>
      <c r="AT2379" s="127"/>
      <c r="AU2379" s="127"/>
      <c r="AV2379" s="127"/>
      <c r="AW2379" s="127"/>
      <c r="AX2379" s="127"/>
      <c r="AY2379" s="127"/>
      <c r="AZ2379" s="127"/>
      <c r="BA2379" s="127"/>
      <c r="BB2379" s="127"/>
      <c r="BC2379" s="127"/>
      <c r="BD2379" s="127"/>
      <c r="BE2379" s="127"/>
      <c r="BF2379" s="127"/>
    </row>
    <row r="2380" spans="35:58" ht="17.25">
      <c r="AI2380" s="127"/>
      <c r="AJ2380" s="127"/>
      <c r="AK2380" s="127"/>
      <c r="AL2380" s="127"/>
      <c r="AM2380" s="127"/>
      <c r="AN2380" s="127"/>
      <c r="AO2380" s="127"/>
      <c r="AP2380" s="127"/>
      <c r="AQ2380" s="127"/>
      <c r="AR2380" s="127"/>
      <c r="AS2380" s="127"/>
      <c r="AT2380" s="127"/>
      <c r="AU2380" s="127"/>
      <c r="AV2380" s="127"/>
      <c r="AW2380" s="127"/>
      <c r="AX2380" s="127"/>
      <c r="AY2380" s="127"/>
      <c r="AZ2380" s="127"/>
      <c r="BA2380" s="127"/>
      <c r="BB2380" s="127"/>
      <c r="BC2380" s="127"/>
      <c r="BD2380" s="127"/>
      <c r="BE2380" s="127"/>
      <c r="BF2380" s="127"/>
    </row>
    <row r="2381" spans="35:58" ht="17.25">
      <c r="AI2381" s="127"/>
      <c r="AJ2381" s="127"/>
      <c r="AK2381" s="127"/>
      <c r="AL2381" s="127"/>
      <c r="AM2381" s="127"/>
      <c r="AN2381" s="127"/>
      <c r="AO2381" s="127"/>
      <c r="AP2381" s="127"/>
      <c r="AQ2381" s="127"/>
      <c r="AR2381" s="127"/>
      <c r="AS2381" s="127"/>
      <c r="AT2381" s="127"/>
      <c r="AU2381" s="127"/>
      <c r="AV2381" s="127"/>
      <c r="AW2381" s="127"/>
      <c r="AX2381" s="127"/>
      <c r="AY2381" s="127"/>
      <c r="AZ2381" s="127"/>
      <c r="BA2381" s="127"/>
      <c r="BB2381" s="127"/>
      <c r="BC2381" s="127"/>
      <c r="BD2381" s="127"/>
      <c r="BE2381" s="127"/>
      <c r="BF2381" s="127"/>
    </row>
    <row r="2382" spans="35:58" ht="17.25">
      <c r="AI2382" s="127"/>
      <c r="AJ2382" s="127"/>
      <c r="AK2382" s="127"/>
      <c r="AL2382" s="127"/>
      <c r="AM2382" s="127"/>
      <c r="AN2382" s="127"/>
      <c r="AO2382" s="127"/>
      <c r="AP2382" s="127"/>
      <c r="AQ2382" s="127"/>
      <c r="AR2382" s="127"/>
      <c r="AS2382" s="127"/>
      <c r="AT2382" s="127"/>
      <c r="AU2382" s="127"/>
      <c r="AV2382" s="127"/>
      <c r="AW2382" s="127"/>
      <c r="AX2382" s="127"/>
      <c r="AY2382" s="127"/>
      <c r="AZ2382" s="127"/>
      <c r="BA2382" s="127"/>
      <c r="BB2382" s="127"/>
      <c r="BC2382" s="127"/>
      <c r="BD2382" s="127"/>
      <c r="BE2382" s="127"/>
      <c r="BF2382" s="127"/>
    </row>
    <row r="2383" spans="35:58" ht="17.25">
      <c r="AI2383" s="127"/>
      <c r="AJ2383" s="127"/>
      <c r="AK2383" s="127"/>
      <c r="AL2383" s="127"/>
      <c r="AM2383" s="127"/>
      <c r="AN2383" s="127"/>
      <c r="AO2383" s="127"/>
      <c r="AP2383" s="127"/>
      <c r="AQ2383" s="127"/>
      <c r="AR2383" s="127"/>
      <c r="AS2383" s="127"/>
      <c r="AT2383" s="127"/>
      <c r="AU2383" s="127"/>
      <c r="AV2383" s="127"/>
      <c r="AW2383" s="127"/>
      <c r="AX2383" s="127"/>
      <c r="AY2383" s="127"/>
      <c r="AZ2383" s="127"/>
      <c r="BA2383" s="127"/>
      <c r="BB2383" s="127"/>
      <c r="BC2383" s="127"/>
      <c r="BD2383" s="127"/>
      <c r="BE2383" s="127"/>
      <c r="BF2383" s="127"/>
    </row>
    <row r="2384" spans="35:58" ht="17.25">
      <c r="AI2384" s="127"/>
      <c r="AJ2384" s="127"/>
      <c r="AK2384" s="127"/>
      <c r="AL2384" s="127"/>
      <c r="AM2384" s="127"/>
      <c r="AN2384" s="127"/>
      <c r="AO2384" s="127"/>
      <c r="AP2384" s="127"/>
      <c r="AQ2384" s="127"/>
      <c r="AR2384" s="127"/>
      <c r="AS2384" s="127"/>
      <c r="AT2384" s="127"/>
      <c r="AU2384" s="127"/>
      <c r="AV2384" s="127"/>
      <c r="AW2384" s="127"/>
      <c r="AX2384" s="127"/>
      <c r="AY2384" s="127"/>
      <c r="AZ2384" s="127"/>
      <c r="BA2384" s="127"/>
      <c r="BB2384" s="127"/>
      <c r="BC2384" s="127"/>
      <c r="BD2384" s="127"/>
      <c r="BE2384" s="127"/>
      <c r="BF2384" s="127"/>
    </row>
    <row r="2385" spans="35:58" ht="17.25">
      <c r="AI2385" s="127"/>
      <c r="AJ2385" s="127"/>
      <c r="AK2385" s="127"/>
      <c r="AL2385" s="127"/>
      <c r="AM2385" s="127"/>
      <c r="AN2385" s="127"/>
      <c r="AO2385" s="127"/>
      <c r="AP2385" s="127"/>
      <c r="AQ2385" s="127"/>
      <c r="AR2385" s="127"/>
      <c r="AS2385" s="127"/>
      <c r="AT2385" s="127"/>
      <c r="AU2385" s="127"/>
      <c r="AV2385" s="127"/>
      <c r="AW2385" s="127"/>
      <c r="AX2385" s="127"/>
      <c r="AY2385" s="127"/>
      <c r="AZ2385" s="127"/>
      <c r="BA2385" s="127"/>
      <c r="BB2385" s="127"/>
      <c r="BC2385" s="127"/>
      <c r="BD2385" s="127"/>
      <c r="BE2385" s="127"/>
      <c r="BF2385" s="127"/>
    </row>
    <row r="2386" spans="35:58" ht="17.25">
      <c r="AI2386" s="127"/>
      <c r="AJ2386" s="127"/>
      <c r="AK2386" s="127"/>
      <c r="AL2386" s="127"/>
      <c r="AM2386" s="127"/>
      <c r="AN2386" s="127"/>
      <c r="AO2386" s="127"/>
      <c r="AP2386" s="127"/>
      <c r="AQ2386" s="127"/>
      <c r="AR2386" s="127"/>
      <c r="AS2386" s="127"/>
      <c r="AT2386" s="127"/>
      <c r="AU2386" s="127"/>
      <c r="AV2386" s="127"/>
      <c r="AW2386" s="127"/>
      <c r="AX2386" s="127"/>
      <c r="AY2386" s="127"/>
      <c r="AZ2386" s="127"/>
      <c r="BA2386" s="127"/>
      <c r="BB2386" s="127"/>
      <c r="BC2386" s="127"/>
      <c r="BD2386" s="127"/>
      <c r="BE2386" s="127"/>
      <c r="BF2386" s="127"/>
    </row>
    <row r="2387" spans="35:58" ht="17.25">
      <c r="AI2387" s="127"/>
      <c r="AJ2387" s="127"/>
      <c r="AK2387" s="127"/>
      <c r="AL2387" s="127"/>
      <c r="AM2387" s="127"/>
      <c r="AN2387" s="127"/>
      <c r="AO2387" s="127"/>
      <c r="AP2387" s="127"/>
      <c r="AQ2387" s="127"/>
      <c r="AR2387" s="127"/>
      <c r="AS2387" s="127"/>
      <c r="AT2387" s="127"/>
      <c r="AU2387" s="127"/>
      <c r="AV2387" s="127"/>
      <c r="AW2387" s="127"/>
      <c r="AX2387" s="127"/>
      <c r="AY2387" s="127"/>
      <c r="AZ2387" s="127"/>
      <c r="BA2387" s="127"/>
      <c r="BB2387" s="127"/>
      <c r="BC2387" s="127"/>
      <c r="BD2387" s="127"/>
      <c r="BE2387" s="127"/>
      <c r="BF2387" s="127"/>
    </row>
    <row r="2388" spans="35:58" ht="17.25">
      <c r="AI2388" s="127"/>
      <c r="AJ2388" s="127"/>
      <c r="AK2388" s="127"/>
      <c r="AL2388" s="127"/>
      <c r="AM2388" s="127"/>
      <c r="AN2388" s="127"/>
      <c r="AO2388" s="127"/>
      <c r="AP2388" s="127"/>
      <c r="AQ2388" s="127"/>
      <c r="AR2388" s="127"/>
      <c r="AS2388" s="127"/>
      <c r="AT2388" s="127"/>
      <c r="AU2388" s="127"/>
      <c r="AV2388" s="127"/>
      <c r="AW2388" s="127"/>
      <c r="AX2388" s="127"/>
      <c r="AY2388" s="127"/>
      <c r="AZ2388" s="127"/>
      <c r="BA2388" s="127"/>
      <c r="BB2388" s="127"/>
      <c r="BC2388" s="127"/>
      <c r="BD2388" s="127"/>
      <c r="BE2388" s="127"/>
      <c r="BF2388" s="127"/>
    </row>
    <row r="2389" spans="35:58" ht="17.25">
      <c r="AI2389" s="127"/>
      <c r="AJ2389" s="127"/>
      <c r="AK2389" s="127"/>
      <c r="AL2389" s="127"/>
      <c r="AM2389" s="127"/>
      <c r="AN2389" s="127"/>
      <c r="AO2389" s="127"/>
      <c r="AP2389" s="127"/>
      <c r="AQ2389" s="127"/>
      <c r="AR2389" s="127"/>
      <c r="AS2389" s="127"/>
      <c r="AT2389" s="127"/>
      <c r="AU2389" s="127"/>
      <c r="AV2389" s="127"/>
      <c r="AW2389" s="127"/>
      <c r="AX2389" s="127"/>
      <c r="AY2389" s="127"/>
      <c r="AZ2389" s="127"/>
      <c r="BA2389" s="127"/>
      <c r="BB2389" s="127"/>
      <c r="BC2389" s="127"/>
      <c r="BD2389" s="127"/>
      <c r="BE2389" s="127"/>
      <c r="BF2389" s="127"/>
    </row>
    <row r="2390" spans="35:58" ht="17.25">
      <c r="AI2390" s="127"/>
      <c r="AJ2390" s="127"/>
      <c r="AK2390" s="127"/>
      <c r="AL2390" s="127"/>
      <c r="AM2390" s="127"/>
      <c r="AN2390" s="127"/>
      <c r="AO2390" s="127"/>
      <c r="AP2390" s="127"/>
      <c r="AQ2390" s="127"/>
      <c r="AR2390" s="127"/>
      <c r="AS2390" s="127"/>
      <c r="AT2390" s="127"/>
      <c r="AU2390" s="127"/>
      <c r="AV2390" s="127"/>
      <c r="AW2390" s="127"/>
      <c r="AX2390" s="127"/>
      <c r="AY2390" s="127"/>
      <c r="AZ2390" s="127"/>
      <c r="BA2390" s="127"/>
      <c r="BB2390" s="127"/>
      <c r="BC2390" s="127"/>
      <c r="BD2390" s="127"/>
      <c r="BE2390" s="127"/>
      <c r="BF2390" s="127"/>
    </row>
    <row r="2391" spans="35:58" ht="17.25">
      <c r="AI2391" s="127"/>
      <c r="AJ2391" s="127"/>
      <c r="AK2391" s="127"/>
      <c r="AL2391" s="127"/>
      <c r="AM2391" s="127"/>
      <c r="AN2391" s="127"/>
      <c r="AO2391" s="127"/>
      <c r="AP2391" s="127"/>
      <c r="AQ2391" s="127"/>
      <c r="AR2391" s="127"/>
      <c r="AS2391" s="127"/>
      <c r="AT2391" s="127"/>
      <c r="AU2391" s="127"/>
      <c r="AV2391" s="127"/>
      <c r="AW2391" s="127"/>
      <c r="AX2391" s="127"/>
      <c r="AY2391" s="127"/>
      <c r="AZ2391" s="127"/>
      <c r="BA2391" s="127"/>
      <c r="BB2391" s="127"/>
      <c r="BC2391" s="127"/>
      <c r="BD2391" s="127"/>
      <c r="BE2391" s="127"/>
      <c r="BF2391" s="127"/>
    </row>
    <row r="2392" spans="35:58" ht="17.25">
      <c r="AI2392" s="127"/>
      <c r="AJ2392" s="127"/>
      <c r="AK2392" s="127"/>
      <c r="AL2392" s="127"/>
      <c r="AM2392" s="127"/>
      <c r="AN2392" s="127"/>
      <c r="AO2392" s="127"/>
      <c r="AP2392" s="127"/>
      <c r="AQ2392" s="127"/>
      <c r="AR2392" s="127"/>
      <c r="AS2392" s="127"/>
      <c r="AT2392" s="127"/>
      <c r="AU2392" s="127"/>
      <c r="AV2392" s="127"/>
      <c r="AW2392" s="127"/>
      <c r="AX2392" s="127"/>
      <c r="AY2392" s="127"/>
      <c r="AZ2392" s="127"/>
      <c r="BA2392" s="127"/>
      <c r="BB2392" s="127"/>
      <c r="BC2392" s="127"/>
      <c r="BD2392" s="127"/>
      <c r="BE2392" s="127"/>
      <c r="BF2392" s="127"/>
    </row>
    <row r="2393" spans="35:58" ht="17.25">
      <c r="AI2393" s="127"/>
      <c r="AJ2393" s="127"/>
      <c r="AK2393" s="127"/>
      <c r="AL2393" s="127"/>
      <c r="AM2393" s="127"/>
      <c r="AN2393" s="127"/>
      <c r="AO2393" s="127"/>
      <c r="AP2393" s="127"/>
      <c r="AQ2393" s="127"/>
      <c r="AR2393" s="127"/>
      <c r="AS2393" s="127"/>
      <c r="AT2393" s="127"/>
      <c r="AU2393" s="127"/>
      <c r="AV2393" s="127"/>
      <c r="AW2393" s="127"/>
      <c r="AX2393" s="127"/>
      <c r="AY2393" s="127"/>
      <c r="AZ2393" s="127"/>
      <c r="BA2393" s="127"/>
      <c r="BB2393" s="127"/>
      <c r="BC2393" s="127"/>
      <c r="BD2393" s="127"/>
      <c r="BE2393" s="127"/>
      <c r="BF2393" s="127"/>
    </row>
    <row r="2394" spans="35:58" ht="17.25">
      <c r="AI2394" s="127"/>
      <c r="AJ2394" s="127"/>
      <c r="AK2394" s="127"/>
      <c r="AL2394" s="127"/>
      <c r="AM2394" s="127"/>
      <c r="AN2394" s="127"/>
      <c r="AO2394" s="127"/>
      <c r="AP2394" s="127"/>
      <c r="AQ2394" s="127"/>
      <c r="AR2394" s="127"/>
      <c r="AS2394" s="127"/>
      <c r="AT2394" s="127"/>
      <c r="AU2394" s="127"/>
      <c r="AV2394" s="127"/>
      <c r="AW2394" s="127"/>
      <c r="AX2394" s="127"/>
      <c r="AY2394" s="127"/>
      <c r="AZ2394" s="127"/>
      <c r="BA2394" s="127"/>
      <c r="BB2394" s="127"/>
      <c r="BC2394" s="127"/>
      <c r="BD2394" s="127"/>
      <c r="BE2394" s="127"/>
      <c r="BF2394" s="127"/>
    </row>
    <row r="2395" spans="35:58" ht="17.25">
      <c r="AI2395" s="127"/>
      <c r="AJ2395" s="127"/>
      <c r="AK2395" s="127"/>
      <c r="AL2395" s="127"/>
      <c r="AM2395" s="127"/>
      <c r="AN2395" s="127"/>
      <c r="AO2395" s="127"/>
      <c r="AP2395" s="127"/>
      <c r="AQ2395" s="127"/>
      <c r="AR2395" s="127"/>
      <c r="AS2395" s="127"/>
      <c r="AT2395" s="127"/>
      <c r="AU2395" s="127"/>
      <c r="AV2395" s="127"/>
      <c r="AW2395" s="127"/>
      <c r="AX2395" s="127"/>
      <c r="AY2395" s="127"/>
      <c r="AZ2395" s="127"/>
      <c r="BA2395" s="127"/>
      <c r="BB2395" s="127"/>
      <c r="BC2395" s="127"/>
      <c r="BD2395" s="127"/>
      <c r="BE2395" s="127"/>
      <c r="BF2395" s="127"/>
    </row>
    <row r="2396" spans="35:58" ht="17.25">
      <c r="AI2396" s="127"/>
      <c r="AJ2396" s="127"/>
      <c r="AK2396" s="127"/>
      <c r="AL2396" s="127"/>
      <c r="AM2396" s="127"/>
      <c r="AN2396" s="127"/>
      <c r="AO2396" s="127"/>
      <c r="AP2396" s="127"/>
      <c r="AQ2396" s="127"/>
      <c r="AR2396" s="127"/>
      <c r="AS2396" s="127"/>
      <c r="AT2396" s="127"/>
      <c r="AU2396" s="127"/>
      <c r="AV2396" s="127"/>
      <c r="AW2396" s="127"/>
      <c r="AX2396" s="127"/>
      <c r="AY2396" s="127"/>
      <c r="AZ2396" s="127"/>
      <c r="BA2396" s="127"/>
      <c r="BB2396" s="127"/>
      <c r="BC2396" s="127"/>
      <c r="BD2396" s="127"/>
      <c r="BE2396" s="127"/>
      <c r="BF2396" s="127"/>
    </row>
    <row r="2397" spans="35:58" ht="17.25">
      <c r="AI2397" s="127"/>
      <c r="AJ2397" s="127"/>
      <c r="AK2397" s="127"/>
      <c r="AL2397" s="127"/>
      <c r="AM2397" s="127"/>
      <c r="AN2397" s="127"/>
      <c r="AO2397" s="127"/>
      <c r="AP2397" s="127"/>
      <c r="AQ2397" s="127"/>
      <c r="AR2397" s="127"/>
      <c r="AS2397" s="127"/>
      <c r="AT2397" s="127"/>
      <c r="AU2397" s="127"/>
      <c r="AV2397" s="127"/>
      <c r="AW2397" s="127"/>
      <c r="AX2397" s="127"/>
      <c r="AY2397" s="127"/>
      <c r="AZ2397" s="127"/>
      <c r="BA2397" s="127"/>
      <c r="BB2397" s="127"/>
      <c r="BC2397" s="127"/>
      <c r="BD2397" s="127"/>
      <c r="BE2397" s="127"/>
      <c r="BF2397" s="127"/>
    </row>
    <row r="2398" spans="35:58" ht="17.25">
      <c r="AI2398" s="127"/>
      <c r="AJ2398" s="127"/>
      <c r="AK2398" s="127"/>
      <c r="AL2398" s="127"/>
      <c r="AM2398" s="127"/>
      <c r="AN2398" s="127"/>
      <c r="AO2398" s="127"/>
      <c r="AP2398" s="127"/>
      <c r="AQ2398" s="127"/>
      <c r="AR2398" s="127"/>
      <c r="AS2398" s="127"/>
      <c r="AT2398" s="127"/>
      <c r="AU2398" s="127"/>
      <c r="AV2398" s="127"/>
      <c r="AW2398" s="127"/>
      <c r="AX2398" s="127"/>
      <c r="AY2398" s="127"/>
      <c r="AZ2398" s="127"/>
      <c r="BA2398" s="127"/>
      <c r="BB2398" s="127"/>
      <c r="BC2398" s="127"/>
      <c r="BD2398" s="127"/>
      <c r="BE2398" s="127"/>
      <c r="BF2398" s="127"/>
    </row>
    <row r="2399" spans="35:58" ht="17.25">
      <c r="AI2399" s="127"/>
      <c r="AJ2399" s="127"/>
      <c r="AK2399" s="127"/>
      <c r="AL2399" s="127"/>
      <c r="AM2399" s="127"/>
      <c r="AN2399" s="127"/>
      <c r="AO2399" s="127"/>
      <c r="AP2399" s="127"/>
      <c r="AQ2399" s="127"/>
      <c r="AR2399" s="127"/>
      <c r="AS2399" s="127"/>
      <c r="AT2399" s="127"/>
      <c r="AU2399" s="127"/>
      <c r="AV2399" s="127"/>
      <c r="AW2399" s="127"/>
      <c r="AX2399" s="127"/>
      <c r="AY2399" s="127"/>
      <c r="AZ2399" s="127"/>
      <c r="BA2399" s="127"/>
      <c r="BB2399" s="127"/>
      <c r="BC2399" s="127"/>
      <c r="BD2399" s="127"/>
      <c r="BE2399" s="127"/>
      <c r="BF2399" s="127"/>
    </row>
    <row r="2400" spans="35:58" ht="17.25">
      <c r="AI2400" s="127"/>
      <c r="AJ2400" s="127"/>
      <c r="AK2400" s="127"/>
      <c r="AL2400" s="127"/>
      <c r="AM2400" s="127"/>
      <c r="AN2400" s="127"/>
      <c r="AO2400" s="127"/>
      <c r="AP2400" s="127"/>
      <c r="AQ2400" s="127"/>
      <c r="AR2400" s="127"/>
      <c r="AS2400" s="127"/>
      <c r="AT2400" s="127"/>
      <c r="AU2400" s="127"/>
      <c r="AV2400" s="127"/>
      <c r="AW2400" s="127"/>
      <c r="AX2400" s="127"/>
      <c r="AY2400" s="127"/>
      <c r="AZ2400" s="127"/>
      <c r="BA2400" s="127"/>
      <c r="BB2400" s="127"/>
      <c r="BC2400" s="127"/>
      <c r="BD2400" s="127"/>
      <c r="BE2400" s="127"/>
      <c r="BF2400" s="127"/>
    </row>
    <row r="2401" spans="35:58" ht="17.25">
      <c r="AI2401" s="127"/>
      <c r="AJ2401" s="127"/>
      <c r="AK2401" s="127"/>
      <c r="AL2401" s="127"/>
      <c r="AM2401" s="127"/>
      <c r="AN2401" s="127"/>
      <c r="AO2401" s="127"/>
      <c r="AP2401" s="127"/>
      <c r="AQ2401" s="127"/>
      <c r="AR2401" s="127"/>
      <c r="AS2401" s="127"/>
      <c r="AT2401" s="127"/>
      <c r="AU2401" s="127"/>
      <c r="AV2401" s="127"/>
      <c r="AW2401" s="127"/>
      <c r="AX2401" s="127"/>
      <c r="AY2401" s="127"/>
      <c r="AZ2401" s="127"/>
      <c r="BA2401" s="127"/>
      <c r="BB2401" s="127"/>
      <c r="BC2401" s="127"/>
      <c r="BD2401" s="127"/>
      <c r="BE2401" s="127"/>
      <c r="BF2401" s="127"/>
    </row>
    <row r="2402" spans="35:58" ht="17.25">
      <c r="AI2402" s="127"/>
      <c r="AJ2402" s="127"/>
      <c r="AK2402" s="127"/>
      <c r="AL2402" s="127"/>
      <c r="AM2402" s="127"/>
      <c r="AN2402" s="127"/>
      <c r="AO2402" s="127"/>
      <c r="AP2402" s="127"/>
      <c r="AQ2402" s="127"/>
      <c r="AR2402" s="127"/>
      <c r="AS2402" s="127"/>
      <c r="AT2402" s="127"/>
      <c r="AU2402" s="127"/>
      <c r="AV2402" s="127"/>
      <c r="AW2402" s="127"/>
      <c r="AX2402" s="127"/>
      <c r="AY2402" s="127"/>
      <c r="AZ2402" s="127"/>
      <c r="BA2402" s="127"/>
      <c r="BB2402" s="127"/>
      <c r="BC2402" s="127"/>
      <c r="BD2402" s="127"/>
      <c r="BE2402" s="127"/>
      <c r="BF2402" s="127"/>
    </row>
    <row r="2403" spans="35:58" ht="17.25">
      <c r="AI2403" s="127"/>
      <c r="AJ2403" s="127"/>
      <c r="AK2403" s="127"/>
      <c r="AL2403" s="127"/>
      <c r="AM2403" s="127"/>
      <c r="AN2403" s="127"/>
      <c r="AO2403" s="127"/>
      <c r="AP2403" s="127"/>
      <c r="AQ2403" s="127"/>
      <c r="AR2403" s="127"/>
      <c r="AS2403" s="127"/>
      <c r="AT2403" s="127"/>
      <c r="AU2403" s="127"/>
      <c r="AV2403" s="127"/>
      <c r="AW2403" s="127"/>
      <c r="AX2403" s="127"/>
      <c r="AY2403" s="127"/>
      <c r="AZ2403" s="127"/>
      <c r="BA2403" s="127"/>
      <c r="BB2403" s="127"/>
      <c r="BC2403" s="127"/>
      <c r="BD2403" s="127"/>
      <c r="BE2403" s="127"/>
      <c r="BF2403" s="127"/>
    </row>
    <row r="2404" spans="35:58" ht="17.25">
      <c r="AI2404" s="127"/>
      <c r="AJ2404" s="127"/>
      <c r="AK2404" s="127"/>
      <c r="AL2404" s="127"/>
      <c r="AM2404" s="127"/>
      <c r="AN2404" s="127"/>
      <c r="AO2404" s="127"/>
      <c r="AP2404" s="127"/>
      <c r="AQ2404" s="127"/>
      <c r="AR2404" s="127"/>
      <c r="AS2404" s="127"/>
      <c r="AT2404" s="127"/>
      <c r="AU2404" s="127"/>
      <c r="AV2404" s="127"/>
      <c r="AW2404" s="127"/>
      <c r="AX2404" s="127"/>
      <c r="AY2404" s="127"/>
      <c r="AZ2404" s="127"/>
      <c r="BA2404" s="127"/>
      <c r="BB2404" s="127"/>
      <c r="BC2404" s="127"/>
      <c r="BD2404" s="127"/>
      <c r="BE2404" s="127"/>
      <c r="BF2404" s="127"/>
    </row>
    <row r="2405" spans="35:58" ht="17.25">
      <c r="AI2405" s="127"/>
      <c r="AJ2405" s="127"/>
      <c r="AK2405" s="127"/>
      <c r="AL2405" s="127"/>
      <c r="AM2405" s="127"/>
      <c r="AN2405" s="127"/>
      <c r="AO2405" s="127"/>
      <c r="AP2405" s="127"/>
      <c r="AQ2405" s="127"/>
      <c r="AR2405" s="127"/>
      <c r="AS2405" s="127"/>
      <c r="AT2405" s="127"/>
      <c r="AU2405" s="127"/>
      <c r="AV2405" s="127"/>
      <c r="AW2405" s="127"/>
      <c r="AX2405" s="127"/>
      <c r="AY2405" s="127"/>
      <c r="AZ2405" s="127"/>
      <c r="BA2405" s="127"/>
      <c r="BB2405" s="127"/>
      <c r="BC2405" s="127"/>
      <c r="BD2405" s="127"/>
      <c r="BE2405" s="127"/>
      <c r="BF2405" s="127"/>
    </row>
    <row r="2406" spans="35:58" ht="17.25">
      <c r="AI2406" s="127"/>
      <c r="AJ2406" s="127"/>
      <c r="AK2406" s="127"/>
      <c r="AL2406" s="127"/>
      <c r="AM2406" s="127"/>
      <c r="AN2406" s="127"/>
      <c r="AO2406" s="127"/>
      <c r="AP2406" s="127"/>
      <c r="AQ2406" s="127"/>
      <c r="AR2406" s="127"/>
      <c r="AS2406" s="127"/>
      <c r="AT2406" s="127"/>
      <c r="AU2406" s="127"/>
      <c r="AV2406" s="127"/>
      <c r="AW2406" s="127"/>
      <c r="AX2406" s="127"/>
      <c r="AY2406" s="127"/>
      <c r="AZ2406" s="127"/>
      <c r="BA2406" s="127"/>
      <c r="BB2406" s="127"/>
      <c r="BC2406" s="127"/>
      <c r="BD2406" s="127"/>
      <c r="BE2406" s="127"/>
      <c r="BF2406" s="127"/>
    </row>
    <row r="2407" spans="35:58" ht="17.25">
      <c r="AI2407" s="127"/>
      <c r="AJ2407" s="127"/>
      <c r="AK2407" s="127"/>
      <c r="AL2407" s="127"/>
      <c r="AM2407" s="127"/>
      <c r="AN2407" s="127"/>
      <c r="AO2407" s="127"/>
      <c r="AP2407" s="127"/>
      <c r="AQ2407" s="127"/>
      <c r="AR2407" s="127"/>
      <c r="AS2407" s="127"/>
      <c r="AT2407" s="127"/>
      <c r="AU2407" s="127"/>
      <c r="AV2407" s="127"/>
      <c r="AW2407" s="127"/>
      <c r="AX2407" s="127"/>
      <c r="AY2407" s="127"/>
      <c r="AZ2407" s="127"/>
      <c r="BA2407" s="127"/>
      <c r="BB2407" s="127"/>
      <c r="BC2407" s="127"/>
      <c r="BD2407" s="127"/>
      <c r="BE2407" s="127"/>
      <c r="BF2407" s="127"/>
    </row>
    <row r="2408" spans="35:58" ht="17.25">
      <c r="AI2408" s="127"/>
      <c r="AJ2408" s="127"/>
      <c r="AK2408" s="127"/>
      <c r="AL2408" s="127"/>
      <c r="AM2408" s="127"/>
      <c r="AN2408" s="127"/>
      <c r="AO2408" s="127"/>
      <c r="AP2408" s="127"/>
      <c r="AQ2408" s="127"/>
      <c r="AR2408" s="127"/>
      <c r="AS2408" s="127"/>
      <c r="AT2408" s="127"/>
      <c r="AU2408" s="127"/>
      <c r="AV2408" s="127"/>
      <c r="AW2408" s="127"/>
      <c r="AX2408" s="127"/>
      <c r="AY2408" s="127"/>
      <c r="AZ2408" s="127"/>
      <c r="BA2408" s="127"/>
      <c r="BB2408" s="127"/>
      <c r="BC2408" s="127"/>
      <c r="BD2408" s="127"/>
      <c r="BE2408" s="127"/>
      <c r="BF2408" s="127"/>
    </row>
    <row r="2409" spans="35:58" ht="17.25">
      <c r="AI2409" s="127"/>
      <c r="AJ2409" s="127"/>
      <c r="AK2409" s="127"/>
      <c r="AL2409" s="127"/>
      <c r="AM2409" s="127"/>
      <c r="AN2409" s="127"/>
      <c r="AO2409" s="127"/>
      <c r="AP2409" s="127"/>
      <c r="AQ2409" s="127"/>
      <c r="AR2409" s="127"/>
      <c r="AS2409" s="127"/>
      <c r="AT2409" s="127"/>
      <c r="AU2409" s="127"/>
      <c r="AV2409" s="127"/>
      <c r="AW2409" s="127"/>
      <c r="AX2409" s="127"/>
      <c r="AY2409" s="127"/>
      <c r="AZ2409" s="127"/>
      <c r="BA2409" s="127"/>
      <c r="BB2409" s="127"/>
      <c r="BC2409" s="127"/>
      <c r="BD2409" s="127"/>
      <c r="BE2409" s="127"/>
      <c r="BF2409" s="127"/>
    </row>
    <row r="2410" spans="35:58" ht="17.25">
      <c r="AI2410" s="127"/>
      <c r="AJ2410" s="127"/>
      <c r="AK2410" s="127"/>
      <c r="AL2410" s="127"/>
      <c r="AM2410" s="127"/>
      <c r="AN2410" s="127"/>
      <c r="AO2410" s="127"/>
      <c r="AP2410" s="127"/>
      <c r="AQ2410" s="127"/>
      <c r="AR2410" s="127"/>
      <c r="AS2410" s="127"/>
      <c r="AT2410" s="127"/>
      <c r="AU2410" s="127"/>
      <c r="AV2410" s="127"/>
      <c r="AW2410" s="127"/>
      <c r="AX2410" s="127"/>
      <c r="AY2410" s="127"/>
      <c r="AZ2410" s="127"/>
      <c r="BA2410" s="127"/>
      <c r="BB2410" s="127"/>
      <c r="BC2410" s="127"/>
      <c r="BD2410" s="127"/>
      <c r="BE2410" s="127"/>
      <c r="BF2410" s="127"/>
    </row>
    <row r="2411" spans="35:58" ht="17.25">
      <c r="AI2411" s="127"/>
      <c r="AJ2411" s="127"/>
      <c r="AK2411" s="127"/>
      <c r="AL2411" s="127"/>
      <c r="AM2411" s="127"/>
      <c r="AN2411" s="127"/>
      <c r="AO2411" s="127"/>
      <c r="AP2411" s="127"/>
      <c r="AQ2411" s="127"/>
      <c r="AR2411" s="127"/>
      <c r="AS2411" s="127"/>
      <c r="AT2411" s="127"/>
      <c r="AU2411" s="127"/>
      <c r="AV2411" s="127"/>
      <c r="AW2411" s="127"/>
      <c r="AX2411" s="127"/>
      <c r="AY2411" s="127"/>
      <c r="AZ2411" s="127"/>
      <c r="BA2411" s="127"/>
      <c r="BB2411" s="127"/>
      <c r="BC2411" s="127"/>
      <c r="BD2411" s="127"/>
      <c r="BE2411" s="127"/>
      <c r="BF2411" s="127"/>
    </row>
    <row r="2412" spans="35:58" ht="17.25">
      <c r="AI2412" s="127"/>
      <c r="AJ2412" s="127"/>
      <c r="AK2412" s="127"/>
      <c r="AL2412" s="127"/>
      <c r="AM2412" s="127"/>
      <c r="AN2412" s="127"/>
      <c r="AO2412" s="127"/>
      <c r="AP2412" s="127"/>
      <c r="AQ2412" s="127"/>
      <c r="AR2412" s="127"/>
      <c r="AS2412" s="127"/>
      <c r="AT2412" s="127"/>
      <c r="AU2412" s="127"/>
      <c r="AV2412" s="127"/>
      <c r="AW2412" s="127"/>
      <c r="AX2412" s="127"/>
      <c r="AY2412" s="127"/>
      <c r="AZ2412" s="127"/>
      <c r="BA2412" s="127"/>
      <c r="BB2412" s="127"/>
      <c r="BC2412" s="127"/>
      <c r="BD2412" s="127"/>
      <c r="BE2412" s="127"/>
      <c r="BF2412" s="127"/>
    </row>
    <row r="2413" spans="35:58" ht="17.25">
      <c r="AI2413" s="127"/>
      <c r="AJ2413" s="127"/>
      <c r="AK2413" s="127"/>
      <c r="AL2413" s="127"/>
      <c r="AM2413" s="127"/>
      <c r="AN2413" s="127"/>
      <c r="AO2413" s="127"/>
      <c r="AP2413" s="127"/>
      <c r="AQ2413" s="127"/>
      <c r="AR2413" s="127"/>
      <c r="AS2413" s="127"/>
      <c r="AT2413" s="127"/>
      <c r="AU2413" s="127"/>
      <c r="AV2413" s="127"/>
      <c r="AW2413" s="127"/>
      <c r="AX2413" s="127"/>
      <c r="AY2413" s="127"/>
      <c r="AZ2413" s="127"/>
      <c r="BA2413" s="127"/>
      <c r="BB2413" s="127"/>
      <c r="BC2413" s="127"/>
      <c r="BD2413" s="127"/>
      <c r="BE2413" s="127"/>
      <c r="BF2413" s="127"/>
    </row>
    <row r="2414" spans="35:58" ht="17.25">
      <c r="AI2414" s="127"/>
      <c r="AJ2414" s="127"/>
      <c r="AK2414" s="127"/>
      <c r="AL2414" s="127"/>
      <c r="AM2414" s="127"/>
      <c r="AN2414" s="127"/>
      <c r="AO2414" s="127"/>
      <c r="AP2414" s="127"/>
      <c r="AQ2414" s="127"/>
      <c r="AR2414" s="127"/>
      <c r="AS2414" s="127"/>
      <c r="AT2414" s="127"/>
      <c r="AU2414" s="127"/>
      <c r="AV2414" s="127"/>
      <c r="AW2414" s="127"/>
      <c r="AX2414" s="127"/>
      <c r="AY2414" s="127"/>
      <c r="AZ2414" s="127"/>
      <c r="BA2414" s="127"/>
      <c r="BB2414" s="127"/>
      <c r="BC2414" s="127"/>
      <c r="BD2414" s="127"/>
      <c r="BE2414" s="127"/>
      <c r="BF2414" s="127"/>
    </row>
    <row r="2415" spans="35:58" ht="17.25">
      <c r="AI2415" s="127"/>
      <c r="AJ2415" s="127"/>
      <c r="AK2415" s="127"/>
      <c r="AL2415" s="127"/>
      <c r="AM2415" s="127"/>
      <c r="AN2415" s="127"/>
      <c r="AO2415" s="127"/>
      <c r="AP2415" s="127"/>
      <c r="AQ2415" s="127"/>
      <c r="AR2415" s="127"/>
      <c r="AS2415" s="127"/>
      <c r="AT2415" s="127"/>
      <c r="AU2415" s="127"/>
      <c r="AV2415" s="127"/>
      <c r="AW2415" s="127"/>
      <c r="AX2415" s="127"/>
      <c r="AY2415" s="127"/>
      <c r="AZ2415" s="127"/>
      <c r="BA2415" s="127"/>
      <c r="BB2415" s="127"/>
      <c r="BC2415" s="127"/>
      <c r="BD2415" s="127"/>
      <c r="BE2415" s="127"/>
      <c r="BF2415" s="127"/>
    </row>
    <row r="2416" spans="35:58" ht="17.25">
      <c r="AI2416" s="127"/>
      <c r="AJ2416" s="127"/>
      <c r="AK2416" s="127"/>
      <c r="AL2416" s="127"/>
      <c r="AM2416" s="127"/>
      <c r="AN2416" s="127"/>
      <c r="AO2416" s="127"/>
      <c r="AP2416" s="127"/>
      <c r="AQ2416" s="127"/>
      <c r="AR2416" s="127"/>
      <c r="AS2416" s="127"/>
      <c r="AT2416" s="127"/>
      <c r="AU2416" s="127"/>
      <c r="AV2416" s="127"/>
      <c r="AW2416" s="127"/>
      <c r="AX2416" s="127"/>
      <c r="AY2416" s="127"/>
      <c r="AZ2416" s="127"/>
      <c r="BA2416" s="127"/>
      <c r="BB2416" s="127"/>
      <c r="BC2416" s="127"/>
      <c r="BD2416" s="127"/>
      <c r="BE2416" s="127"/>
      <c r="BF2416" s="127"/>
    </row>
    <row r="2417" spans="35:58" ht="17.25">
      <c r="AI2417" s="127"/>
      <c r="AJ2417" s="127"/>
      <c r="AK2417" s="127"/>
      <c r="AL2417" s="127"/>
      <c r="AM2417" s="127"/>
      <c r="AN2417" s="127"/>
      <c r="AO2417" s="127"/>
      <c r="AP2417" s="127"/>
      <c r="AQ2417" s="127"/>
      <c r="AR2417" s="127"/>
      <c r="AS2417" s="127"/>
      <c r="AT2417" s="127"/>
      <c r="AU2417" s="127"/>
      <c r="AV2417" s="127"/>
      <c r="AW2417" s="127"/>
      <c r="AX2417" s="127"/>
      <c r="AY2417" s="127"/>
      <c r="AZ2417" s="127"/>
      <c r="BA2417" s="127"/>
      <c r="BB2417" s="127"/>
      <c r="BC2417" s="127"/>
      <c r="BD2417" s="127"/>
      <c r="BE2417" s="127"/>
      <c r="BF2417" s="127"/>
    </row>
    <row r="2418" spans="35:58" ht="17.25">
      <c r="AI2418" s="127"/>
      <c r="AJ2418" s="127"/>
      <c r="AK2418" s="127"/>
      <c r="AL2418" s="127"/>
      <c r="AM2418" s="127"/>
      <c r="AN2418" s="127"/>
      <c r="AO2418" s="127"/>
      <c r="AP2418" s="127"/>
      <c r="AQ2418" s="127"/>
      <c r="AR2418" s="127"/>
      <c r="AS2418" s="127"/>
      <c r="AT2418" s="127"/>
      <c r="AU2418" s="127"/>
      <c r="AV2418" s="127"/>
      <c r="AW2418" s="127"/>
      <c r="AX2418" s="127"/>
      <c r="AY2418" s="127"/>
      <c r="AZ2418" s="127"/>
      <c r="BA2418" s="127"/>
      <c r="BB2418" s="127"/>
      <c r="BC2418" s="127"/>
      <c r="BD2418" s="127"/>
      <c r="BE2418" s="127"/>
      <c r="BF2418" s="127"/>
    </row>
    <row r="2419" spans="35:58" ht="17.25">
      <c r="AI2419" s="127"/>
      <c r="AJ2419" s="127"/>
      <c r="AK2419" s="127"/>
      <c r="AL2419" s="127"/>
      <c r="AM2419" s="127"/>
      <c r="AN2419" s="127"/>
      <c r="AO2419" s="127"/>
      <c r="AP2419" s="127"/>
      <c r="AQ2419" s="127"/>
      <c r="AR2419" s="127"/>
      <c r="AS2419" s="127"/>
      <c r="AT2419" s="127"/>
      <c r="AU2419" s="127"/>
      <c r="AV2419" s="127"/>
      <c r="AW2419" s="127"/>
      <c r="AX2419" s="127"/>
      <c r="AY2419" s="127"/>
      <c r="AZ2419" s="127"/>
      <c r="BA2419" s="127"/>
      <c r="BB2419" s="127"/>
      <c r="BC2419" s="127"/>
      <c r="BD2419" s="127"/>
      <c r="BE2419" s="127"/>
      <c r="BF2419" s="127"/>
    </row>
    <row r="2420" spans="35:58" ht="17.25">
      <c r="AI2420" s="127"/>
      <c r="AJ2420" s="127"/>
      <c r="AK2420" s="127"/>
      <c r="AL2420" s="127"/>
      <c r="AM2420" s="127"/>
      <c r="AN2420" s="127"/>
      <c r="AO2420" s="127"/>
      <c r="AP2420" s="127"/>
      <c r="AQ2420" s="127"/>
      <c r="AR2420" s="127"/>
      <c r="AS2420" s="127"/>
      <c r="AT2420" s="127"/>
      <c r="AU2420" s="127"/>
      <c r="AV2420" s="127"/>
      <c r="AW2420" s="127"/>
      <c r="AX2420" s="127"/>
      <c r="AY2420" s="127"/>
      <c r="AZ2420" s="127"/>
      <c r="BA2420" s="127"/>
      <c r="BB2420" s="127"/>
      <c r="BC2420" s="127"/>
      <c r="BD2420" s="127"/>
      <c r="BE2420" s="127"/>
      <c r="BF2420" s="127"/>
    </row>
    <row r="2421" spans="35:58" ht="17.25">
      <c r="AI2421" s="127"/>
      <c r="AJ2421" s="127"/>
      <c r="AK2421" s="127"/>
      <c r="AL2421" s="127"/>
      <c r="AM2421" s="127"/>
      <c r="AN2421" s="127"/>
      <c r="AO2421" s="127"/>
      <c r="AP2421" s="127"/>
      <c r="AQ2421" s="127"/>
      <c r="AR2421" s="127"/>
      <c r="AS2421" s="127"/>
      <c r="AT2421" s="127"/>
      <c r="AU2421" s="127"/>
      <c r="AV2421" s="127"/>
      <c r="AW2421" s="127"/>
      <c r="AX2421" s="127"/>
      <c r="AY2421" s="127"/>
      <c r="AZ2421" s="127"/>
      <c r="BA2421" s="127"/>
      <c r="BB2421" s="127"/>
      <c r="BC2421" s="127"/>
      <c r="BD2421" s="127"/>
      <c r="BE2421" s="127"/>
      <c r="BF2421" s="127"/>
    </row>
    <row r="2422" spans="35:58" ht="17.25">
      <c r="AI2422" s="127"/>
      <c r="AJ2422" s="127"/>
      <c r="AK2422" s="127"/>
      <c r="AL2422" s="127"/>
      <c r="AM2422" s="127"/>
      <c r="AN2422" s="127"/>
      <c r="AO2422" s="127"/>
      <c r="AP2422" s="127"/>
      <c r="AQ2422" s="127"/>
      <c r="AR2422" s="127"/>
      <c r="AS2422" s="127"/>
      <c r="AT2422" s="127"/>
      <c r="AU2422" s="127"/>
      <c r="AV2422" s="127"/>
      <c r="AW2422" s="127"/>
      <c r="AX2422" s="127"/>
      <c r="AY2422" s="127"/>
      <c r="AZ2422" s="127"/>
      <c r="BA2422" s="127"/>
      <c r="BB2422" s="127"/>
      <c r="BC2422" s="127"/>
      <c r="BD2422" s="127"/>
      <c r="BE2422" s="127"/>
      <c r="BF2422" s="127"/>
    </row>
    <row r="2423" spans="35:58" ht="17.25">
      <c r="AI2423" s="127"/>
      <c r="AJ2423" s="127"/>
      <c r="AK2423" s="127"/>
      <c r="AL2423" s="127"/>
      <c r="AM2423" s="127"/>
      <c r="AN2423" s="127"/>
      <c r="AO2423" s="127"/>
      <c r="AP2423" s="127"/>
      <c r="AQ2423" s="127"/>
      <c r="AR2423" s="127"/>
      <c r="AS2423" s="127"/>
      <c r="AT2423" s="127"/>
      <c r="AU2423" s="127"/>
      <c r="AV2423" s="127"/>
      <c r="AW2423" s="127"/>
      <c r="AX2423" s="127"/>
      <c r="AY2423" s="127"/>
      <c r="AZ2423" s="127"/>
      <c r="BA2423" s="127"/>
      <c r="BB2423" s="127"/>
      <c r="BC2423" s="127"/>
      <c r="BD2423" s="127"/>
      <c r="BE2423" s="127"/>
      <c r="BF2423" s="127"/>
    </row>
    <row r="2424" spans="35:58" ht="17.25">
      <c r="AI2424" s="127"/>
      <c r="AJ2424" s="127"/>
      <c r="AK2424" s="127"/>
      <c r="AL2424" s="127"/>
      <c r="AM2424" s="127"/>
      <c r="AN2424" s="127"/>
      <c r="AO2424" s="127"/>
      <c r="AP2424" s="127"/>
      <c r="AQ2424" s="127"/>
      <c r="AR2424" s="127"/>
      <c r="AS2424" s="127"/>
      <c r="AT2424" s="127"/>
      <c r="AU2424" s="127"/>
      <c r="AV2424" s="127"/>
      <c r="AW2424" s="127"/>
      <c r="AX2424" s="127"/>
      <c r="AY2424" s="127"/>
      <c r="AZ2424" s="127"/>
      <c r="BA2424" s="127"/>
      <c r="BB2424" s="127"/>
      <c r="BC2424" s="127"/>
      <c r="BD2424" s="127"/>
      <c r="BE2424" s="127"/>
      <c r="BF2424" s="127"/>
    </row>
    <row r="2425" spans="35:58" ht="17.25">
      <c r="AI2425" s="127"/>
      <c r="AJ2425" s="127"/>
      <c r="AK2425" s="127"/>
      <c r="AL2425" s="127"/>
      <c r="AM2425" s="127"/>
      <c r="AN2425" s="127"/>
      <c r="AO2425" s="127"/>
      <c r="AP2425" s="127"/>
      <c r="AQ2425" s="127"/>
      <c r="AR2425" s="127"/>
      <c r="AS2425" s="127"/>
      <c r="AT2425" s="127"/>
      <c r="AU2425" s="127"/>
      <c r="AV2425" s="127"/>
      <c r="AW2425" s="127"/>
      <c r="AX2425" s="127"/>
      <c r="AY2425" s="127"/>
      <c r="AZ2425" s="127"/>
      <c r="BA2425" s="127"/>
      <c r="BB2425" s="127"/>
      <c r="BC2425" s="127"/>
      <c r="BD2425" s="127"/>
      <c r="BE2425" s="127"/>
      <c r="BF2425" s="127"/>
    </row>
    <row r="2426" spans="35:58" ht="17.25">
      <c r="AI2426" s="127"/>
      <c r="AJ2426" s="127"/>
      <c r="AK2426" s="127"/>
      <c r="AL2426" s="127"/>
      <c r="AM2426" s="127"/>
      <c r="AN2426" s="127"/>
      <c r="AO2426" s="127"/>
      <c r="AP2426" s="127"/>
      <c r="AQ2426" s="127"/>
      <c r="AR2426" s="127"/>
      <c r="AS2426" s="127"/>
      <c r="AT2426" s="127"/>
      <c r="AU2426" s="127"/>
      <c r="AV2426" s="127"/>
      <c r="AW2426" s="127"/>
      <c r="AX2426" s="127"/>
      <c r="AY2426" s="127"/>
      <c r="AZ2426" s="127"/>
      <c r="BA2426" s="127"/>
      <c r="BB2426" s="127"/>
      <c r="BC2426" s="127"/>
      <c r="BD2426" s="127"/>
      <c r="BE2426" s="127"/>
      <c r="BF2426" s="127"/>
    </row>
    <row r="2427" spans="35:58" ht="17.25">
      <c r="AI2427" s="127"/>
      <c r="AJ2427" s="127"/>
      <c r="AK2427" s="127"/>
      <c r="AL2427" s="127"/>
      <c r="AM2427" s="127"/>
      <c r="AN2427" s="127"/>
      <c r="AO2427" s="127"/>
      <c r="AP2427" s="127"/>
      <c r="AQ2427" s="127"/>
      <c r="AR2427" s="127"/>
      <c r="AS2427" s="127"/>
      <c r="AT2427" s="127"/>
      <c r="AU2427" s="127"/>
      <c r="AV2427" s="127"/>
      <c r="AW2427" s="127"/>
      <c r="AX2427" s="127"/>
      <c r="AY2427" s="127"/>
      <c r="AZ2427" s="127"/>
      <c r="BA2427" s="127"/>
      <c r="BB2427" s="127"/>
      <c r="BC2427" s="127"/>
      <c r="BD2427" s="127"/>
      <c r="BE2427" s="127"/>
      <c r="BF2427" s="127"/>
    </row>
    <row r="2428" spans="35:58" ht="17.25">
      <c r="AI2428" s="127"/>
      <c r="AJ2428" s="127"/>
      <c r="AK2428" s="127"/>
      <c r="AL2428" s="127"/>
      <c r="AM2428" s="127"/>
      <c r="AN2428" s="127"/>
      <c r="AO2428" s="127"/>
      <c r="AP2428" s="127"/>
      <c r="AQ2428" s="127"/>
      <c r="AR2428" s="127"/>
      <c r="AS2428" s="127"/>
      <c r="AT2428" s="127"/>
      <c r="AU2428" s="127"/>
      <c r="AV2428" s="127"/>
      <c r="AW2428" s="127"/>
      <c r="AX2428" s="127"/>
      <c r="AY2428" s="127"/>
      <c r="AZ2428" s="127"/>
      <c r="BA2428" s="127"/>
      <c r="BB2428" s="127"/>
      <c r="BC2428" s="127"/>
      <c r="BD2428" s="127"/>
      <c r="BE2428" s="127"/>
      <c r="BF2428" s="127"/>
    </row>
    <row r="2429" spans="35:58" ht="17.25">
      <c r="AI2429" s="127"/>
      <c r="AJ2429" s="127"/>
      <c r="AK2429" s="127"/>
      <c r="AL2429" s="127"/>
      <c r="AM2429" s="127"/>
      <c r="AN2429" s="127"/>
      <c r="AO2429" s="127"/>
      <c r="AP2429" s="127"/>
      <c r="AQ2429" s="127"/>
      <c r="AR2429" s="127"/>
      <c r="AS2429" s="127"/>
      <c r="AT2429" s="127"/>
      <c r="AU2429" s="127"/>
      <c r="AV2429" s="127"/>
      <c r="AW2429" s="127"/>
      <c r="AX2429" s="127"/>
      <c r="AY2429" s="127"/>
      <c r="AZ2429" s="127"/>
      <c r="BA2429" s="127"/>
      <c r="BB2429" s="127"/>
      <c r="BC2429" s="127"/>
      <c r="BD2429" s="127"/>
      <c r="BE2429" s="127"/>
      <c r="BF2429" s="127"/>
    </row>
    <row r="2430" spans="35:58" ht="17.25">
      <c r="AI2430" s="127"/>
      <c r="AJ2430" s="127"/>
      <c r="AK2430" s="127"/>
      <c r="AL2430" s="127"/>
      <c r="AM2430" s="127"/>
      <c r="AN2430" s="127"/>
      <c r="AO2430" s="127"/>
      <c r="AP2430" s="127"/>
      <c r="AQ2430" s="127"/>
      <c r="AR2430" s="127"/>
      <c r="AS2430" s="127"/>
      <c r="AT2430" s="127"/>
      <c r="AU2430" s="127"/>
      <c r="AV2430" s="127"/>
      <c r="AW2430" s="127"/>
      <c r="AX2430" s="127"/>
      <c r="AY2430" s="127"/>
      <c r="AZ2430" s="127"/>
      <c r="BA2430" s="127"/>
      <c r="BB2430" s="127"/>
      <c r="BC2430" s="127"/>
      <c r="BD2430" s="127"/>
      <c r="BE2430" s="127"/>
      <c r="BF2430" s="127"/>
    </row>
    <row r="2431" spans="35:58" ht="17.25">
      <c r="AI2431" s="127"/>
      <c r="AJ2431" s="127"/>
      <c r="AK2431" s="127"/>
      <c r="AL2431" s="127"/>
      <c r="AM2431" s="127"/>
      <c r="AN2431" s="127"/>
      <c r="AO2431" s="127"/>
      <c r="AP2431" s="127"/>
      <c r="AQ2431" s="127"/>
      <c r="AR2431" s="127"/>
      <c r="AS2431" s="127"/>
      <c r="AT2431" s="127"/>
      <c r="AU2431" s="127"/>
      <c r="AV2431" s="127"/>
      <c r="AW2431" s="127"/>
      <c r="AX2431" s="127"/>
      <c r="AY2431" s="127"/>
      <c r="AZ2431" s="127"/>
      <c r="BA2431" s="127"/>
      <c r="BB2431" s="127"/>
      <c r="BC2431" s="127"/>
      <c r="BD2431" s="127"/>
      <c r="BE2431" s="127"/>
      <c r="BF2431" s="127"/>
    </row>
    <row r="2432" spans="35:58" ht="17.25">
      <c r="AI2432" s="127"/>
      <c r="AJ2432" s="127"/>
      <c r="AK2432" s="127"/>
      <c r="AL2432" s="127"/>
      <c r="AM2432" s="127"/>
      <c r="AN2432" s="127"/>
      <c r="AO2432" s="127"/>
      <c r="AP2432" s="127"/>
      <c r="AQ2432" s="127"/>
      <c r="AR2432" s="127"/>
      <c r="AS2432" s="127"/>
      <c r="AT2432" s="127"/>
      <c r="AU2432" s="127"/>
      <c r="AV2432" s="127"/>
      <c r="AW2432" s="127"/>
      <c r="AX2432" s="127"/>
      <c r="AY2432" s="127"/>
      <c r="AZ2432" s="127"/>
      <c r="BA2432" s="127"/>
      <c r="BB2432" s="127"/>
      <c r="BC2432" s="127"/>
      <c r="BD2432" s="127"/>
      <c r="BE2432" s="127"/>
      <c r="BF2432" s="127"/>
    </row>
    <row r="2433" spans="35:58" ht="17.25">
      <c r="AI2433" s="127"/>
      <c r="AJ2433" s="127"/>
      <c r="AK2433" s="127"/>
      <c r="AL2433" s="127"/>
      <c r="AM2433" s="127"/>
      <c r="AN2433" s="127"/>
      <c r="AO2433" s="127"/>
      <c r="AP2433" s="127"/>
      <c r="AQ2433" s="127"/>
      <c r="AR2433" s="127"/>
      <c r="AS2433" s="127"/>
      <c r="AT2433" s="127"/>
      <c r="AU2433" s="127"/>
      <c r="AV2433" s="127"/>
      <c r="AW2433" s="127"/>
      <c r="AX2433" s="127"/>
      <c r="AY2433" s="127"/>
      <c r="AZ2433" s="127"/>
      <c r="BA2433" s="127"/>
      <c r="BB2433" s="127"/>
      <c r="BC2433" s="127"/>
      <c r="BD2433" s="127"/>
      <c r="BE2433" s="127"/>
      <c r="BF2433" s="127"/>
    </row>
    <row r="2434" spans="35:58" ht="17.25">
      <c r="AI2434" s="127"/>
      <c r="AJ2434" s="127"/>
      <c r="AK2434" s="127"/>
      <c r="AL2434" s="127"/>
      <c r="AM2434" s="127"/>
      <c r="AN2434" s="127"/>
      <c r="AO2434" s="127"/>
      <c r="AP2434" s="127"/>
      <c r="AQ2434" s="127"/>
      <c r="AR2434" s="127"/>
      <c r="AS2434" s="127"/>
      <c r="AT2434" s="127"/>
      <c r="AU2434" s="127"/>
      <c r="AV2434" s="127"/>
      <c r="AW2434" s="127"/>
      <c r="AX2434" s="127"/>
      <c r="AY2434" s="127"/>
      <c r="AZ2434" s="127"/>
      <c r="BA2434" s="127"/>
      <c r="BB2434" s="127"/>
      <c r="BC2434" s="127"/>
      <c r="BD2434" s="127"/>
      <c r="BE2434" s="127"/>
      <c r="BF2434" s="127"/>
    </row>
    <row r="2435" spans="35:58" ht="17.25">
      <c r="AI2435" s="127"/>
      <c r="AJ2435" s="127"/>
      <c r="AK2435" s="127"/>
      <c r="AL2435" s="127"/>
      <c r="AM2435" s="127"/>
      <c r="AN2435" s="127"/>
      <c r="AO2435" s="127"/>
      <c r="AP2435" s="127"/>
      <c r="AQ2435" s="127"/>
      <c r="AR2435" s="127"/>
      <c r="AS2435" s="127"/>
      <c r="AT2435" s="127"/>
      <c r="AU2435" s="127"/>
      <c r="AV2435" s="127"/>
      <c r="AW2435" s="127"/>
      <c r="AX2435" s="127"/>
      <c r="AY2435" s="127"/>
      <c r="AZ2435" s="127"/>
      <c r="BA2435" s="127"/>
      <c r="BB2435" s="127"/>
      <c r="BC2435" s="127"/>
      <c r="BD2435" s="127"/>
      <c r="BE2435" s="127"/>
      <c r="BF2435" s="127"/>
    </row>
    <row r="2436" spans="35:58" ht="17.25">
      <c r="AI2436" s="127"/>
      <c r="AJ2436" s="127"/>
      <c r="AK2436" s="127"/>
      <c r="AL2436" s="127"/>
      <c r="AM2436" s="127"/>
      <c r="AN2436" s="127"/>
      <c r="AO2436" s="127"/>
      <c r="AP2436" s="127"/>
      <c r="AQ2436" s="127"/>
      <c r="AR2436" s="127"/>
      <c r="AS2436" s="127"/>
      <c r="AT2436" s="127"/>
      <c r="AU2436" s="127"/>
      <c r="AV2436" s="127"/>
      <c r="AW2436" s="127"/>
      <c r="AX2436" s="127"/>
      <c r="AY2436" s="127"/>
      <c r="AZ2436" s="127"/>
      <c r="BA2436" s="127"/>
      <c r="BB2436" s="127"/>
      <c r="BC2436" s="127"/>
      <c r="BD2436" s="127"/>
      <c r="BE2436" s="127"/>
      <c r="BF2436" s="127"/>
    </row>
    <row r="2437" spans="35:58" ht="17.25">
      <c r="AI2437" s="127"/>
      <c r="AJ2437" s="127"/>
      <c r="AK2437" s="127"/>
      <c r="AL2437" s="127"/>
      <c r="AM2437" s="127"/>
      <c r="AN2437" s="127"/>
      <c r="AO2437" s="127"/>
      <c r="AP2437" s="127"/>
      <c r="AQ2437" s="127"/>
      <c r="AR2437" s="127"/>
      <c r="AS2437" s="127"/>
      <c r="AT2437" s="127"/>
      <c r="AU2437" s="127"/>
      <c r="AV2437" s="127"/>
      <c r="AW2437" s="127"/>
      <c r="AX2437" s="127"/>
      <c r="AY2437" s="127"/>
      <c r="AZ2437" s="127"/>
      <c r="BA2437" s="127"/>
      <c r="BB2437" s="127"/>
      <c r="BC2437" s="127"/>
      <c r="BD2437" s="127"/>
      <c r="BE2437" s="127"/>
      <c r="BF2437" s="127"/>
    </row>
    <row r="2438" spans="35:58" ht="17.25">
      <c r="AI2438" s="127"/>
      <c r="AJ2438" s="127"/>
      <c r="AK2438" s="127"/>
      <c r="AL2438" s="127"/>
      <c r="AM2438" s="127"/>
      <c r="AN2438" s="127"/>
      <c r="AO2438" s="127"/>
      <c r="AP2438" s="127"/>
      <c r="AQ2438" s="127"/>
      <c r="AR2438" s="127"/>
      <c r="AS2438" s="127"/>
      <c r="AT2438" s="127"/>
      <c r="AU2438" s="127"/>
      <c r="AV2438" s="127"/>
      <c r="AW2438" s="127"/>
      <c r="AX2438" s="127"/>
      <c r="AY2438" s="127"/>
      <c r="AZ2438" s="127"/>
      <c r="BA2438" s="127"/>
      <c r="BB2438" s="127"/>
      <c r="BC2438" s="127"/>
      <c r="BD2438" s="127"/>
      <c r="BE2438" s="127"/>
      <c r="BF2438" s="127"/>
    </row>
    <row r="2439" spans="35:58" ht="17.25">
      <c r="AI2439" s="127"/>
      <c r="AJ2439" s="127"/>
      <c r="AK2439" s="127"/>
      <c r="AL2439" s="127"/>
      <c r="AM2439" s="127"/>
      <c r="AN2439" s="127"/>
      <c r="AO2439" s="127"/>
      <c r="AP2439" s="127"/>
      <c r="AQ2439" s="127"/>
      <c r="AR2439" s="127"/>
      <c r="AS2439" s="127"/>
      <c r="AT2439" s="127"/>
      <c r="AU2439" s="127"/>
      <c r="AV2439" s="127"/>
      <c r="AW2439" s="127"/>
      <c r="AX2439" s="127"/>
      <c r="AY2439" s="127"/>
      <c r="AZ2439" s="127"/>
      <c r="BA2439" s="127"/>
      <c r="BB2439" s="127"/>
      <c r="BC2439" s="127"/>
      <c r="BD2439" s="127"/>
      <c r="BE2439" s="127"/>
      <c r="BF2439" s="127"/>
    </row>
    <row r="2440" spans="35:58" ht="17.25">
      <c r="AI2440" s="127"/>
      <c r="AJ2440" s="127"/>
      <c r="AK2440" s="127"/>
      <c r="AL2440" s="127"/>
      <c r="AM2440" s="127"/>
      <c r="AN2440" s="127"/>
      <c r="AO2440" s="127"/>
      <c r="AP2440" s="127"/>
      <c r="AQ2440" s="127"/>
      <c r="AR2440" s="127"/>
      <c r="AS2440" s="127"/>
      <c r="AT2440" s="127"/>
      <c r="AU2440" s="127"/>
      <c r="AV2440" s="127"/>
      <c r="AW2440" s="127"/>
      <c r="AX2440" s="127"/>
      <c r="AY2440" s="127"/>
      <c r="AZ2440" s="127"/>
      <c r="BA2440" s="127"/>
      <c r="BB2440" s="127"/>
      <c r="BC2440" s="127"/>
      <c r="BD2440" s="127"/>
      <c r="BE2440" s="127"/>
      <c r="BF2440" s="127"/>
    </row>
    <row r="2441" spans="35:58" ht="17.25">
      <c r="AI2441" s="127"/>
      <c r="AJ2441" s="127"/>
      <c r="AK2441" s="127"/>
      <c r="AL2441" s="127"/>
      <c r="AM2441" s="127"/>
      <c r="AN2441" s="127"/>
      <c r="AO2441" s="127"/>
      <c r="AP2441" s="127"/>
      <c r="AQ2441" s="127"/>
      <c r="AR2441" s="127"/>
      <c r="AS2441" s="127"/>
      <c r="AT2441" s="127"/>
      <c r="AU2441" s="127"/>
      <c r="AV2441" s="127"/>
      <c r="AW2441" s="127"/>
      <c r="AX2441" s="127"/>
      <c r="AY2441" s="127"/>
      <c r="AZ2441" s="127"/>
      <c r="BA2441" s="127"/>
      <c r="BB2441" s="127"/>
      <c r="BC2441" s="127"/>
      <c r="BD2441" s="127"/>
      <c r="BE2441" s="127"/>
      <c r="BF2441" s="127"/>
    </row>
    <row r="2442" spans="35:58" ht="17.25">
      <c r="AI2442" s="127"/>
      <c r="AJ2442" s="127"/>
      <c r="AK2442" s="127"/>
      <c r="AL2442" s="127"/>
      <c r="AM2442" s="127"/>
      <c r="AN2442" s="127"/>
      <c r="AO2442" s="127"/>
      <c r="AP2442" s="127"/>
      <c r="AQ2442" s="127"/>
      <c r="AR2442" s="127"/>
      <c r="AS2442" s="127"/>
      <c r="AT2442" s="127"/>
      <c r="AU2442" s="127"/>
      <c r="AV2442" s="127"/>
      <c r="AW2442" s="127"/>
      <c r="AX2442" s="127"/>
      <c r="AY2442" s="127"/>
      <c r="AZ2442" s="127"/>
      <c r="BA2442" s="127"/>
      <c r="BB2442" s="127"/>
      <c r="BC2442" s="127"/>
      <c r="BD2442" s="127"/>
      <c r="BE2442" s="127"/>
      <c r="BF2442" s="127"/>
    </row>
    <row r="2443" spans="35:58" ht="17.25">
      <c r="AI2443" s="127"/>
      <c r="AJ2443" s="127"/>
      <c r="AK2443" s="127"/>
      <c r="AL2443" s="127"/>
      <c r="AM2443" s="127"/>
      <c r="AN2443" s="127"/>
      <c r="AO2443" s="127"/>
      <c r="AP2443" s="127"/>
      <c r="AQ2443" s="127"/>
      <c r="AR2443" s="127"/>
      <c r="AS2443" s="127"/>
      <c r="AT2443" s="127"/>
      <c r="AU2443" s="127"/>
      <c r="AV2443" s="127"/>
      <c r="AW2443" s="127"/>
      <c r="AX2443" s="127"/>
      <c r="AY2443" s="127"/>
      <c r="AZ2443" s="127"/>
      <c r="BA2443" s="127"/>
      <c r="BB2443" s="127"/>
      <c r="BC2443" s="127"/>
      <c r="BD2443" s="127"/>
      <c r="BE2443" s="127"/>
      <c r="BF2443" s="127"/>
    </row>
    <row r="2444" spans="35:58" ht="17.25">
      <c r="AI2444" s="127"/>
      <c r="AJ2444" s="127"/>
      <c r="AK2444" s="127"/>
      <c r="AL2444" s="127"/>
      <c r="AM2444" s="127"/>
      <c r="AN2444" s="127"/>
      <c r="AO2444" s="127"/>
      <c r="AP2444" s="127"/>
      <c r="AQ2444" s="127"/>
      <c r="AR2444" s="127"/>
      <c r="AS2444" s="127"/>
      <c r="AT2444" s="127"/>
      <c r="AU2444" s="127"/>
      <c r="AV2444" s="127"/>
      <c r="AW2444" s="127"/>
      <c r="AX2444" s="127"/>
      <c r="AY2444" s="127"/>
      <c r="AZ2444" s="127"/>
      <c r="BA2444" s="127"/>
      <c r="BB2444" s="127"/>
      <c r="BC2444" s="127"/>
      <c r="BD2444" s="127"/>
      <c r="BE2444" s="127"/>
      <c r="BF2444" s="127"/>
    </row>
    <row r="2445" spans="35:58" ht="17.25">
      <c r="AI2445" s="127"/>
      <c r="AJ2445" s="127"/>
      <c r="AK2445" s="127"/>
      <c r="AL2445" s="127"/>
      <c r="AM2445" s="127"/>
      <c r="AN2445" s="127"/>
      <c r="AO2445" s="127"/>
      <c r="AP2445" s="127"/>
      <c r="AQ2445" s="127"/>
      <c r="AR2445" s="127"/>
      <c r="AS2445" s="127"/>
      <c r="AT2445" s="127"/>
      <c r="AU2445" s="127"/>
      <c r="AV2445" s="127"/>
      <c r="AW2445" s="127"/>
      <c r="AX2445" s="127"/>
      <c r="AY2445" s="127"/>
      <c r="AZ2445" s="127"/>
      <c r="BA2445" s="127"/>
      <c r="BB2445" s="127"/>
      <c r="BC2445" s="127"/>
      <c r="BD2445" s="127"/>
      <c r="BE2445" s="127"/>
      <c r="BF2445" s="127"/>
    </row>
    <row r="2446" spans="35:58" ht="17.25">
      <c r="AI2446" s="127"/>
      <c r="AJ2446" s="127"/>
      <c r="AK2446" s="127"/>
      <c r="AL2446" s="127"/>
      <c r="AM2446" s="127"/>
      <c r="AN2446" s="127"/>
      <c r="AO2446" s="127"/>
      <c r="AP2446" s="127"/>
      <c r="AQ2446" s="127"/>
      <c r="AR2446" s="127"/>
      <c r="AS2446" s="127"/>
      <c r="AT2446" s="127"/>
      <c r="AU2446" s="127"/>
      <c r="AV2446" s="127"/>
      <c r="AW2446" s="127"/>
      <c r="AX2446" s="127"/>
      <c r="AY2446" s="127"/>
      <c r="AZ2446" s="127"/>
      <c r="BA2446" s="127"/>
      <c r="BB2446" s="127"/>
      <c r="BC2446" s="127"/>
      <c r="BD2446" s="127"/>
      <c r="BE2446" s="127"/>
      <c r="BF2446" s="127"/>
    </row>
    <row r="2447" spans="35:58" ht="17.25">
      <c r="AI2447" s="127"/>
      <c r="AJ2447" s="127"/>
      <c r="AK2447" s="127"/>
      <c r="AL2447" s="127"/>
      <c r="AM2447" s="127"/>
      <c r="AN2447" s="127"/>
      <c r="AO2447" s="127"/>
      <c r="AP2447" s="127"/>
      <c r="AQ2447" s="127"/>
      <c r="AR2447" s="127"/>
      <c r="AS2447" s="127"/>
      <c r="AT2447" s="127"/>
      <c r="AU2447" s="127"/>
      <c r="AV2447" s="127"/>
      <c r="AW2447" s="127"/>
      <c r="AX2447" s="127"/>
      <c r="AY2447" s="127"/>
      <c r="AZ2447" s="127"/>
      <c r="BA2447" s="127"/>
      <c r="BB2447" s="127"/>
      <c r="BC2447" s="127"/>
      <c r="BD2447" s="127"/>
      <c r="BE2447" s="127"/>
      <c r="BF2447" s="127"/>
    </row>
    <row r="2448" spans="35:58" ht="17.25">
      <c r="AI2448" s="127"/>
      <c r="AJ2448" s="127"/>
      <c r="AK2448" s="127"/>
      <c r="AL2448" s="127"/>
      <c r="AM2448" s="127"/>
      <c r="AN2448" s="127"/>
      <c r="AO2448" s="127"/>
      <c r="AP2448" s="127"/>
      <c r="AQ2448" s="127"/>
      <c r="AR2448" s="127"/>
      <c r="AS2448" s="127"/>
      <c r="AT2448" s="127"/>
      <c r="AU2448" s="127"/>
      <c r="AV2448" s="127"/>
      <c r="AW2448" s="127"/>
      <c r="AX2448" s="127"/>
      <c r="AY2448" s="127"/>
      <c r="AZ2448" s="127"/>
      <c r="BA2448" s="127"/>
      <c r="BB2448" s="127"/>
      <c r="BC2448" s="127"/>
      <c r="BD2448" s="127"/>
      <c r="BE2448" s="127"/>
      <c r="BF2448" s="127"/>
    </row>
    <row r="2449" spans="35:58" ht="17.25">
      <c r="AI2449" s="127"/>
      <c r="AJ2449" s="127"/>
      <c r="AK2449" s="127"/>
      <c r="AL2449" s="127"/>
      <c r="AM2449" s="127"/>
      <c r="AN2449" s="127"/>
      <c r="AO2449" s="127"/>
      <c r="AP2449" s="127"/>
      <c r="AQ2449" s="127"/>
      <c r="AR2449" s="127"/>
      <c r="AS2449" s="127"/>
      <c r="AT2449" s="127"/>
      <c r="AU2449" s="127"/>
      <c r="AV2449" s="127"/>
      <c r="AW2449" s="127"/>
      <c r="AX2449" s="127"/>
      <c r="AY2449" s="127"/>
      <c r="AZ2449" s="127"/>
      <c r="BA2449" s="127"/>
      <c r="BB2449" s="127"/>
      <c r="BC2449" s="127"/>
      <c r="BD2449" s="127"/>
      <c r="BE2449" s="127"/>
      <c r="BF2449" s="127"/>
    </row>
    <row r="2450" spans="35:58" ht="17.25">
      <c r="AI2450" s="127"/>
      <c r="AJ2450" s="127"/>
      <c r="AK2450" s="127"/>
      <c r="AL2450" s="127"/>
      <c r="AM2450" s="127"/>
      <c r="AN2450" s="127"/>
      <c r="AO2450" s="127"/>
      <c r="AP2450" s="127"/>
      <c r="AQ2450" s="127"/>
      <c r="AR2450" s="127"/>
      <c r="AS2450" s="127"/>
      <c r="AT2450" s="127"/>
      <c r="AU2450" s="127"/>
      <c r="AV2450" s="127"/>
      <c r="AW2450" s="127"/>
      <c r="AX2450" s="127"/>
      <c r="AY2450" s="127"/>
      <c r="AZ2450" s="127"/>
      <c r="BA2450" s="127"/>
      <c r="BB2450" s="127"/>
      <c r="BC2450" s="127"/>
      <c r="BD2450" s="127"/>
      <c r="BE2450" s="127"/>
      <c r="BF2450" s="127"/>
    </row>
    <row r="2451" spans="35:58" ht="17.25">
      <c r="AI2451" s="127"/>
      <c r="AJ2451" s="127"/>
      <c r="AK2451" s="127"/>
      <c r="AL2451" s="127"/>
      <c r="AM2451" s="127"/>
      <c r="AN2451" s="127"/>
      <c r="AO2451" s="127"/>
      <c r="AP2451" s="127"/>
      <c r="AQ2451" s="127"/>
      <c r="AR2451" s="127"/>
      <c r="AS2451" s="127"/>
      <c r="AT2451" s="127"/>
      <c r="AU2451" s="127"/>
      <c r="AV2451" s="127"/>
      <c r="AW2451" s="127"/>
      <c r="AX2451" s="127"/>
      <c r="AY2451" s="127"/>
      <c r="AZ2451" s="127"/>
      <c r="BA2451" s="127"/>
      <c r="BB2451" s="127"/>
      <c r="BC2451" s="127"/>
      <c r="BD2451" s="127"/>
      <c r="BE2451" s="127"/>
      <c r="BF2451" s="127"/>
    </row>
    <row r="2452" spans="35:58" ht="17.25">
      <c r="AI2452" s="127"/>
      <c r="AJ2452" s="127"/>
      <c r="AK2452" s="127"/>
      <c r="AL2452" s="127"/>
      <c r="AM2452" s="127"/>
      <c r="AN2452" s="127"/>
      <c r="AO2452" s="127"/>
      <c r="AP2452" s="127"/>
      <c r="AQ2452" s="127"/>
      <c r="AR2452" s="127"/>
      <c r="AS2452" s="127"/>
      <c r="AT2452" s="127"/>
      <c r="AU2452" s="127"/>
      <c r="AV2452" s="127"/>
      <c r="AW2452" s="127"/>
      <c r="AX2452" s="127"/>
      <c r="AY2452" s="127"/>
      <c r="AZ2452" s="127"/>
      <c r="BA2452" s="127"/>
      <c r="BB2452" s="127"/>
      <c r="BC2452" s="127"/>
      <c r="BD2452" s="127"/>
      <c r="BE2452" s="127"/>
      <c r="BF2452" s="127"/>
    </row>
    <row r="2453" spans="35:58" ht="17.25">
      <c r="AI2453" s="127"/>
      <c r="AJ2453" s="127"/>
      <c r="AK2453" s="127"/>
      <c r="AL2453" s="127"/>
      <c r="AM2453" s="127"/>
      <c r="AN2453" s="127"/>
      <c r="AO2453" s="127"/>
      <c r="AP2453" s="127"/>
      <c r="AQ2453" s="127"/>
      <c r="AR2453" s="127"/>
      <c r="AS2453" s="127"/>
      <c r="AT2453" s="127"/>
      <c r="AU2453" s="127"/>
      <c r="AV2453" s="127"/>
      <c r="AW2453" s="127"/>
      <c r="AX2453" s="127"/>
      <c r="AY2453" s="127"/>
      <c r="AZ2453" s="127"/>
      <c r="BA2453" s="127"/>
      <c r="BB2453" s="127"/>
      <c r="BC2453" s="127"/>
      <c r="BD2453" s="127"/>
      <c r="BE2453" s="127"/>
      <c r="BF2453" s="127"/>
    </row>
    <row r="2454" spans="35:58" ht="17.25">
      <c r="AI2454" s="127"/>
      <c r="AJ2454" s="127"/>
      <c r="AK2454" s="127"/>
      <c r="AL2454" s="127"/>
      <c r="AM2454" s="127"/>
      <c r="AN2454" s="127"/>
      <c r="AO2454" s="127"/>
      <c r="AP2454" s="127"/>
      <c r="AQ2454" s="127"/>
      <c r="AR2454" s="127"/>
      <c r="AS2454" s="127"/>
      <c r="AT2454" s="127"/>
      <c r="AU2454" s="127"/>
      <c r="AV2454" s="127"/>
      <c r="AW2454" s="127"/>
      <c r="AX2454" s="127"/>
      <c r="AY2454" s="127"/>
      <c r="AZ2454" s="127"/>
      <c r="BA2454" s="127"/>
      <c r="BB2454" s="127"/>
      <c r="BC2454" s="127"/>
      <c r="BD2454" s="127"/>
      <c r="BE2454" s="127"/>
      <c r="BF2454" s="127"/>
    </row>
    <row r="2455" spans="35:58" ht="17.25">
      <c r="AI2455" s="127"/>
      <c r="AJ2455" s="127"/>
      <c r="AK2455" s="127"/>
      <c r="AL2455" s="127"/>
      <c r="AM2455" s="127"/>
      <c r="AN2455" s="127"/>
      <c r="AO2455" s="127"/>
      <c r="AP2455" s="127"/>
      <c r="AQ2455" s="127"/>
      <c r="AR2455" s="127"/>
      <c r="AS2455" s="127"/>
      <c r="AT2455" s="127"/>
      <c r="AU2455" s="127"/>
      <c r="AV2455" s="127"/>
      <c r="AW2455" s="127"/>
      <c r="AX2455" s="127"/>
      <c r="AY2455" s="127"/>
      <c r="AZ2455" s="127"/>
      <c r="BA2455" s="127"/>
      <c r="BB2455" s="127"/>
      <c r="BC2455" s="127"/>
      <c r="BD2455" s="127"/>
      <c r="BE2455" s="127"/>
      <c r="BF2455" s="127"/>
    </row>
    <row r="2456" spans="35:58" ht="17.25">
      <c r="AI2456" s="127"/>
      <c r="AJ2456" s="127"/>
      <c r="AK2456" s="127"/>
      <c r="AL2456" s="127"/>
      <c r="AM2456" s="127"/>
      <c r="AN2456" s="127"/>
      <c r="AO2456" s="127"/>
      <c r="AP2456" s="127"/>
      <c r="AQ2456" s="127"/>
      <c r="AR2456" s="127"/>
      <c r="AS2456" s="127"/>
      <c r="AT2456" s="127"/>
      <c r="AU2456" s="127"/>
      <c r="AV2456" s="127"/>
      <c r="AW2456" s="127"/>
      <c r="AX2456" s="127"/>
      <c r="AY2456" s="127"/>
      <c r="AZ2456" s="127"/>
      <c r="BA2456" s="127"/>
      <c r="BB2456" s="127"/>
      <c r="BC2456" s="127"/>
      <c r="BD2456" s="127"/>
      <c r="BE2456" s="127"/>
      <c r="BF2456" s="127"/>
    </row>
    <row r="2457" spans="35:58" ht="17.25">
      <c r="AI2457" s="127"/>
      <c r="AJ2457" s="127"/>
      <c r="AK2457" s="127"/>
      <c r="AL2457" s="127"/>
      <c r="AM2457" s="127"/>
      <c r="AN2457" s="127"/>
      <c r="AO2457" s="127"/>
      <c r="AP2457" s="127"/>
      <c r="AQ2457" s="127"/>
      <c r="AR2457" s="127"/>
      <c r="AS2457" s="127"/>
      <c r="AT2457" s="127"/>
      <c r="AU2457" s="127"/>
      <c r="AV2457" s="127"/>
      <c r="AW2457" s="127"/>
      <c r="AX2457" s="127"/>
      <c r="AY2457" s="127"/>
      <c r="AZ2457" s="127"/>
      <c r="BA2457" s="127"/>
      <c r="BB2457" s="127"/>
      <c r="BC2457" s="127"/>
      <c r="BD2457" s="127"/>
      <c r="BE2457" s="127"/>
      <c r="BF2457" s="127"/>
    </row>
    <row r="2458" spans="35:58" ht="17.25">
      <c r="AI2458" s="127"/>
      <c r="AJ2458" s="127"/>
      <c r="AK2458" s="127"/>
      <c r="AL2458" s="127"/>
      <c r="AM2458" s="127"/>
      <c r="AN2458" s="127"/>
      <c r="AO2458" s="127"/>
      <c r="AP2458" s="127"/>
      <c r="AQ2458" s="127"/>
      <c r="AR2458" s="127"/>
      <c r="AS2458" s="127"/>
      <c r="AT2458" s="127"/>
      <c r="AU2458" s="127"/>
      <c r="AV2458" s="127"/>
      <c r="AW2458" s="127"/>
      <c r="AX2458" s="127"/>
      <c r="AY2458" s="127"/>
      <c r="AZ2458" s="127"/>
      <c r="BA2458" s="127"/>
      <c r="BB2458" s="127"/>
      <c r="BC2458" s="127"/>
      <c r="BD2458" s="127"/>
      <c r="BE2458" s="127"/>
      <c r="BF2458" s="127"/>
    </row>
    <row r="2459" spans="35:58" ht="17.25">
      <c r="AI2459" s="127"/>
      <c r="AJ2459" s="127"/>
      <c r="AK2459" s="127"/>
      <c r="AL2459" s="127"/>
      <c r="AM2459" s="127"/>
      <c r="AN2459" s="127"/>
      <c r="AO2459" s="127"/>
      <c r="AP2459" s="127"/>
      <c r="AQ2459" s="127"/>
      <c r="AR2459" s="127"/>
      <c r="AS2459" s="127"/>
      <c r="AT2459" s="127"/>
      <c r="AU2459" s="127"/>
      <c r="AV2459" s="127"/>
      <c r="AW2459" s="127"/>
      <c r="AX2459" s="127"/>
      <c r="AY2459" s="127"/>
      <c r="AZ2459" s="127"/>
      <c r="BA2459" s="127"/>
      <c r="BB2459" s="127"/>
      <c r="BC2459" s="127"/>
      <c r="BD2459" s="127"/>
      <c r="BE2459" s="127"/>
      <c r="BF2459" s="127"/>
    </row>
    <row r="2460" spans="35:58" ht="17.25">
      <c r="AI2460" s="127"/>
      <c r="AJ2460" s="127"/>
      <c r="AK2460" s="127"/>
      <c r="AL2460" s="127"/>
      <c r="AM2460" s="127"/>
      <c r="AN2460" s="127"/>
      <c r="AO2460" s="127"/>
      <c r="AP2460" s="127"/>
      <c r="AQ2460" s="127"/>
      <c r="AR2460" s="127"/>
      <c r="AS2460" s="127"/>
      <c r="AT2460" s="127"/>
      <c r="AU2460" s="127"/>
      <c r="AV2460" s="127"/>
      <c r="AW2460" s="127"/>
      <c r="AX2460" s="127"/>
      <c r="AY2460" s="127"/>
      <c r="AZ2460" s="127"/>
      <c r="BA2460" s="127"/>
      <c r="BB2460" s="127"/>
      <c r="BC2460" s="127"/>
      <c r="BD2460" s="127"/>
      <c r="BE2460" s="127"/>
      <c r="BF2460" s="127"/>
    </row>
    <row r="2461" spans="35:58" ht="17.25">
      <c r="AI2461" s="127"/>
      <c r="AJ2461" s="127"/>
      <c r="AK2461" s="127"/>
      <c r="AL2461" s="127"/>
      <c r="AM2461" s="127"/>
      <c r="AN2461" s="127"/>
      <c r="AO2461" s="127"/>
      <c r="AP2461" s="127"/>
      <c r="AQ2461" s="127"/>
      <c r="AR2461" s="127"/>
      <c r="AS2461" s="127"/>
      <c r="AT2461" s="127"/>
      <c r="AU2461" s="127"/>
      <c r="AV2461" s="127"/>
      <c r="AW2461" s="127"/>
      <c r="AX2461" s="127"/>
      <c r="AY2461" s="127"/>
      <c r="AZ2461" s="127"/>
      <c r="BA2461" s="127"/>
      <c r="BB2461" s="127"/>
      <c r="BC2461" s="127"/>
      <c r="BD2461" s="127"/>
      <c r="BE2461" s="127"/>
      <c r="BF2461" s="127"/>
    </row>
    <row r="2462" spans="35:58" ht="17.25">
      <c r="AI2462" s="127"/>
      <c r="AJ2462" s="127"/>
      <c r="AK2462" s="127"/>
      <c r="AL2462" s="127"/>
      <c r="AM2462" s="127"/>
      <c r="AN2462" s="127"/>
      <c r="AO2462" s="127"/>
      <c r="AP2462" s="127"/>
      <c r="AQ2462" s="127"/>
      <c r="AR2462" s="127"/>
      <c r="AS2462" s="127"/>
      <c r="AT2462" s="127"/>
      <c r="AU2462" s="127"/>
      <c r="AV2462" s="127"/>
      <c r="AW2462" s="127"/>
      <c r="AX2462" s="127"/>
      <c r="AY2462" s="127"/>
      <c r="AZ2462" s="127"/>
      <c r="BA2462" s="127"/>
      <c r="BB2462" s="127"/>
      <c r="BC2462" s="127"/>
      <c r="BD2462" s="127"/>
      <c r="BE2462" s="127"/>
      <c r="BF2462" s="127"/>
    </row>
    <row r="2463" spans="35:58" ht="17.25">
      <c r="AI2463" s="127"/>
      <c r="AJ2463" s="127"/>
      <c r="AK2463" s="127"/>
      <c r="AL2463" s="127"/>
      <c r="AM2463" s="127"/>
      <c r="AN2463" s="127"/>
      <c r="AO2463" s="127"/>
      <c r="AP2463" s="127"/>
      <c r="AQ2463" s="127"/>
      <c r="AR2463" s="127"/>
      <c r="AS2463" s="127"/>
      <c r="AT2463" s="127"/>
      <c r="AU2463" s="127"/>
      <c r="AV2463" s="127"/>
      <c r="AW2463" s="127"/>
      <c r="AX2463" s="127"/>
      <c r="AY2463" s="127"/>
      <c r="AZ2463" s="127"/>
      <c r="BA2463" s="127"/>
      <c r="BB2463" s="127"/>
      <c r="BC2463" s="127"/>
      <c r="BD2463" s="127"/>
      <c r="BE2463" s="127"/>
      <c r="BF2463" s="127"/>
    </row>
    <row r="2464" spans="35:58" ht="17.25">
      <c r="AI2464" s="127"/>
      <c r="AJ2464" s="127"/>
      <c r="AK2464" s="127"/>
      <c r="AL2464" s="127"/>
      <c r="AM2464" s="127"/>
      <c r="AN2464" s="127"/>
      <c r="AO2464" s="127"/>
      <c r="AP2464" s="127"/>
      <c r="AQ2464" s="127"/>
      <c r="AR2464" s="127"/>
      <c r="AS2464" s="127"/>
      <c r="AT2464" s="127"/>
      <c r="AU2464" s="127"/>
      <c r="AV2464" s="127"/>
      <c r="AW2464" s="127"/>
      <c r="AX2464" s="127"/>
      <c r="AY2464" s="127"/>
      <c r="AZ2464" s="127"/>
      <c r="BA2464" s="127"/>
      <c r="BB2464" s="127"/>
      <c r="BC2464" s="127"/>
      <c r="BD2464" s="127"/>
      <c r="BE2464" s="127"/>
      <c r="BF2464" s="127"/>
    </row>
    <row r="2465" spans="35:58" ht="17.25">
      <c r="AI2465" s="127"/>
      <c r="AJ2465" s="127"/>
      <c r="AK2465" s="127"/>
      <c r="AL2465" s="127"/>
      <c r="AM2465" s="127"/>
      <c r="AN2465" s="127"/>
      <c r="AO2465" s="127"/>
      <c r="AP2465" s="127"/>
      <c r="AQ2465" s="127"/>
      <c r="AR2465" s="127"/>
      <c r="AS2465" s="127"/>
      <c r="AT2465" s="127"/>
      <c r="AU2465" s="127"/>
      <c r="AV2465" s="127"/>
      <c r="AW2465" s="127"/>
      <c r="AX2465" s="127"/>
      <c r="AY2465" s="127"/>
      <c r="AZ2465" s="127"/>
      <c r="BA2465" s="127"/>
      <c r="BB2465" s="127"/>
      <c r="BC2465" s="127"/>
      <c r="BD2465" s="127"/>
      <c r="BE2465" s="127"/>
      <c r="BF2465" s="127"/>
    </row>
    <row r="2466" spans="35:58" ht="17.25">
      <c r="AI2466" s="127"/>
      <c r="AJ2466" s="127"/>
      <c r="AK2466" s="127"/>
      <c r="AL2466" s="127"/>
      <c r="AM2466" s="127"/>
      <c r="AN2466" s="127"/>
      <c r="AO2466" s="127"/>
      <c r="AP2466" s="127"/>
      <c r="AQ2466" s="127"/>
      <c r="AR2466" s="127"/>
      <c r="AS2466" s="127"/>
      <c r="AT2466" s="127"/>
      <c r="AU2466" s="127"/>
      <c r="AV2466" s="127"/>
      <c r="AW2466" s="127"/>
      <c r="AX2466" s="127"/>
      <c r="AY2466" s="127"/>
      <c r="AZ2466" s="127"/>
      <c r="BA2466" s="127"/>
      <c r="BB2466" s="127"/>
      <c r="BC2466" s="127"/>
      <c r="BD2466" s="127"/>
      <c r="BE2466" s="127"/>
      <c r="BF2466" s="127"/>
    </row>
    <row r="2467" spans="35:58" ht="17.25">
      <c r="AI2467" s="127"/>
      <c r="AJ2467" s="127"/>
      <c r="AK2467" s="127"/>
      <c r="AL2467" s="127"/>
      <c r="AM2467" s="127"/>
      <c r="AN2467" s="127"/>
      <c r="AO2467" s="127"/>
      <c r="AP2467" s="127"/>
      <c r="AQ2467" s="127"/>
      <c r="AR2467" s="127"/>
      <c r="AS2467" s="127"/>
      <c r="AT2467" s="127"/>
      <c r="AU2467" s="127"/>
      <c r="AV2467" s="127"/>
      <c r="AW2467" s="127"/>
      <c r="AX2467" s="127"/>
      <c r="AY2467" s="127"/>
      <c r="AZ2467" s="127"/>
      <c r="BA2467" s="127"/>
      <c r="BB2467" s="127"/>
      <c r="BC2467" s="127"/>
      <c r="BD2467" s="127"/>
      <c r="BE2467" s="127"/>
      <c r="BF2467" s="127"/>
    </row>
    <row r="2468" spans="35:58" ht="17.25">
      <c r="AI2468" s="127"/>
      <c r="AJ2468" s="127"/>
      <c r="AK2468" s="127"/>
      <c r="AL2468" s="127"/>
      <c r="AM2468" s="127"/>
      <c r="AN2468" s="127"/>
      <c r="AO2468" s="127"/>
      <c r="AP2468" s="127"/>
      <c r="AQ2468" s="127"/>
      <c r="AR2468" s="127"/>
      <c r="AS2468" s="127"/>
      <c r="AT2468" s="127"/>
      <c r="AU2468" s="127"/>
      <c r="AV2468" s="127"/>
      <c r="AW2468" s="127"/>
      <c r="AX2468" s="127"/>
      <c r="AY2468" s="127"/>
      <c r="AZ2468" s="127"/>
      <c r="BA2468" s="127"/>
      <c r="BB2468" s="127"/>
      <c r="BC2468" s="127"/>
      <c r="BD2468" s="127"/>
      <c r="BE2468" s="127"/>
      <c r="BF2468" s="127"/>
    </row>
    <row r="2469" spans="35:58" ht="17.25">
      <c r="AI2469" s="127"/>
      <c r="AJ2469" s="127"/>
      <c r="AK2469" s="127"/>
      <c r="AL2469" s="127"/>
      <c r="AM2469" s="127"/>
      <c r="AN2469" s="127"/>
      <c r="AO2469" s="127"/>
      <c r="AP2469" s="127"/>
      <c r="AQ2469" s="127"/>
      <c r="AR2469" s="127"/>
      <c r="AS2469" s="127"/>
      <c r="AT2469" s="127"/>
      <c r="AU2469" s="127"/>
      <c r="AV2469" s="127"/>
      <c r="AW2469" s="127"/>
      <c r="AX2469" s="127"/>
      <c r="AY2469" s="127"/>
      <c r="AZ2469" s="127"/>
      <c r="BA2469" s="127"/>
      <c r="BB2469" s="127"/>
      <c r="BC2469" s="127"/>
      <c r="BD2469" s="127"/>
      <c r="BE2469" s="127"/>
      <c r="BF2469" s="127"/>
    </row>
    <row r="2470" spans="35:58" ht="17.25">
      <c r="AI2470" s="127"/>
      <c r="AJ2470" s="127"/>
      <c r="AK2470" s="127"/>
      <c r="AL2470" s="127"/>
      <c r="AM2470" s="127"/>
      <c r="AN2470" s="127"/>
      <c r="AO2470" s="127"/>
      <c r="AP2470" s="127"/>
      <c r="AQ2470" s="127"/>
      <c r="AR2470" s="127"/>
      <c r="AS2470" s="127"/>
      <c r="AT2470" s="127"/>
      <c r="AU2470" s="127"/>
      <c r="AV2470" s="127"/>
      <c r="AW2470" s="127"/>
      <c r="AX2470" s="127"/>
      <c r="AY2470" s="127"/>
      <c r="AZ2470" s="127"/>
      <c r="BA2470" s="127"/>
      <c r="BB2470" s="127"/>
      <c r="BC2470" s="127"/>
      <c r="BD2470" s="127"/>
      <c r="BE2470" s="127"/>
      <c r="BF2470" s="127"/>
    </row>
    <row r="2471" spans="35:58" ht="17.25">
      <c r="AI2471" s="127"/>
      <c r="AJ2471" s="127"/>
      <c r="AK2471" s="127"/>
      <c r="AL2471" s="127"/>
      <c r="AM2471" s="127"/>
      <c r="AN2471" s="127"/>
      <c r="AO2471" s="127"/>
      <c r="AP2471" s="127"/>
      <c r="AQ2471" s="127"/>
      <c r="AR2471" s="127"/>
      <c r="AS2471" s="127"/>
      <c r="AT2471" s="127"/>
      <c r="AU2471" s="127"/>
      <c r="AV2471" s="127"/>
      <c r="AW2471" s="127"/>
      <c r="AX2471" s="127"/>
      <c r="AY2471" s="127"/>
      <c r="AZ2471" s="127"/>
      <c r="BA2471" s="127"/>
      <c r="BB2471" s="127"/>
      <c r="BC2471" s="127"/>
      <c r="BD2471" s="127"/>
      <c r="BE2471" s="127"/>
      <c r="BF2471" s="127"/>
    </row>
    <row r="2472" spans="35:58" ht="17.25">
      <c r="AI2472" s="127"/>
      <c r="AJ2472" s="127"/>
      <c r="AK2472" s="127"/>
      <c r="AL2472" s="127"/>
      <c r="AM2472" s="127"/>
      <c r="AN2472" s="127"/>
      <c r="AO2472" s="127"/>
      <c r="AP2472" s="127"/>
      <c r="AQ2472" s="127"/>
      <c r="AR2472" s="127"/>
      <c r="AS2472" s="127"/>
      <c r="AT2472" s="127"/>
      <c r="AU2472" s="127"/>
      <c r="AV2472" s="127"/>
      <c r="AW2472" s="127"/>
      <c r="AX2472" s="127"/>
      <c r="AY2472" s="127"/>
      <c r="AZ2472" s="127"/>
      <c r="BA2472" s="127"/>
      <c r="BB2472" s="127"/>
      <c r="BC2472" s="127"/>
      <c r="BD2472" s="127"/>
      <c r="BE2472" s="127"/>
      <c r="BF2472" s="127"/>
    </row>
    <row r="2473" spans="35:58" ht="17.25">
      <c r="AI2473" s="127"/>
      <c r="AJ2473" s="127"/>
      <c r="AK2473" s="127"/>
      <c r="AL2473" s="127"/>
      <c r="AM2473" s="127"/>
      <c r="AN2473" s="127"/>
      <c r="AO2473" s="127"/>
      <c r="AP2473" s="127"/>
      <c r="AQ2473" s="127"/>
      <c r="AR2473" s="127"/>
      <c r="AS2473" s="127"/>
      <c r="AT2473" s="127"/>
      <c r="AU2473" s="127"/>
      <c r="AV2473" s="127"/>
      <c r="AW2473" s="127"/>
      <c r="AX2473" s="127"/>
      <c r="AY2473" s="127"/>
      <c r="AZ2473" s="127"/>
      <c r="BA2473" s="127"/>
      <c r="BB2473" s="127"/>
      <c r="BC2473" s="127"/>
      <c r="BD2473" s="127"/>
      <c r="BE2473" s="127"/>
      <c r="BF2473" s="127"/>
    </row>
    <row r="2474" spans="35:58" ht="17.25">
      <c r="AI2474" s="127"/>
      <c r="AJ2474" s="127"/>
      <c r="AK2474" s="127"/>
      <c r="AL2474" s="127"/>
      <c r="AM2474" s="127"/>
      <c r="AN2474" s="127"/>
      <c r="AO2474" s="127"/>
      <c r="AP2474" s="127"/>
      <c r="AQ2474" s="127"/>
      <c r="AR2474" s="127"/>
      <c r="AS2474" s="127"/>
      <c r="AT2474" s="127"/>
      <c r="AU2474" s="127"/>
      <c r="AV2474" s="127"/>
      <c r="AW2474" s="127"/>
      <c r="AX2474" s="127"/>
      <c r="AY2474" s="127"/>
      <c r="AZ2474" s="127"/>
      <c r="BA2474" s="127"/>
      <c r="BB2474" s="127"/>
      <c r="BC2474" s="127"/>
      <c r="BD2474" s="127"/>
      <c r="BE2474" s="127"/>
      <c r="BF2474" s="127"/>
    </row>
    <row r="2475" spans="35:58" ht="17.25">
      <c r="AI2475" s="127"/>
      <c r="AJ2475" s="127"/>
      <c r="AK2475" s="127"/>
      <c r="AL2475" s="127"/>
      <c r="AM2475" s="127"/>
      <c r="AN2475" s="127"/>
      <c r="AO2475" s="127"/>
      <c r="AP2475" s="127"/>
      <c r="AQ2475" s="127"/>
      <c r="AR2475" s="127"/>
      <c r="AS2475" s="127"/>
      <c r="AT2475" s="127"/>
      <c r="AU2475" s="127"/>
      <c r="AV2475" s="127"/>
      <c r="AW2475" s="127"/>
      <c r="AX2475" s="127"/>
      <c r="AY2475" s="127"/>
      <c r="AZ2475" s="127"/>
      <c r="BA2475" s="127"/>
      <c r="BB2475" s="127"/>
      <c r="BC2475" s="127"/>
      <c r="BD2475" s="127"/>
      <c r="BE2475" s="127"/>
      <c r="BF2475" s="127"/>
    </row>
    <row r="2476" spans="35:58" ht="17.25">
      <c r="AI2476" s="127"/>
      <c r="AJ2476" s="127"/>
      <c r="AK2476" s="127"/>
      <c r="AL2476" s="127"/>
      <c r="AM2476" s="127"/>
      <c r="AN2476" s="127"/>
      <c r="AO2476" s="127"/>
      <c r="AP2476" s="127"/>
      <c r="AQ2476" s="127"/>
      <c r="AR2476" s="127"/>
      <c r="AS2476" s="127"/>
      <c r="AT2476" s="127"/>
      <c r="AU2476" s="127"/>
      <c r="AV2476" s="127"/>
      <c r="AW2476" s="127"/>
      <c r="AX2476" s="127"/>
      <c r="AY2476" s="127"/>
      <c r="AZ2476" s="127"/>
      <c r="BA2476" s="127"/>
      <c r="BB2476" s="127"/>
      <c r="BC2476" s="127"/>
      <c r="BD2476" s="127"/>
      <c r="BE2476" s="127"/>
      <c r="BF2476" s="127"/>
    </row>
    <row r="2477" spans="35:58" ht="17.25">
      <c r="AI2477" s="127"/>
      <c r="AJ2477" s="127"/>
      <c r="AK2477" s="127"/>
      <c r="AL2477" s="127"/>
      <c r="AM2477" s="127"/>
      <c r="AN2477" s="127"/>
      <c r="AO2477" s="127"/>
      <c r="AP2477" s="127"/>
      <c r="AQ2477" s="127"/>
      <c r="AR2477" s="127"/>
      <c r="AS2477" s="127"/>
      <c r="AT2477" s="127"/>
      <c r="AU2477" s="127"/>
      <c r="AV2477" s="127"/>
      <c r="AW2477" s="127"/>
      <c r="AX2477" s="127"/>
      <c r="AY2477" s="127"/>
      <c r="AZ2477" s="127"/>
      <c r="BA2477" s="127"/>
      <c r="BB2477" s="127"/>
      <c r="BC2477" s="127"/>
      <c r="BD2477" s="127"/>
      <c r="BE2477" s="127"/>
      <c r="BF2477" s="127"/>
    </row>
    <row r="2478" spans="35:58" ht="17.25">
      <c r="AI2478" s="127"/>
      <c r="AJ2478" s="127"/>
      <c r="AK2478" s="127"/>
      <c r="AL2478" s="127"/>
      <c r="AM2478" s="127"/>
      <c r="AN2478" s="127"/>
      <c r="AO2478" s="127"/>
      <c r="AP2478" s="127"/>
      <c r="AQ2478" s="127"/>
      <c r="AR2478" s="127"/>
      <c r="AS2478" s="127"/>
      <c r="AT2478" s="127"/>
      <c r="AU2478" s="127"/>
      <c r="AV2478" s="127"/>
      <c r="AW2478" s="127"/>
      <c r="AX2478" s="127"/>
      <c r="AY2478" s="127"/>
      <c r="AZ2478" s="127"/>
      <c r="BA2478" s="127"/>
      <c r="BB2478" s="127"/>
      <c r="BC2478" s="127"/>
      <c r="BD2478" s="127"/>
      <c r="BE2478" s="127"/>
      <c r="BF2478" s="127"/>
    </row>
    <row r="2479" spans="35:58" ht="17.25">
      <c r="AI2479" s="127"/>
      <c r="AJ2479" s="127"/>
      <c r="AK2479" s="127"/>
      <c r="AL2479" s="127"/>
      <c r="AM2479" s="127"/>
      <c r="AN2479" s="127"/>
      <c r="AO2479" s="127"/>
      <c r="AP2479" s="127"/>
      <c r="AQ2479" s="127"/>
      <c r="AR2479" s="127"/>
      <c r="AS2479" s="127"/>
      <c r="AT2479" s="127"/>
      <c r="AU2479" s="127"/>
      <c r="AV2479" s="127"/>
      <c r="AW2479" s="127"/>
      <c r="AX2479" s="127"/>
      <c r="AY2479" s="127"/>
      <c r="AZ2479" s="127"/>
      <c r="BA2479" s="127"/>
      <c r="BB2479" s="127"/>
      <c r="BC2479" s="127"/>
      <c r="BD2479" s="127"/>
      <c r="BE2479" s="127"/>
      <c r="BF2479" s="127"/>
    </row>
    <row r="2480" spans="35:58" ht="17.25">
      <c r="AI2480" s="127"/>
      <c r="AJ2480" s="127"/>
      <c r="AK2480" s="127"/>
      <c r="AL2480" s="127"/>
      <c r="AM2480" s="127"/>
      <c r="AN2480" s="127"/>
      <c r="AO2480" s="127"/>
      <c r="AP2480" s="127"/>
      <c r="AQ2480" s="127"/>
      <c r="AR2480" s="127"/>
      <c r="AS2480" s="127"/>
      <c r="AT2480" s="127"/>
      <c r="AU2480" s="127"/>
      <c r="AV2480" s="127"/>
      <c r="AW2480" s="127"/>
      <c r="AX2480" s="127"/>
      <c r="AY2480" s="127"/>
      <c r="AZ2480" s="127"/>
      <c r="BA2480" s="127"/>
      <c r="BB2480" s="127"/>
      <c r="BC2480" s="127"/>
      <c r="BD2480" s="127"/>
      <c r="BE2480" s="127"/>
      <c r="BF2480" s="127"/>
    </row>
    <row r="2481" spans="35:58" ht="17.25">
      <c r="AI2481" s="127"/>
      <c r="AJ2481" s="127"/>
      <c r="AK2481" s="127"/>
      <c r="AL2481" s="127"/>
      <c r="AM2481" s="127"/>
      <c r="AN2481" s="127"/>
      <c r="AO2481" s="127"/>
      <c r="AP2481" s="127"/>
      <c r="AQ2481" s="127"/>
      <c r="AR2481" s="127"/>
      <c r="AS2481" s="127"/>
      <c r="AT2481" s="127"/>
      <c r="AU2481" s="127"/>
      <c r="AV2481" s="127"/>
      <c r="AW2481" s="127"/>
      <c r="AX2481" s="127"/>
      <c r="AY2481" s="127"/>
      <c r="AZ2481" s="127"/>
      <c r="BA2481" s="127"/>
      <c r="BB2481" s="127"/>
      <c r="BC2481" s="127"/>
      <c r="BD2481" s="127"/>
      <c r="BE2481" s="127"/>
      <c r="BF2481" s="127"/>
    </row>
    <row r="2482" spans="35:58" ht="17.25">
      <c r="AI2482" s="127"/>
      <c r="AJ2482" s="127"/>
      <c r="AK2482" s="127"/>
      <c r="AL2482" s="127"/>
      <c r="AM2482" s="127"/>
      <c r="AN2482" s="127"/>
      <c r="AO2482" s="127"/>
      <c r="AP2482" s="127"/>
      <c r="AQ2482" s="127"/>
      <c r="AR2482" s="127"/>
      <c r="AS2482" s="127"/>
      <c r="AT2482" s="127"/>
      <c r="AU2482" s="127"/>
      <c r="AV2482" s="127"/>
      <c r="AW2482" s="127"/>
      <c r="AX2482" s="127"/>
      <c r="AY2482" s="127"/>
      <c r="AZ2482" s="127"/>
      <c r="BA2482" s="127"/>
      <c r="BB2482" s="127"/>
      <c r="BC2482" s="127"/>
      <c r="BD2482" s="127"/>
      <c r="BE2482" s="127"/>
      <c r="BF2482" s="127"/>
    </row>
    <row r="2483" spans="35:58" ht="17.25">
      <c r="AI2483" s="127"/>
      <c r="AJ2483" s="127"/>
      <c r="AK2483" s="127"/>
      <c r="AL2483" s="127"/>
      <c r="AM2483" s="127"/>
      <c r="AN2483" s="127"/>
      <c r="AO2483" s="127"/>
      <c r="AP2483" s="127"/>
      <c r="AQ2483" s="127"/>
      <c r="AR2483" s="127"/>
      <c r="AS2483" s="127"/>
      <c r="AT2483" s="127"/>
      <c r="AU2483" s="127"/>
      <c r="AV2483" s="127"/>
      <c r="AW2483" s="127"/>
      <c r="AX2483" s="127"/>
      <c r="AY2483" s="127"/>
      <c r="AZ2483" s="127"/>
      <c r="BA2483" s="127"/>
      <c r="BB2483" s="127"/>
      <c r="BC2483" s="127"/>
      <c r="BD2483" s="127"/>
      <c r="BE2483" s="127"/>
      <c r="BF2483" s="127"/>
    </row>
    <row r="2484" spans="35:58" ht="17.25">
      <c r="AI2484" s="127"/>
      <c r="AJ2484" s="127"/>
      <c r="AK2484" s="127"/>
      <c r="AL2484" s="127"/>
      <c r="AM2484" s="127"/>
      <c r="AN2484" s="127"/>
      <c r="AO2484" s="127"/>
      <c r="AP2484" s="127"/>
      <c r="AQ2484" s="127"/>
      <c r="AR2484" s="127"/>
      <c r="AS2484" s="127"/>
      <c r="AT2484" s="127"/>
      <c r="AU2484" s="127"/>
      <c r="AV2484" s="127"/>
      <c r="AW2484" s="127"/>
      <c r="AX2484" s="127"/>
      <c r="AY2484" s="127"/>
      <c r="AZ2484" s="127"/>
      <c r="BA2484" s="127"/>
      <c r="BB2484" s="127"/>
      <c r="BC2484" s="127"/>
      <c r="BD2484" s="127"/>
      <c r="BE2484" s="127"/>
      <c r="BF2484" s="127"/>
    </row>
    <row r="2485" spans="35:58" ht="17.25">
      <c r="AI2485" s="127"/>
      <c r="AJ2485" s="127"/>
      <c r="AK2485" s="127"/>
      <c r="AL2485" s="127"/>
      <c r="AM2485" s="127"/>
      <c r="AN2485" s="127"/>
      <c r="AO2485" s="127"/>
      <c r="AP2485" s="127"/>
      <c r="AQ2485" s="127"/>
      <c r="AR2485" s="127"/>
      <c r="AS2485" s="127"/>
      <c r="AT2485" s="127"/>
      <c r="AU2485" s="127"/>
      <c r="AV2485" s="127"/>
      <c r="AW2485" s="127"/>
      <c r="AX2485" s="127"/>
      <c r="AY2485" s="127"/>
      <c r="AZ2485" s="127"/>
      <c r="BA2485" s="127"/>
      <c r="BB2485" s="127"/>
      <c r="BC2485" s="127"/>
      <c r="BD2485" s="127"/>
      <c r="BE2485" s="127"/>
      <c r="BF2485" s="127"/>
    </row>
    <row r="2486" spans="35:58" ht="17.25">
      <c r="AI2486" s="127"/>
      <c r="AJ2486" s="127"/>
      <c r="AK2486" s="127"/>
      <c r="AL2486" s="127"/>
      <c r="AM2486" s="127"/>
      <c r="AN2486" s="127"/>
      <c r="AO2486" s="127"/>
      <c r="AP2486" s="127"/>
      <c r="AQ2486" s="127"/>
      <c r="AR2486" s="127"/>
      <c r="AS2486" s="127"/>
      <c r="AT2486" s="127"/>
      <c r="AU2486" s="127"/>
      <c r="AV2486" s="127"/>
      <c r="AW2486" s="127"/>
      <c r="AX2486" s="127"/>
      <c r="AY2486" s="127"/>
      <c r="AZ2486" s="127"/>
      <c r="BA2486" s="127"/>
      <c r="BB2486" s="127"/>
      <c r="BC2486" s="127"/>
      <c r="BD2486" s="127"/>
      <c r="BE2486" s="127"/>
      <c r="BF2486" s="127"/>
    </row>
    <row r="2487" spans="35:58" ht="17.25">
      <c r="AI2487" s="127"/>
      <c r="AJ2487" s="127"/>
      <c r="AK2487" s="127"/>
      <c r="AL2487" s="127"/>
      <c r="AM2487" s="127"/>
      <c r="AN2487" s="127"/>
      <c r="AO2487" s="127"/>
      <c r="AP2487" s="127"/>
      <c r="AQ2487" s="127"/>
      <c r="AR2487" s="127"/>
      <c r="AS2487" s="127"/>
      <c r="AT2487" s="127"/>
      <c r="AU2487" s="127"/>
      <c r="AV2487" s="127"/>
      <c r="AW2487" s="127"/>
      <c r="AX2487" s="127"/>
      <c r="AY2487" s="127"/>
      <c r="AZ2487" s="127"/>
      <c r="BA2487" s="127"/>
      <c r="BB2487" s="127"/>
      <c r="BC2487" s="127"/>
      <c r="BD2487" s="127"/>
      <c r="BE2487" s="127"/>
      <c r="BF2487" s="127"/>
    </row>
    <row r="2488" spans="35:58" ht="17.25">
      <c r="AI2488" s="127"/>
      <c r="AJ2488" s="127"/>
      <c r="AK2488" s="127"/>
      <c r="AL2488" s="127"/>
      <c r="AM2488" s="127"/>
      <c r="AN2488" s="127"/>
      <c r="AO2488" s="127"/>
      <c r="AP2488" s="127"/>
      <c r="AQ2488" s="127"/>
      <c r="AR2488" s="127"/>
      <c r="AS2488" s="127"/>
      <c r="AT2488" s="127"/>
      <c r="AU2488" s="127"/>
      <c r="AV2488" s="127"/>
      <c r="AW2488" s="127"/>
      <c r="AX2488" s="127"/>
      <c r="AY2488" s="127"/>
      <c r="AZ2488" s="127"/>
      <c r="BA2488" s="127"/>
      <c r="BB2488" s="127"/>
      <c r="BC2488" s="127"/>
      <c r="BD2488" s="127"/>
      <c r="BE2488" s="127"/>
      <c r="BF2488" s="127"/>
    </row>
    <row r="2489" spans="35:58" ht="17.25">
      <c r="AI2489" s="127"/>
      <c r="AJ2489" s="127"/>
      <c r="AK2489" s="127"/>
      <c r="AL2489" s="127"/>
      <c r="AM2489" s="127"/>
      <c r="AN2489" s="127"/>
      <c r="AO2489" s="127"/>
      <c r="AP2489" s="127"/>
      <c r="AQ2489" s="127"/>
      <c r="AR2489" s="127"/>
      <c r="AS2489" s="127"/>
      <c r="AT2489" s="127"/>
      <c r="AU2489" s="127"/>
      <c r="AV2489" s="127"/>
      <c r="AW2489" s="127"/>
      <c r="AX2489" s="127"/>
      <c r="AY2489" s="127"/>
      <c r="AZ2489" s="127"/>
      <c r="BA2489" s="127"/>
      <c r="BB2489" s="127"/>
      <c r="BC2489" s="127"/>
      <c r="BD2489" s="127"/>
      <c r="BE2489" s="127"/>
      <c r="BF2489" s="127"/>
    </row>
    <row r="2490" spans="35:58" ht="17.25">
      <c r="AI2490" s="127"/>
      <c r="AJ2490" s="127"/>
      <c r="AK2490" s="127"/>
      <c r="AL2490" s="127"/>
      <c r="AM2490" s="127"/>
      <c r="AN2490" s="127"/>
      <c r="AO2490" s="127"/>
      <c r="AP2490" s="127"/>
      <c r="AQ2490" s="127"/>
      <c r="AR2490" s="127"/>
      <c r="AS2490" s="127"/>
      <c r="AT2490" s="127"/>
      <c r="AU2490" s="127"/>
      <c r="AV2490" s="127"/>
      <c r="AW2490" s="127"/>
      <c r="AX2490" s="127"/>
      <c r="AY2490" s="127"/>
      <c r="AZ2490" s="127"/>
      <c r="BA2490" s="127"/>
      <c r="BB2490" s="127"/>
      <c r="BC2490" s="127"/>
      <c r="BD2490" s="127"/>
      <c r="BE2490" s="127"/>
      <c r="BF2490" s="127"/>
    </row>
    <row r="2491" spans="35:58" ht="17.25">
      <c r="AI2491" s="127"/>
      <c r="AJ2491" s="127"/>
      <c r="AK2491" s="127"/>
      <c r="AL2491" s="127"/>
      <c r="AM2491" s="127"/>
      <c r="AN2491" s="127"/>
      <c r="AO2491" s="127"/>
      <c r="AP2491" s="127"/>
      <c r="AQ2491" s="127"/>
      <c r="AR2491" s="127"/>
      <c r="AS2491" s="127"/>
      <c r="AT2491" s="127"/>
      <c r="AU2491" s="127"/>
      <c r="AV2491" s="127"/>
      <c r="AW2491" s="127"/>
      <c r="AX2491" s="127"/>
      <c r="AY2491" s="127"/>
      <c r="AZ2491" s="127"/>
      <c r="BA2491" s="127"/>
      <c r="BB2491" s="127"/>
      <c r="BC2491" s="127"/>
      <c r="BD2491" s="127"/>
      <c r="BE2491" s="127"/>
      <c r="BF2491" s="127"/>
    </row>
    <row r="2492" spans="35:58" ht="17.25">
      <c r="AI2492" s="127"/>
      <c r="AJ2492" s="127"/>
      <c r="AK2492" s="127"/>
      <c r="AL2492" s="127"/>
      <c r="AM2492" s="127"/>
      <c r="AN2492" s="127"/>
      <c r="AO2492" s="127"/>
      <c r="AP2492" s="127"/>
      <c r="AQ2492" s="127"/>
      <c r="AR2492" s="127"/>
      <c r="AS2492" s="127"/>
      <c r="AT2492" s="127"/>
      <c r="AU2492" s="127"/>
      <c r="AV2492" s="127"/>
      <c r="AW2492" s="127"/>
      <c r="AX2492" s="127"/>
      <c r="AY2492" s="127"/>
      <c r="AZ2492" s="127"/>
      <c r="BA2492" s="127"/>
      <c r="BB2492" s="127"/>
      <c r="BC2492" s="127"/>
      <c r="BD2492" s="127"/>
      <c r="BE2492" s="127"/>
      <c r="BF2492" s="127"/>
    </row>
    <row r="2493" spans="35:58" ht="17.25">
      <c r="AI2493" s="127"/>
      <c r="AJ2493" s="127"/>
      <c r="AK2493" s="127"/>
      <c r="AL2493" s="127"/>
      <c r="AM2493" s="127"/>
      <c r="AN2493" s="127"/>
      <c r="AO2493" s="127"/>
      <c r="AP2493" s="127"/>
      <c r="AQ2493" s="127"/>
      <c r="AR2493" s="127"/>
      <c r="AS2493" s="127"/>
      <c r="AT2493" s="127"/>
      <c r="AU2493" s="127"/>
      <c r="AV2493" s="127"/>
      <c r="AW2493" s="127"/>
      <c r="AX2493" s="127"/>
      <c r="AY2493" s="127"/>
      <c r="AZ2493" s="127"/>
      <c r="BA2493" s="127"/>
      <c r="BB2493" s="127"/>
      <c r="BC2493" s="127"/>
      <c r="BD2493" s="127"/>
      <c r="BE2493" s="127"/>
      <c r="BF2493" s="127"/>
    </row>
    <row r="2494" spans="35:58" ht="17.25">
      <c r="AI2494" s="127"/>
      <c r="AJ2494" s="127"/>
      <c r="AK2494" s="127"/>
      <c r="AL2494" s="127"/>
      <c r="AM2494" s="127"/>
      <c r="AN2494" s="127"/>
      <c r="AO2494" s="127"/>
      <c r="AP2494" s="127"/>
      <c r="AQ2494" s="127"/>
      <c r="AR2494" s="127"/>
      <c r="AS2494" s="127"/>
      <c r="AT2494" s="127"/>
      <c r="AU2494" s="127"/>
      <c r="AV2494" s="127"/>
      <c r="AW2494" s="127"/>
      <c r="AX2494" s="127"/>
      <c r="AY2494" s="127"/>
      <c r="AZ2494" s="127"/>
      <c r="BA2494" s="127"/>
      <c r="BB2494" s="127"/>
      <c r="BC2494" s="127"/>
      <c r="BD2494" s="127"/>
      <c r="BE2494" s="127"/>
      <c r="BF2494" s="127"/>
    </row>
    <row r="2495" spans="35:58" ht="17.25">
      <c r="AI2495" s="127"/>
      <c r="AJ2495" s="127"/>
      <c r="AK2495" s="127"/>
      <c r="AL2495" s="127"/>
      <c r="AM2495" s="127"/>
      <c r="AN2495" s="127"/>
      <c r="AO2495" s="127"/>
      <c r="AP2495" s="127"/>
      <c r="AQ2495" s="127"/>
      <c r="AR2495" s="127"/>
      <c r="AS2495" s="127"/>
      <c r="AT2495" s="127"/>
      <c r="AU2495" s="127"/>
      <c r="AV2495" s="127"/>
      <c r="AW2495" s="127"/>
      <c r="AX2495" s="127"/>
      <c r="AY2495" s="127"/>
      <c r="AZ2495" s="127"/>
      <c r="BA2495" s="127"/>
      <c r="BB2495" s="127"/>
      <c r="BC2495" s="127"/>
      <c r="BD2495" s="127"/>
      <c r="BE2495" s="127"/>
      <c r="BF2495" s="127"/>
    </row>
    <row r="2496" spans="35:58" ht="17.25">
      <c r="AI2496" s="127"/>
      <c r="AJ2496" s="127"/>
      <c r="AK2496" s="127"/>
      <c r="AL2496" s="127"/>
      <c r="AM2496" s="127"/>
      <c r="AN2496" s="127"/>
      <c r="AO2496" s="127"/>
      <c r="AP2496" s="127"/>
      <c r="AQ2496" s="127"/>
      <c r="AR2496" s="127"/>
      <c r="AS2496" s="127"/>
      <c r="AT2496" s="127"/>
      <c r="AU2496" s="127"/>
      <c r="AV2496" s="127"/>
      <c r="AW2496" s="127"/>
      <c r="AX2496" s="127"/>
      <c r="AY2496" s="127"/>
      <c r="AZ2496" s="127"/>
      <c r="BA2496" s="127"/>
      <c r="BB2496" s="127"/>
      <c r="BC2496" s="127"/>
      <c r="BD2496" s="127"/>
      <c r="BE2496" s="127"/>
      <c r="BF2496" s="127"/>
    </row>
    <row r="2497" spans="35:58" ht="17.25">
      <c r="AI2497" s="127"/>
      <c r="AJ2497" s="127"/>
      <c r="AK2497" s="127"/>
      <c r="AL2497" s="127"/>
      <c r="AM2497" s="127"/>
      <c r="AN2497" s="127"/>
      <c r="AO2497" s="127"/>
      <c r="AP2497" s="127"/>
      <c r="AQ2497" s="127"/>
      <c r="AR2497" s="127"/>
      <c r="AS2497" s="127"/>
      <c r="AT2497" s="127"/>
      <c r="AU2497" s="127"/>
      <c r="AV2497" s="127"/>
      <c r="AW2497" s="127"/>
      <c r="AX2497" s="127"/>
      <c r="AY2497" s="127"/>
      <c r="AZ2497" s="127"/>
      <c r="BA2497" s="127"/>
      <c r="BB2497" s="127"/>
      <c r="BC2497" s="127"/>
      <c r="BD2497" s="127"/>
      <c r="BE2497" s="127"/>
      <c r="BF2497" s="127"/>
    </row>
    <row r="2498" spans="35:58" ht="17.25">
      <c r="AI2498" s="127"/>
      <c r="AJ2498" s="127"/>
      <c r="AK2498" s="127"/>
      <c r="AL2498" s="127"/>
      <c r="AM2498" s="127"/>
      <c r="AN2498" s="127"/>
      <c r="AO2498" s="127"/>
      <c r="AP2498" s="127"/>
      <c r="AQ2498" s="127"/>
      <c r="AR2498" s="127"/>
      <c r="AS2498" s="127"/>
      <c r="AT2498" s="127"/>
      <c r="AU2498" s="127"/>
      <c r="AV2498" s="127"/>
      <c r="AW2498" s="127"/>
      <c r="AX2498" s="127"/>
      <c r="AY2498" s="127"/>
      <c r="AZ2498" s="127"/>
      <c r="BA2498" s="127"/>
      <c r="BB2498" s="127"/>
      <c r="BC2498" s="127"/>
      <c r="BD2498" s="127"/>
      <c r="BE2498" s="127"/>
      <c r="BF2498" s="127"/>
    </row>
    <row r="2499" spans="35:58" ht="17.25">
      <c r="AI2499" s="127"/>
      <c r="AJ2499" s="127"/>
      <c r="AK2499" s="127"/>
      <c r="AL2499" s="127"/>
      <c r="AM2499" s="127"/>
      <c r="AN2499" s="127"/>
      <c r="AO2499" s="127"/>
      <c r="AP2499" s="127"/>
      <c r="AQ2499" s="127"/>
      <c r="AR2499" s="127"/>
      <c r="AS2499" s="127"/>
      <c r="AT2499" s="127"/>
      <c r="AU2499" s="127"/>
      <c r="AV2499" s="127"/>
      <c r="AW2499" s="127"/>
      <c r="AX2499" s="127"/>
      <c r="AY2499" s="127"/>
      <c r="AZ2499" s="127"/>
      <c r="BA2499" s="127"/>
      <c r="BB2499" s="127"/>
      <c r="BC2499" s="127"/>
      <c r="BD2499" s="127"/>
      <c r="BE2499" s="127"/>
      <c r="BF2499" s="127"/>
    </row>
    <row r="2500" spans="35:58" ht="17.25">
      <c r="AI2500" s="127"/>
      <c r="AJ2500" s="127"/>
      <c r="AK2500" s="127"/>
      <c r="AL2500" s="127"/>
      <c r="AM2500" s="127"/>
      <c r="AN2500" s="127"/>
      <c r="AO2500" s="127"/>
      <c r="AP2500" s="127"/>
      <c r="AQ2500" s="127"/>
      <c r="AR2500" s="127"/>
      <c r="AS2500" s="127"/>
      <c r="AT2500" s="127"/>
      <c r="AU2500" s="127"/>
      <c r="AV2500" s="127"/>
      <c r="AW2500" s="127"/>
      <c r="AX2500" s="127"/>
      <c r="AY2500" s="127"/>
      <c r="AZ2500" s="127"/>
      <c r="BA2500" s="127"/>
      <c r="BB2500" s="127"/>
      <c r="BC2500" s="127"/>
      <c r="BD2500" s="127"/>
      <c r="BE2500" s="127"/>
      <c r="BF2500" s="127"/>
    </row>
    <row r="2501" spans="35:58" ht="17.25">
      <c r="AI2501" s="127"/>
      <c r="AJ2501" s="127"/>
      <c r="AK2501" s="127"/>
      <c r="AL2501" s="127"/>
      <c r="AM2501" s="127"/>
      <c r="AN2501" s="127"/>
      <c r="AO2501" s="127"/>
      <c r="AP2501" s="127"/>
      <c r="AQ2501" s="127"/>
      <c r="AR2501" s="127"/>
      <c r="AS2501" s="127"/>
      <c r="AT2501" s="127"/>
      <c r="AU2501" s="127"/>
      <c r="AV2501" s="127"/>
      <c r="AW2501" s="127"/>
      <c r="AX2501" s="127"/>
      <c r="AY2501" s="127"/>
      <c r="AZ2501" s="127"/>
      <c r="BA2501" s="127"/>
      <c r="BB2501" s="127"/>
      <c r="BC2501" s="127"/>
      <c r="BD2501" s="127"/>
      <c r="BE2501" s="127"/>
      <c r="BF2501" s="127"/>
    </row>
    <row r="2502" spans="35:58" ht="17.25">
      <c r="AI2502" s="127"/>
      <c r="AJ2502" s="127"/>
      <c r="AK2502" s="127"/>
      <c r="AL2502" s="127"/>
      <c r="AM2502" s="127"/>
      <c r="AN2502" s="127"/>
      <c r="AO2502" s="127"/>
      <c r="AP2502" s="127"/>
      <c r="AQ2502" s="127"/>
      <c r="AR2502" s="127"/>
      <c r="AS2502" s="127"/>
      <c r="AT2502" s="127"/>
      <c r="AU2502" s="127"/>
      <c r="AV2502" s="127"/>
      <c r="AW2502" s="127"/>
      <c r="AX2502" s="127"/>
      <c r="AY2502" s="127"/>
      <c r="AZ2502" s="127"/>
      <c r="BA2502" s="127"/>
      <c r="BB2502" s="127"/>
      <c r="BC2502" s="127"/>
      <c r="BD2502" s="127"/>
      <c r="BE2502" s="127"/>
      <c r="BF2502" s="127"/>
    </row>
    <row r="2503" spans="35:58" ht="17.25">
      <c r="AI2503" s="127"/>
      <c r="AJ2503" s="127"/>
      <c r="AK2503" s="127"/>
      <c r="AL2503" s="127"/>
      <c r="AM2503" s="127"/>
      <c r="AN2503" s="127"/>
      <c r="AO2503" s="127"/>
      <c r="AP2503" s="127"/>
      <c r="AQ2503" s="127"/>
      <c r="AR2503" s="127"/>
      <c r="AS2503" s="127"/>
      <c r="AT2503" s="127"/>
      <c r="AU2503" s="127"/>
      <c r="AV2503" s="127"/>
      <c r="AW2503" s="127"/>
      <c r="AX2503" s="127"/>
      <c r="AY2503" s="127"/>
      <c r="AZ2503" s="127"/>
      <c r="BA2503" s="127"/>
      <c r="BB2503" s="127"/>
      <c r="BC2503" s="127"/>
      <c r="BD2503" s="127"/>
      <c r="BE2503" s="127"/>
      <c r="BF2503" s="127"/>
    </row>
    <row r="2504" spans="35:58" ht="17.25">
      <c r="AI2504" s="127"/>
      <c r="AJ2504" s="127"/>
      <c r="AK2504" s="127"/>
      <c r="AL2504" s="127"/>
      <c r="AM2504" s="127"/>
      <c r="AN2504" s="127"/>
      <c r="AO2504" s="127"/>
      <c r="AP2504" s="127"/>
      <c r="AQ2504" s="127"/>
      <c r="AR2504" s="127"/>
      <c r="AS2504" s="127"/>
      <c r="AT2504" s="127"/>
      <c r="AU2504" s="127"/>
      <c r="AV2504" s="127"/>
      <c r="AW2504" s="127"/>
      <c r="AX2504" s="127"/>
      <c r="AY2504" s="127"/>
      <c r="AZ2504" s="127"/>
      <c r="BA2504" s="127"/>
      <c r="BB2504" s="127"/>
      <c r="BC2504" s="127"/>
      <c r="BD2504" s="127"/>
      <c r="BE2504" s="127"/>
      <c r="BF2504" s="127"/>
    </row>
    <row r="2505" spans="35:58" ht="17.25">
      <c r="AI2505" s="127"/>
      <c r="AJ2505" s="127"/>
      <c r="AK2505" s="127"/>
      <c r="AL2505" s="127"/>
      <c r="AM2505" s="127"/>
      <c r="AN2505" s="127"/>
      <c r="AO2505" s="127"/>
      <c r="AP2505" s="127"/>
      <c r="AQ2505" s="127"/>
      <c r="AR2505" s="127"/>
      <c r="AS2505" s="127"/>
      <c r="AT2505" s="127"/>
      <c r="AU2505" s="127"/>
      <c r="AV2505" s="127"/>
      <c r="AW2505" s="127"/>
      <c r="AX2505" s="127"/>
      <c r="AY2505" s="127"/>
      <c r="AZ2505" s="127"/>
      <c r="BA2505" s="127"/>
      <c r="BB2505" s="127"/>
      <c r="BC2505" s="127"/>
      <c r="BD2505" s="127"/>
      <c r="BE2505" s="127"/>
      <c r="BF2505" s="127"/>
    </row>
    <row r="2506" spans="35:58" ht="17.25">
      <c r="AI2506" s="127"/>
      <c r="AJ2506" s="127"/>
      <c r="AK2506" s="127"/>
      <c r="AL2506" s="127"/>
      <c r="AM2506" s="127"/>
      <c r="AN2506" s="127"/>
      <c r="AO2506" s="127"/>
      <c r="AP2506" s="127"/>
      <c r="AQ2506" s="127"/>
      <c r="AR2506" s="127"/>
      <c r="AS2506" s="127"/>
      <c r="AT2506" s="127"/>
      <c r="AU2506" s="127"/>
      <c r="AV2506" s="127"/>
      <c r="AW2506" s="127"/>
      <c r="AX2506" s="127"/>
      <c r="AY2506" s="127"/>
      <c r="AZ2506" s="127"/>
      <c r="BA2506" s="127"/>
      <c r="BB2506" s="127"/>
      <c r="BC2506" s="127"/>
      <c r="BD2506" s="127"/>
      <c r="BE2506" s="127"/>
      <c r="BF2506" s="127"/>
    </row>
    <row r="2507" spans="35:58" ht="17.25">
      <c r="AI2507" s="127"/>
      <c r="AJ2507" s="127"/>
      <c r="AK2507" s="127"/>
      <c r="AL2507" s="127"/>
      <c r="AM2507" s="127"/>
      <c r="AN2507" s="127"/>
      <c r="AO2507" s="127"/>
      <c r="AP2507" s="127"/>
      <c r="AQ2507" s="127"/>
      <c r="AR2507" s="127"/>
      <c r="AS2507" s="127"/>
      <c r="AT2507" s="127"/>
      <c r="AU2507" s="127"/>
      <c r="AV2507" s="127"/>
      <c r="AW2507" s="127"/>
      <c r="AX2507" s="127"/>
      <c r="AY2507" s="127"/>
      <c r="AZ2507" s="127"/>
      <c r="BA2507" s="127"/>
      <c r="BB2507" s="127"/>
      <c r="BC2507" s="127"/>
      <c r="BD2507" s="127"/>
      <c r="BE2507" s="127"/>
      <c r="BF2507" s="127"/>
    </row>
    <row r="2508" spans="35:58" ht="17.25">
      <c r="AI2508" s="127"/>
      <c r="AJ2508" s="127"/>
      <c r="AK2508" s="127"/>
      <c r="AL2508" s="127"/>
      <c r="AM2508" s="127"/>
      <c r="AN2508" s="127"/>
      <c r="AO2508" s="127"/>
      <c r="AP2508" s="127"/>
      <c r="AQ2508" s="127"/>
      <c r="AR2508" s="127"/>
      <c r="AS2508" s="127"/>
      <c r="AT2508" s="127"/>
      <c r="AU2508" s="127"/>
      <c r="AV2508" s="127"/>
      <c r="AW2508" s="127"/>
      <c r="AX2508" s="127"/>
      <c r="AY2508" s="127"/>
      <c r="AZ2508" s="127"/>
      <c r="BA2508" s="127"/>
      <c r="BB2508" s="127"/>
      <c r="BC2508" s="127"/>
      <c r="BD2508" s="127"/>
      <c r="BE2508" s="127"/>
      <c r="BF2508" s="127"/>
    </row>
    <row r="2509" spans="35:58" ht="17.25">
      <c r="AI2509" s="127"/>
      <c r="AJ2509" s="127"/>
      <c r="AK2509" s="127"/>
      <c r="AL2509" s="127"/>
      <c r="AM2509" s="127"/>
      <c r="AN2509" s="127"/>
      <c r="AO2509" s="127"/>
      <c r="AP2509" s="127"/>
      <c r="AQ2509" s="127"/>
      <c r="AR2509" s="127"/>
      <c r="AS2509" s="127"/>
      <c r="AT2509" s="127"/>
      <c r="AU2509" s="127"/>
      <c r="AV2509" s="127"/>
      <c r="AW2509" s="127"/>
      <c r="AX2509" s="127"/>
      <c r="AY2509" s="127"/>
      <c r="AZ2509" s="127"/>
      <c r="BA2509" s="127"/>
      <c r="BB2509" s="127"/>
      <c r="BC2509" s="127"/>
      <c r="BD2509" s="127"/>
      <c r="BE2509" s="127"/>
      <c r="BF2509" s="127"/>
    </row>
    <row r="2510" spans="35:58" ht="17.25">
      <c r="AI2510" s="127"/>
      <c r="AJ2510" s="127"/>
      <c r="AK2510" s="127"/>
      <c r="AL2510" s="127"/>
      <c r="AM2510" s="127"/>
      <c r="AN2510" s="127"/>
      <c r="AO2510" s="127"/>
      <c r="AP2510" s="127"/>
      <c r="AQ2510" s="127"/>
      <c r="AR2510" s="127"/>
      <c r="AS2510" s="127"/>
      <c r="AT2510" s="127"/>
      <c r="AU2510" s="127"/>
      <c r="AV2510" s="127"/>
      <c r="AW2510" s="127"/>
      <c r="AX2510" s="127"/>
      <c r="AY2510" s="127"/>
      <c r="AZ2510" s="127"/>
      <c r="BA2510" s="127"/>
      <c r="BB2510" s="127"/>
      <c r="BC2510" s="127"/>
      <c r="BD2510" s="127"/>
      <c r="BE2510" s="127"/>
      <c r="BF2510" s="127"/>
    </row>
    <row r="2511" spans="35:58" ht="17.25">
      <c r="AI2511" s="127"/>
      <c r="AJ2511" s="127"/>
      <c r="AK2511" s="127"/>
      <c r="AL2511" s="127"/>
      <c r="AM2511" s="127"/>
      <c r="AN2511" s="127"/>
      <c r="AO2511" s="127"/>
      <c r="AP2511" s="127"/>
      <c r="AQ2511" s="127"/>
      <c r="AR2511" s="127"/>
      <c r="AS2511" s="127"/>
      <c r="AT2511" s="127"/>
      <c r="AU2511" s="127"/>
      <c r="AV2511" s="127"/>
      <c r="AW2511" s="127"/>
      <c r="AX2511" s="127"/>
      <c r="AY2511" s="127"/>
      <c r="AZ2511" s="127"/>
      <c r="BA2511" s="127"/>
      <c r="BB2511" s="127"/>
      <c r="BC2511" s="127"/>
      <c r="BD2511" s="127"/>
      <c r="BE2511" s="127"/>
      <c r="BF2511" s="127"/>
    </row>
    <row r="2512" spans="35:58" ht="17.25">
      <c r="AI2512" s="127"/>
      <c r="AJ2512" s="127"/>
      <c r="AK2512" s="127"/>
      <c r="AL2512" s="127"/>
      <c r="AM2512" s="127"/>
      <c r="AN2512" s="127"/>
      <c r="AO2512" s="127"/>
      <c r="AP2512" s="127"/>
      <c r="AQ2512" s="127"/>
      <c r="AR2512" s="127"/>
      <c r="AS2512" s="127"/>
      <c r="AT2512" s="127"/>
      <c r="AU2512" s="127"/>
      <c r="AV2512" s="127"/>
      <c r="AW2512" s="127"/>
      <c r="AX2512" s="127"/>
      <c r="AY2512" s="127"/>
      <c r="AZ2512" s="127"/>
      <c r="BA2512" s="127"/>
      <c r="BB2512" s="127"/>
      <c r="BC2512" s="127"/>
      <c r="BD2512" s="127"/>
      <c r="BE2512" s="127"/>
      <c r="BF2512" s="127"/>
    </row>
    <row r="2513" spans="35:58" ht="17.25">
      <c r="AI2513" s="127"/>
      <c r="AJ2513" s="127"/>
      <c r="AK2513" s="127"/>
      <c r="AL2513" s="127"/>
      <c r="AM2513" s="127"/>
      <c r="AN2513" s="127"/>
      <c r="AO2513" s="127"/>
      <c r="AP2513" s="127"/>
      <c r="AQ2513" s="127"/>
      <c r="AR2513" s="127"/>
      <c r="AS2513" s="127"/>
      <c r="AT2513" s="127"/>
      <c r="AU2513" s="127"/>
      <c r="AV2513" s="127"/>
      <c r="AW2513" s="127"/>
      <c r="AX2513" s="127"/>
      <c r="AY2513" s="127"/>
      <c r="AZ2513" s="127"/>
      <c r="BA2513" s="127"/>
      <c r="BB2513" s="127"/>
      <c r="BC2513" s="127"/>
      <c r="BD2513" s="127"/>
      <c r="BE2513" s="127"/>
      <c r="BF2513" s="127"/>
    </row>
    <row r="2514" spans="35:58" ht="17.25">
      <c r="AI2514" s="127"/>
      <c r="AJ2514" s="127"/>
      <c r="AK2514" s="127"/>
      <c r="AL2514" s="127"/>
      <c r="AM2514" s="127"/>
      <c r="AN2514" s="127"/>
      <c r="AO2514" s="127"/>
      <c r="AP2514" s="127"/>
      <c r="AQ2514" s="127"/>
      <c r="AR2514" s="127"/>
      <c r="AS2514" s="127"/>
      <c r="AT2514" s="127"/>
      <c r="AU2514" s="127"/>
      <c r="AV2514" s="127"/>
      <c r="AW2514" s="127"/>
      <c r="AX2514" s="127"/>
      <c r="AY2514" s="127"/>
      <c r="AZ2514" s="127"/>
      <c r="BA2514" s="127"/>
      <c r="BB2514" s="127"/>
      <c r="BC2514" s="127"/>
      <c r="BD2514" s="127"/>
      <c r="BE2514" s="127"/>
      <c r="BF2514" s="127"/>
    </row>
    <row r="2515" spans="35:58" ht="17.25">
      <c r="AI2515" s="127"/>
      <c r="AJ2515" s="127"/>
      <c r="AK2515" s="127"/>
      <c r="AL2515" s="127"/>
      <c r="AM2515" s="127"/>
      <c r="AN2515" s="127"/>
      <c r="AO2515" s="127"/>
      <c r="AP2515" s="127"/>
      <c r="AQ2515" s="127"/>
      <c r="AR2515" s="127"/>
      <c r="AS2515" s="127"/>
      <c r="AT2515" s="127"/>
      <c r="AU2515" s="127"/>
      <c r="AV2515" s="127"/>
      <c r="AW2515" s="127"/>
      <c r="AX2515" s="127"/>
      <c r="AY2515" s="127"/>
      <c r="AZ2515" s="127"/>
      <c r="BA2515" s="127"/>
      <c r="BB2515" s="127"/>
      <c r="BC2515" s="127"/>
      <c r="BD2515" s="127"/>
      <c r="BE2515" s="127"/>
      <c r="BF2515" s="127"/>
    </row>
    <row r="2516" spans="35:58" ht="17.25">
      <c r="AI2516" s="127"/>
      <c r="AJ2516" s="127"/>
      <c r="AK2516" s="127"/>
      <c r="AL2516" s="127"/>
      <c r="AM2516" s="127"/>
      <c r="AN2516" s="127"/>
      <c r="AO2516" s="127"/>
      <c r="AP2516" s="127"/>
      <c r="AQ2516" s="127"/>
      <c r="AR2516" s="127"/>
      <c r="AS2516" s="127"/>
      <c r="AT2516" s="127"/>
      <c r="AU2516" s="127"/>
      <c r="AV2516" s="127"/>
      <c r="AW2516" s="127"/>
      <c r="AX2516" s="127"/>
      <c r="AY2516" s="127"/>
      <c r="AZ2516" s="127"/>
      <c r="BA2516" s="127"/>
      <c r="BB2516" s="127"/>
      <c r="BC2516" s="127"/>
      <c r="BD2516" s="127"/>
      <c r="BE2516" s="127"/>
      <c r="BF2516" s="127"/>
    </row>
    <row r="2517" spans="35:58" ht="17.25">
      <c r="AI2517" s="127"/>
      <c r="AJ2517" s="127"/>
      <c r="AK2517" s="127"/>
      <c r="AL2517" s="127"/>
      <c r="AM2517" s="127"/>
      <c r="AN2517" s="127"/>
      <c r="AO2517" s="127"/>
      <c r="AP2517" s="127"/>
      <c r="AQ2517" s="127"/>
      <c r="AR2517" s="127"/>
      <c r="AS2517" s="127"/>
      <c r="AT2517" s="127"/>
      <c r="AU2517" s="127"/>
      <c r="AV2517" s="127"/>
      <c r="AW2517" s="127"/>
      <c r="AX2517" s="127"/>
      <c r="AY2517" s="127"/>
      <c r="AZ2517" s="127"/>
      <c r="BA2517" s="127"/>
      <c r="BB2517" s="127"/>
      <c r="BC2517" s="127"/>
      <c r="BD2517" s="127"/>
      <c r="BE2517" s="127"/>
      <c r="BF2517" s="127"/>
    </row>
    <row r="2518" spans="35:58" ht="17.25">
      <c r="AI2518" s="127"/>
      <c r="AJ2518" s="127"/>
      <c r="AK2518" s="127"/>
      <c r="AL2518" s="127"/>
      <c r="AM2518" s="127"/>
      <c r="AN2518" s="127"/>
      <c r="AO2518" s="127"/>
      <c r="AP2518" s="127"/>
      <c r="AQ2518" s="127"/>
      <c r="AR2518" s="127"/>
      <c r="AS2518" s="127"/>
      <c r="AT2518" s="127"/>
      <c r="AU2518" s="127"/>
      <c r="AV2518" s="127"/>
      <c r="AW2518" s="127"/>
      <c r="AX2518" s="127"/>
      <c r="AY2518" s="127"/>
      <c r="AZ2518" s="127"/>
      <c r="BA2518" s="127"/>
      <c r="BB2518" s="127"/>
      <c r="BC2518" s="127"/>
      <c r="BD2518" s="127"/>
      <c r="BE2518" s="127"/>
      <c r="BF2518" s="127"/>
    </row>
    <row r="2519" spans="35:58" ht="17.25">
      <c r="AI2519" s="127"/>
      <c r="AJ2519" s="127"/>
      <c r="AK2519" s="127"/>
      <c r="AL2519" s="127"/>
      <c r="AM2519" s="127"/>
      <c r="AN2519" s="127"/>
      <c r="AO2519" s="127"/>
      <c r="AP2519" s="127"/>
      <c r="AQ2519" s="127"/>
      <c r="AR2519" s="127"/>
      <c r="AS2519" s="127"/>
      <c r="AT2519" s="127"/>
      <c r="AU2519" s="127"/>
      <c r="AV2519" s="127"/>
      <c r="AW2519" s="127"/>
      <c r="AX2519" s="127"/>
      <c r="AY2519" s="127"/>
      <c r="AZ2519" s="127"/>
      <c r="BA2519" s="127"/>
      <c r="BB2519" s="127"/>
      <c r="BC2519" s="127"/>
      <c r="BD2519" s="127"/>
      <c r="BE2519" s="127"/>
      <c r="BF2519" s="127"/>
    </row>
    <row r="2520" spans="35:58" ht="17.25">
      <c r="AI2520" s="127"/>
      <c r="AJ2520" s="127"/>
      <c r="AK2520" s="127"/>
      <c r="AL2520" s="127"/>
      <c r="AM2520" s="127"/>
      <c r="AN2520" s="127"/>
      <c r="AO2520" s="127"/>
      <c r="AP2520" s="127"/>
      <c r="AQ2520" s="127"/>
      <c r="AR2520" s="127"/>
      <c r="AS2520" s="127"/>
      <c r="AT2520" s="127"/>
      <c r="AU2520" s="127"/>
      <c r="AV2520" s="127"/>
      <c r="AW2520" s="127"/>
      <c r="AX2520" s="127"/>
      <c r="AY2520" s="127"/>
      <c r="AZ2520" s="127"/>
      <c r="BA2520" s="127"/>
      <c r="BB2520" s="127"/>
      <c r="BC2520" s="127"/>
      <c r="BD2520" s="127"/>
      <c r="BE2520" s="127"/>
      <c r="BF2520" s="127"/>
    </row>
    <row r="2521" spans="35:58" ht="17.25">
      <c r="AI2521" s="127"/>
      <c r="AJ2521" s="127"/>
      <c r="AK2521" s="127"/>
      <c r="AL2521" s="127"/>
      <c r="AM2521" s="127"/>
      <c r="AN2521" s="127"/>
      <c r="AO2521" s="127"/>
      <c r="AP2521" s="127"/>
      <c r="AQ2521" s="127"/>
      <c r="AR2521" s="127"/>
      <c r="AS2521" s="127"/>
      <c r="AT2521" s="127"/>
      <c r="AU2521" s="127"/>
      <c r="AV2521" s="127"/>
      <c r="AW2521" s="127"/>
      <c r="AX2521" s="127"/>
      <c r="AY2521" s="127"/>
      <c r="AZ2521" s="127"/>
      <c r="BA2521" s="127"/>
      <c r="BB2521" s="127"/>
      <c r="BC2521" s="127"/>
      <c r="BD2521" s="127"/>
      <c r="BE2521" s="127"/>
      <c r="BF2521" s="127"/>
    </row>
    <row r="2522" spans="35:58" ht="17.25">
      <c r="AI2522" s="127"/>
      <c r="AJ2522" s="127"/>
      <c r="AK2522" s="127"/>
      <c r="AL2522" s="127"/>
      <c r="AM2522" s="127"/>
      <c r="AN2522" s="127"/>
      <c r="AO2522" s="127"/>
      <c r="AP2522" s="127"/>
      <c r="AQ2522" s="127"/>
      <c r="AR2522" s="127"/>
      <c r="AS2522" s="127"/>
      <c r="AT2522" s="127"/>
      <c r="AU2522" s="127"/>
      <c r="AV2522" s="127"/>
      <c r="AW2522" s="127"/>
      <c r="AX2522" s="127"/>
      <c r="AY2522" s="127"/>
      <c r="AZ2522" s="127"/>
      <c r="BA2522" s="127"/>
      <c r="BB2522" s="127"/>
      <c r="BC2522" s="127"/>
      <c r="BD2522" s="127"/>
      <c r="BE2522" s="127"/>
      <c r="BF2522" s="127"/>
    </row>
    <row r="2523" spans="35:58" ht="17.25">
      <c r="AI2523" s="127"/>
      <c r="AJ2523" s="127"/>
      <c r="AK2523" s="127"/>
      <c r="AL2523" s="127"/>
      <c r="AM2523" s="127"/>
      <c r="AN2523" s="127"/>
      <c r="AO2523" s="127"/>
      <c r="AP2523" s="127"/>
      <c r="AQ2523" s="127"/>
      <c r="AR2523" s="127"/>
      <c r="AS2523" s="127"/>
      <c r="AT2523" s="127"/>
      <c r="AU2523" s="127"/>
      <c r="AV2523" s="127"/>
      <c r="AW2523" s="127"/>
      <c r="AX2523" s="127"/>
      <c r="AY2523" s="127"/>
      <c r="AZ2523" s="127"/>
      <c r="BA2523" s="127"/>
      <c r="BB2523" s="127"/>
      <c r="BC2523" s="127"/>
      <c r="BD2523" s="127"/>
      <c r="BE2523" s="127"/>
      <c r="BF2523" s="127"/>
    </row>
    <row r="2524" spans="35:58" ht="17.25">
      <c r="AI2524" s="127"/>
      <c r="AJ2524" s="127"/>
      <c r="AK2524" s="127"/>
      <c r="AL2524" s="127"/>
      <c r="AM2524" s="127"/>
      <c r="AN2524" s="127"/>
      <c r="AO2524" s="127"/>
      <c r="AP2524" s="127"/>
      <c r="AQ2524" s="127"/>
      <c r="AR2524" s="127"/>
      <c r="AS2524" s="127"/>
      <c r="AT2524" s="127"/>
      <c r="AU2524" s="127"/>
      <c r="AV2524" s="127"/>
      <c r="AW2524" s="127"/>
      <c r="AX2524" s="127"/>
      <c r="AY2524" s="127"/>
      <c r="AZ2524" s="127"/>
      <c r="BA2524" s="127"/>
      <c r="BB2524" s="127"/>
      <c r="BC2524" s="127"/>
      <c r="BD2524" s="127"/>
      <c r="BE2524" s="127"/>
      <c r="BF2524" s="127"/>
    </row>
    <row r="2525" spans="35:58" ht="17.25">
      <c r="AI2525" s="127"/>
      <c r="AJ2525" s="127"/>
      <c r="AK2525" s="127"/>
      <c r="AL2525" s="127"/>
      <c r="AM2525" s="127"/>
      <c r="AN2525" s="127"/>
      <c r="AO2525" s="127"/>
      <c r="AP2525" s="127"/>
      <c r="AQ2525" s="127"/>
      <c r="AR2525" s="127"/>
      <c r="AS2525" s="127"/>
      <c r="AT2525" s="127"/>
      <c r="AU2525" s="127"/>
      <c r="AV2525" s="127"/>
      <c r="AW2525" s="127"/>
      <c r="AX2525" s="127"/>
      <c r="AY2525" s="127"/>
      <c r="AZ2525" s="127"/>
      <c r="BA2525" s="127"/>
      <c r="BB2525" s="127"/>
      <c r="BC2525" s="127"/>
      <c r="BD2525" s="127"/>
      <c r="BE2525" s="127"/>
      <c r="BF2525" s="127"/>
    </row>
    <row r="2526" spans="35:58" ht="17.25">
      <c r="AI2526" s="127"/>
      <c r="AJ2526" s="127"/>
      <c r="AK2526" s="127"/>
      <c r="AL2526" s="127"/>
      <c r="AM2526" s="127"/>
      <c r="AN2526" s="127"/>
      <c r="AO2526" s="127"/>
      <c r="AP2526" s="127"/>
      <c r="AQ2526" s="127"/>
      <c r="AR2526" s="127"/>
      <c r="AS2526" s="127"/>
      <c r="AT2526" s="127"/>
      <c r="AU2526" s="127"/>
      <c r="AV2526" s="127"/>
      <c r="AW2526" s="127"/>
      <c r="AX2526" s="127"/>
      <c r="AY2526" s="127"/>
      <c r="AZ2526" s="127"/>
      <c r="BA2526" s="127"/>
      <c r="BB2526" s="127"/>
      <c r="BC2526" s="127"/>
      <c r="BD2526" s="127"/>
      <c r="BE2526" s="127"/>
      <c r="BF2526" s="127"/>
    </row>
    <row r="2527" spans="35:58" ht="17.25">
      <c r="AI2527" s="127"/>
      <c r="AJ2527" s="127"/>
      <c r="AK2527" s="127"/>
      <c r="AL2527" s="127"/>
      <c r="AM2527" s="127"/>
      <c r="AN2527" s="127"/>
      <c r="AO2527" s="127"/>
      <c r="AP2527" s="127"/>
      <c r="AQ2527" s="127"/>
      <c r="AR2527" s="127"/>
      <c r="AS2527" s="127"/>
      <c r="AT2527" s="127"/>
      <c r="AU2527" s="127"/>
      <c r="AV2527" s="127"/>
      <c r="AW2527" s="127"/>
      <c r="AX2527" s="127"/>
      <c r="AY2527" s="127"/>
      <c r="AZ2527" s="127"/>
      <c r="BA2527" s="127"/>
      <c r="BB2527" s="127"/>
      <c r="BC2527" s="127"/>
      <c r="BD2527" s="127"/>
      <c r="BE2527" s="127"/>
      <c r="BF2527" s="127"/>
    </row>
    <row r="2528" spans="35:58" ht="17.25">
      <c r="AI2528" s="127"/>
      <c r="AJ2528" s="127"/>
      <c r="AK2528" s="127"/>
      <c r="AL2528" s="127"/>
      <c r="AM2528" s="127"/>
      <c r="AN2528" s="127"/>
      <c r="AO2528" s="127"/>
      <c r="AP2528" s="127"/>
      <c r="AQ2528" s="127"/>
      <c r="AR2528" s="127"/>
      <c r="AS2528" s="127"/>
      <c r="AT2528" s="127"/>
      <c r="AU2528" s="127"/>
      <c r="AV2528" s="127"/>
      <c r="AW2528" s="127"/>
      <c r="AX2528" s="127"/>
      <c r="AY2528" s="127"/>
      <c r="AZ2528" s="127"/>
      <c r="BA2528" s="127"/>
      <c r="BB2528" s="127"/>
      <c r="BC2528" s="127"/>
      <c r="BD2528" s="127"/>
      <c r="BE2528" s="127"/>
      <c r="BF2528" s="127"/>
    </row>
    <row r="2529" spans="35:58" ht="17.25">
      <c r="AI2529" s="127"/>
      <c r="AJ2529" s="127"/>
      <c r="AK2529" s="127"/>
      <c r="AL2529" s="127"/>
      <c r="AM2529" s="127"/>
      <c r="AN2529" s="127"/>
      <c r="AO2529" s="127"/>
      <c r="AP2529" s="127"/>
      <c r="AQ2529" s="127"/>
      <c r="AR2529" s="127"/>
      <c r="AS2529" s="127"/>
      <c r="AT2529" s="127"/>
      <c r="AU2529" s="127"/>
      <c r="AV2529" s="127"/>
      <c r="AW2529" s="127"/>
      <c r="AX2529" s="127"/>
      <c r="AY2529" s="127"/>
      <c r="AZ2529" s="127"/>
      <c r="BA2529" s="127"/>
      <c r="BB2529" s="127"/>
      <c r="BC2529" s="127"/>
      <c r="BD2529" s="127"/>
      <c r="BE2529" s="127"/>
      <c r="BF2529" s="127"/>
    </row>
    <row r="2530" spans="35:58" ht="17.25">
      <c r="AI2530" s="127"/>
      <c r="AJ2530" s="127"/>
      <c r="AK2530" s="127"/>
      <c r="AL2530" s="127"/>
      <c r="AM2530" s="127"/>
      <c r="AN2530" s="127"/>
      <c r="AO2530" s="127"/>
      <c r="AP2530" s="127"/>
      <c r="AQ2530" s="127"/>
      <c r="AR2530" s="127"/>
      <c r="AS2530" s="127"/>
      <c r="AT2530" s="127"/>
      <c r="AU2530" s="127"/>
      <c r="AV2530" s="127"/>
      <c r="AW2530" s="127"/>
      <c r="AX2530" s="127"/>
      <c r="AY2530" s="127"/>
      <c r="AZ2530" s="127"/>
      <c r="BA2530" s="127"/>
      <c r="BB2530" s="127"/>
      <c r="BC2530" s="127"/>
      <c r="BD2530" s="127"/>
      <c r="BE2530" s="127"/>
      <c r="BF2530" s="127"/>
    </row>
    <row r="2531" spans="35:58" ht="17.25">
      <c r="AI2531" s="127"/>
      <c r="AJ2531" s="127"/>
      <c r="AK2531" s="127"/>
      <c r="AL2531" s="127"/>
      <c r="AM2531" s="127"/>
      <c r="AN2531" s="127"/>
      <c r="AO2531" s="127"/>
      <c r="AP2531" s="127"/>
      <c r="AQ2531" s="127"/>
      <c r="AR2531" s="127"/>
      <c r="AS2531" s="127"/>
      <c r="AT2531" s="127"/>
      <c r="AU2531" s="127"/>
      <c r="AV2531" s="127"/>
      <c r="AW2531" s="127"/>
      <c r="AX2531" s="127"/>
      <c r="AY2531" s="127"/>
      <c r="AZ2531" s="127"/>
      <c r="BA2531" s="127"/>
      <c r="BB2531" s="127"/>
      <c r="BC2531" s="127"/>
      <c r="BD2531" s="127"/>
      <c r="BE2531" s="127"/>
      <c r="BF2531" s="127"/>
    </row>
    <row r="2532" spans="35:58" ht="17.25">
      <c r="AI2532" s="127"/>
      <c r="AJ2532" s="127"/>
      <c r="AK2532" s="127"/>
      <c r="AL2532" s="127"/>
      <c r="AM2532" s="127"/>
      <c r="AN2532" s="127"/>
      <c r="AO2532" s="127"/>
      <c r="AP2532" s="127"/>
      <c r="AQ2532" s="127"/>
      <c r="AR2532" s="127"/>
      <c r="AS2532" s="127"/>
      <c r="AT2532" s="127"/>
      <c r="AU2532" s="127"/>
      <c r="AV2532" s="127"/>
      <c r="AW2532" s="127"/>
      <c r="AX2532" s="127"/>
      <c r="AY2532" s="127"/>
      <c r="AZ2532" s="127"/>
      <c r="BA2532" s="127"/>
      <c r="BB2532" s="127"/>
      <c r="BC2532" s="127"/>
      <c r="BD2532" s="127"/>
      <c r="BE2532" s="127"/>
      <c r="BF2532" s="127"/>
    </row>
    <row r="2533" spans="35:58" ht="17.25">
      <c r="AI2533" s="127"/>
      <c r="AJ2533" s="127"/>
      <c r="AK2533" s="127"/>
      <c r="AL2533" s="127"/>
      <c r="AM2533" s="127"/>
      <c r="AN2533" s="127"/>
      <c r="AO2533" s="127"/>
      <c r="AP2533" s="127"/>
      <c r="AQ2533" s="127"/>
      <c r="AR2533" s="127"/>
      <c r="AS2533" s="127"/>
      <c r="AT2533" s="127"/>
      <c r="AU2533" s="127"/>
      <c r="AV2533" s="127"/>
      <c r="AW2533" s="127"/>
      <c r="AX2533" s="127"/>
      <c r="AY2533" s="127"/>
      <c r="AZ2533" s="127"/>
      <c r="BA2533" s="127"/>
      <c r="BB2533" s="127"/>
      <c r="BC2533" s="127"/>
      <c r="BD2533" s="127"/>
      <c r="BE2533" s="127"/>
      <c r="BF2533" s="127"/>
    </row>
    <row r="2534" spans="35:58" ht="17.25">
      <c r="AI2534" s="127"/>
      <c r="AJ2534" s="127"/>
      <c r="AK2534" s="127"/>
      <c r="AL2534" s="127"/>
      <c r="AM2534" s="127"/>
      <c r="AN2534" s="127"/>
      <c r="AO2534" s="127"/>
      <c r="AP2534" s="127"/>
      <c r="AQ2534" s="127"/>
      <c r="AR2534" s="127"/>
      <c r="AS2534" s="127"/>
      <c r="AT2534" s="127"/>
      <c r="AU2534" s="127"/>
      <c r="AV2534" s="127"/>
      <c r="AW2534" s="127"/>
      <c r="AX2534" s="127"/>
      <c r="AY2534" s="127"/>
      <c r="AZ2534" s="127"/>
      <c r="BA2534" s="127"/>
      <c r="BB2534" s="127"/>
      <c r="BC2534" s="127"/>
      <c r="BD2534" s="127"/>
      <c r="BE2534" s="127"/>
      <c r="BF2534" s="127"/>
    </row>
    <row r="2535" spans="35:58" ht="17.25">
      <c r="AI2535" s="127"/>
      <c r="AJ2535" s="127"/>
      <c r="AK2535" s="127"/>
      <c r="AL2535" s="127"/>
      <c r="AM2535" s="127"/>
      <c r="AN2535" s="127"/>
      <c r="AO2535" s="127"/>
      <c r="AP2535" s="127"/>
      <c r="AQ2535" s="127"/>
      <c r="AR2535" s="127"/>
      <c r="AS2535" s="127"/>
      <c r="AT2535" s="127"/>
      <c r="AU2535" s="127"/>
      <c r="AV2535" s="127"/>
      <c r="AW2535" s="127"/>
      <c r="AX2535" s="127"/>
      <c r="AY2535" s="127"/>
      <c r="AZ2535" s="127"/>
      <c r="BA2535" s="127"/>
      <c r="BB2535" s="127"/>
      <c r="BC2535" s="127"/>
      <c r="BD2535" s="127"/>
      <c r="BE2535" s="127"/>
      <c r="BF2535" s="127"/>
    </row>
    <row r="2536" spans="35:58" ht="17.25">
      <c r="AI2536" s="127"/>
      <c r="AJ2536" s="127"/>
      <c r="AK2536" s="127"/>
      <c r="AL2536" s="127"/>
      <c r="AM2536" s="127"/>
      <c r="AN2536" s="127"/>
      <c r="AO2536" s="127"/>
      <c r="AP2536" s="127"/>
      <c r="AQ2536" s="127"/>
      <c r="AR2536" s="127"/>
      <c r="AS2536" s="127"/>
      <c r="AT2536" s="127"/>
      <c r="AU2536" s="127"/>
      <c r="AV2536" s="127"/>
      <c r="AW2536" s="127"/>
      <c r="AX2536" s="127"/>
      <c r="AY2536" s="127"/>
      <c r="AZ2536" s="127"/>
      <c r="BA2536" s="127"/>
      <c r="BB2536" s="127"/>
      <c r="BC2536" s="127"/>
      <c r="BD2536" s="127"/>
      <c r="BE2536" s="127"/>
      <c r="BF2536" s="127"/>
    </row>
    <row r="2537" spans="35:58" ht="17.25">
      <c r="AI2537" s="127"/>
      <c r="AJ2537" s="127"/>
      <c r="AK2537" s="127"/>
      <c r="AL2537" s="127"/>
      <c r="AM2537" s="127"/>
      <c r="AN2537" s="127"/>
      <c r="AO2537" s="127"/>
      <c r="AP2537" s="127"/>
      <c r="AQ2537" s="127"/>
      <c r="AR2537" s="127"/>
      <c r="AS2537" s="127"/>
      <c r="AT2537" s="127"/>
      <c r="AU2537" s="127"/>
      <c r="AV2537" s="127"/>
      <c r="AW2537" s="127"/>
      <c r="AX2537" s="127"/>
      <c r="AY2537" s="127"/>
      <c r="AZ2537" s="127"/>
      <c r="BA2537" s="127"/>
      <c r="BB2537" s="127"/>
      <c r="BC2537" s="127"/>
      <c r="BD2537" s="127"/>
      <c r="BE2537" s="127"/>
      <c r="BF2537" s="127"/>
    </row>
    <row r="2538" spans="35:58" ht="17.25">
      <c r="AI2538" s="127"/>
      <c r="AJ2538" s="127"/>
      <c r="AK2538" s="127"/>
      <c r="AL2538" s="127"/>
      <c r="AM2538" s="127"/>
      <c r="AN2538" s="127"/>
      <c r="AO2538" s="127"/>
      <c r="AP2538" s="127"/>
      <c r="AQ2538" s="127"/>
      <c r="AR2538" s="127"/>
      <c r="AS2538" s="127"/>
      <c r="AT2538" s="127"/>
      <c r="AU2538" s="127"/>
      <c r="AV2538" s="127"/>
      <c r="AW2538" s="127"/>
      <c r="AX2538" s="127"/>
      <c r="AY2538" s="127"/>
      <c r="AZ2538" s="127"/>
      <c r="BA2538" s="127"/>
      <c r="BB2538" s="127"/>
      <c r="BC2538" s="127"/>
      <c r="BD2538" s="127"/>
      <c r="BE2538" s="127"/>
      <c r="BF2538" s="127"/>
    </row>
    <row r="2539" spans="35:58" ht="17.25">
      <c r="AI2539" s="127"/>
      <c r="AJ2539" s="127"/>
      <c r="AK2539" s="127"/>
      <c r="AL2539" s="127"/>
      <c r="AM2539" s="127"/>
      <c r="AN2539" s="127"/>
      <c r="AO2539" s="127"/>
      <c r="AP2539" s="127"/>
      <c r="AQ2539" s="127"/>
      <c r="AR2539" s="127"/>
      <c r="AS2539" s="127"/>
      <c r="AT2539" s="127"/>
      <c r="AU2539" s="127"/>
      <c r="AV2539" s="127"/>
      <c r="AW2539" s="127"/>
      <c r="AX2539" s="127"/>
      <c r="AY2539" s="127"/>
      <c r="AZ2539" s="127"/>
      <c r="BA2539" s="127"/>
      <c r="BB2539" s="127"/>
      <c r="BC2539" s="127"/>
      <c r="BD2539" s="127"/>
      <c r="BE2539" s="127"/>
      <c r="BF2539" s="127"/>
    </row>
    <row r="2540" spans="35:58" ht="17.25">
      <c r="AI2540" s="127"/>
      <c r="AJ2540" s="127"/>
      <c r="AK2540" s="127"/>
      <c r="AL2540" s="127"/>
      <c r="AM2540" s="127"/>
      <c r="AN2540" s="127"/>
      <c r="AO2540" s="127"/>
      <c r="AP2540" s="127"/>
      <c r="AQ2540" s="127"/>
      <c r="AR2540" s="127"/>
      <c r="AS2540" s="127"/>
      <c r="AT2540" s="127"/>
      <c r="AU2540" s="127"/>
      <c r="AV2540" s="127"/>
      <c r="AW2540" s="127"/>
      <c r="AX2540" s="127"/>
      <c r="AY2540" s="127"/>
      <c r="AZ2540" s="127"/>
      <c r="BA2540" s="127"/>
      <c r="BB2540" s="127"/>
      <c r="BC2540" s="127"/>
      <c r="BD2540" s="127"/>
      <c r="BE2540" s="127"/>
      <c r="BF2540" s="127"/>
    </row>
    <row r="2541" spans="35:58" ht="17.25">
      <c r="AI2541" s="127"/>
      <c r="AJ2541" s="127"/>
      <c r="AK2541" s="127"/>
      <c r="AL2541" s="127"/>
      <c r="AM2541" s="127"/>
      <c r="AN2541" s="127"/>
      <c r="AO2541" s="127"/>
      <c r="AP2541" s="127"/>
      <c r="AQ2541" s="127"/>
      <c r="AR2541" s="127"/>
      <c r="AS2541" s="127"/>
      <c r="AT2541" s="127"/>
      <c r="AU2541" s="127"/>
      <c r="AV2541" s="127"/>
      <c r="AW2541" s="127"/>
      <c r="AX2541" s="127"/>
      <c r="AY2541" s="127"/>
      <c r="AZ2541" s="127"/>
      <c r="BA2541" s="127"/>
      <c r="BB2541" s="127"/>
      <c r="BC2541" s="127"/>
      <c r="BD2541" s="127"/>
      <c r="BE2541" s="127"/>
      <c r="BF2541" s="127"/>
    </row>
    <row r="2542" spans="35:58" ht="17.25">
      <c r="AI2542" s="127"/>
      <c r="AJ2542" s="127"/>
      <c r="AK2542" s="127"/>
      <c r="AL2542" s="127"/>
      <c r="AM2542" s="127"/>
      <c r="AN2542" s="127"/>
      <c r="AO2542" s="127"/>
      <c r="AP2542" s="127"/>
      <c r="AQ2542" s="127"/>
      <c r="AR2542" s="127"/>
      <c r="AS2542" s="127"/>
      <c r="AT2542" s="127"/>
      <c r="AU2542" s="127"/>
      <c r="AV2542" s="127"/>
      <c r="AW2542" s="127"/>
      <c r="AX2542" s="127"/>
      <c r="AY2542" s="127"/>
      <c r="AZ2542" s="127"/>
      <c r="BA2542" s="127"/>
      <c r="BB2542" s="127"/>
      <c r="BC2542" s="127"/>
      <c r="BD2542" s="127"/>
      <c r="BE2542" s="127"/>
      <c r="BF2542" s="127"/>
    </row>
    <row r="2543" spans="35:58" ht="17.25">
      <c r="AI2543" s="127"/>
      <c r="AJ2543" s="127"/>
      <c r="AK2543" s="127"/>
      <c r="AL2543" s="127"/>
      <c r="AM2543" s="127"/>
      <c r="AN2543" s="127"/>
      <c r="AO2543" s="127"/>
      <c r="AP2543" s="127"/>
      <c r="AQ2543" s="127"/>
      <c r="AR2543" s="127"/>
      <c r="AS2543" s="127"/>
      <c r="AT2543" s="127"/>
      <c r="AU2543" s="127"/>
      <c r="AV2543" s="127"/>
      <c r="AW2543" s="127"/>
      <c r="AX2543" s="127"/>
      <c r="AY2543" s="127"/>
      <c r="AZ2543" s="127"/>
      <c r="BA2543" s="127"/>
      <c r="BB2543" s="127"/>
      <c r="BC2543" s="127"/>
      <c r="BD2543" s="127"/>
      <c r="BE2543" s="127"/>
      <c r="BF2543" s="127"/>
    </row>
    <row r="2544" spans="35:58" ht="17.25">
      <c r="AI2544" s="127"/>
      <c r="AJ2544" s="127"/>
      <c r="AK2544" s="127"/>
      <c r="AL2544" s="127"/>
      <c r="AM2544" s="127"/>
      <c r="AN2544" s="127"/>
      <c r="AO2544" s="127"/>
      <c r="AP2544" s="127"/>
      <c r="AQ2544" s="127"/>
      <c r="AR2544" s="127"/>
      <c r="AS2544" s="127"/>
      <c r="AT2544" s="127"/>
      <c r="AU2544" s="127"/>
      <c r="AV2544" s="127"/>
      <c r="AW2544" s="127"/>
      <c r="AX2544" s="127"/>
      <c r="AY2544" s="127"/>
      <c r="AZ2544" s="127"/>
      <c r="BA2544" s="127"/>
      <c r="BB2544" s="127"/>
      <c r="BC2544" s="127"/>
      <c r="BD2544" s="127"/>
      <c r="BE2544" s="127"/>
      <c r="BF2544" s="127"/>
    </row>
    <row r="2545" spans="35:58" ht="17.25">
      <c r="AI2545" s="127"/>
      <c r="AJ2545" s="127"/>
      <c r="AK2545" s="127"/>
      <c r="AL2545" s="127"/>
      <c r="AM2545" s="127"/>
      <c r="AN2545" s="127"/>
      <c r="AO2545" s="127"/>
      <c r="AP2545" s="127"/>
      <c r="AQ2545" s="127"/>
      <c r="AR2545" s="127"/>
      <c r="AS2545" s="127"/>
      <c r="AT2545" s="127"/>
      <c r="AU2545" s="127"/>
      <c r="AV2545" s="127"/>
      <c r="AW2545" s="127"/>
      <c r="AX2545" s="127"/>
      <c r="AY2545" s="127"/>
      <c r="AZ2545" s="127"/>
      <c r="BA2545" s="127"/>
      <c r="BB2545" s="127"/>
      <c r="BC2545" s="127"/>
      <c r="BD2545" s="127"/>
      <c r="BE2545" s="127"/>
      <c r="BF2545" s="127"/>
    </row>
    <row r="2546" spans="35:58" ht="17.25">
      <c r="AI2546" s="127"/>
      <c r="AJ2546" s="127"/>
      <c r="AK2546" s="127"/>
      <c r="AL2546" s="127"/>
      <c r="AM2546" s="127"/>
      <c r="AN2546" s="127"/>
      <c r="AO2546" s="127"/>
      <c r="AP2546" s="127"/>
      <c r="AQ2546" s="127"/>
      <c r="AR2546" s="127"/>
      <c r="AS2546" s="127"/>
      <c r="AT2546" s="127"/>
      <c r="AU2546" s="127"/>
      <c r="AV2546" s="127"/>
      <c r="AW2546" s="127"/>
      <c r="AX2546" s="127"/>
      <c r="AY2546" s="127"/>
      <c r="AZ2546" s="127"/>
      <c r="BA2546" s="127"/>
      <c r="BB2546" s="127"/>
      <c r="BC2546" s="127"/>
      <c r="BD2546" s="127"/>
      <c r="BE2546" s="127"/>
      <c r="BF2546" s="127"/>
    </row>
    <row r="2547" spans="35:58" ht="17.25">
      <c r="AI2547" s="127"/>
      <c r="AJ2547" s="127"/>
      <c r="AK2547" s="127"/>
      <c r="AL2547" s="127"/>
      <c r="AM2547" s="127"/>
      <c r="AN2547" s="127"/>
      <c r="AO2547" s="127"/>
      <c r="AP2547" s="127"/>
      <c r="AQ2547" s="127"/>
      <c r="AR2547" s="127"/>
      <c r="AS2547" s="127"/>
      <c r="AT2547" s="127"/>
      <c r="AU2547" s="127"/>
      <c r="AV2547" s="127"/>
      <c r="AW2547" s="127"/>
      <c r="AX2547" s="127"/>
      <c r="AY2547" s="127"/>
      <c r="AZ2547" s="127"/>
      <c r="BA2547" s="127"/>
      <c r="BB2547" s="127"/>
      <c r="BC2547" s="127"/>
      <c r="BD2547" s="127"/>
      <c r="BE2547" s="127"/>
      <c r="BF2547" s="127"/>
    </row>
    <row r="2548" spans="35:58" ht="17.25">
      <c r="AI2548" s="127"/>
      <c r="AJ2548" s="127"/>
      <c r="AK2548" s="127"/>
      <c r="AL2548" s="127"/>
      <c r="AM2548" s="127"/>
      <c r="AN2548" s="127"/>
      <c r="AO2548" s="127"/>
      <c r="AP2548" s="127"/>
      <c r="AQ2548" s="127"/>
      <c r="AR2548" s="127"/>
      <c r="AS2548" s="127"/>
      <c r="AT2548" s="127"/>
      <c r="AU2548" s="127"/>
      <c r="AV2548" s="127"/>
      <c r="AW2548" s="127"/>
      <c r="AX2548" s="127"/>
      <c r="AY2548" s="127"/>
      <c r="AZ2548" s="127"/>
      <c r="BA2548" s="127"/>
      <c r="BB2548" s="127"/>
      <c r="BC2548" s="127"/>
      <c r="BD2548" s="127"/>
      <c r="BE2548" s="127"/>
      <c r="BF2548" s="127"/>
    </row>
    <row r="2549" spans="35:58" ht="17.25">
      <c r="AI2549" s="127"/>
      <c r="AJ2549" s="127"/>
      <c r="AK2549" s="127"/>
      <c r="AL2549" s="127"/>
      <c r="AM2549" s="127"/>
      <c r="AN2549" s="127"/>
      <c r="AO2549" s="127"/>
      <c r="AP2549" s="127"/>
      <c r="AQ2549" s="127"/>
      <c r="AR2549" s="127"/>
      <c r="AS2549" s="127"/>
      <c r="AT2549" s="127"/>
      <c r="AU2549" s="127"/>
      <c r="AV2549" s="127"/>
      <c r="AW2549" s="127"/>
      <c r="AX2549" s="127"/>
      <c r="AY2549" s="127"/>
      <c r="AZ2549" s="127"/>
      <c r="BA2549" s="127"/>
      <c r="BB2549" s="127"/>
      <c r="BC2549" s="127"/>
      <c r="BD2549" s="127"/>
      <c r="BE2549" s="127"/>
      <c r="BF2549" s="127"/>
    </row>
  </sheetData>
  <printOptions horizontalCentered="1" verticalCentered="1"/>
  <pageMargins left="0.5905511811023623" right="0.1968503937007874" top="0.3937007874015748" bottom="0" header="0.1968503937007874" footer="0.5118110236220472"/>
  <pageSetup horizontalDpi="300" verticalDpi="300" orientation="portrait" paperSize="9" scale="52" r:id="rId1"/>
  <rowBreaks count="2" manualBreakCount="2">
    <brk id="85" max="255" man="1"/>
    <brk id="1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R306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0.83203125" style="188" customWidth="1"/>
    <col min="2" max="2" width="10.58203125" style="188" customWidth="1"/>
    <col min="3" max="4" width="6.08203125" style="188" customWidth="1"/>
    <col min="5" max="5" width="7.25" style="188" customWidth="1"/>
    <col min="6" max="7" width="7.58203125" style="188" customWidth="1"/>
    <col min="8" max="8" width="8.25" style="188" customWidth="1"/>
    <col min="9" max="9" width="8.75" style="188" customWidth="1"/>
    <col min="10" max="10" width="7.75" style="188" customWidth="1"/>
    <col min="11" max="11" width="7.83203125" style="188" customWidth="1"/>
    <col min="12" max="12" width="7.75" style="188" customWidth="1"/>
    <col min="13" max="13" width="7.58203125" style="188" customWidth="1"/>
    <col min="14" max="14" width="10.33203125" style="188" customWidth="1"/>
    <col min="15" max="15" width="10.25" style="188" customWidth="1"/>
    <col min="16" max="16" width="10.58203125" style="188" customWidth="1"/>
    <col min="17" max="17" width="12" style="188" customWidth="1"/>
    <col min="18" max="18" width="10.83203125" style="188" customWidth="1"/>
    <col min="19" max="19" width="12.58203125" style="188" customWidth="1"/>
    <col min="20" max="21" width="6.08203125" style="188" customWidth="1"/>
    <col min="22" max="23" width="6.83203125" style="188" customWidth="1"/>
    <col min="24" max="24" width="7.83203125" style="188" customWidth="1"/>
    <col min="25" max="25" width="7.75" style="188" customWidth="1"/>
    <col min="26" max="26" width="7.83203125" style="188" customWidth="1"/>
    <col min="27" max="27" width="6.83203125" style="188" customWidth="1"/>
    <col min="28" max="28" width="7.83203125" style="188" customWidth="1"/>
    <col min="29" max="29" width="7.75" style="188" customWidth="1"/>
    <col min="30" max="30" width="7.83203125" style="188" customWidth="1"/>
    <col min="31" max="31" width="10.5" style="188" customWidth="1"/>
    <col min="32" max="32" width="10.75" style="188" customWidth="1"/>
    <col min="33" max="34" width="12" style="188" customWidth="1"/>
    <col min="35" max="35" width="10.83203125" style="188" customWidth="1"/>
    <col min="36" max="36" width="13.33203125" style="188" customWidth="1"/>
    <col min="37" max="37" width="7.58203125" style="188" customWidth="1"/>
    <col min="38" max="38" width="5.58203125" style="188" customWidth="1"/>
    <col min="39" max="39" width="6.83203125" style="188" customWidth="1"/>
    <col min="40" max="40" width="8.08203125" style="188" customWidth="1"/>
    <col min="41" max="41" width="8" style="188" customWidth="1"/>
    <col min="42" max="42" width="7.58203125" style="188" customWidth="1"/>
    <col min="43" max="43" width="8.33203125" style="188" customWidth="1"/>
    <col min="44" max="44" width="7.25" style="188" customWidth="1"/>
    <col min="45" max="45" width="7.75" style="188" customWidth="1"/>
    <col min="46" max="46" width="8" style="188" customWidth="1"/>
    <col min="47" max="47" width="7.83203125" style="188" customWidth="1"/>
    <col min="48" max="49" width="10.33203125" style="188" customWidth="1"/>
    <col min="50" max="50" width="11.58203125" style="188" customWidth="1"/>
    <col min="51" max="51" width="12" style="188" customWidth="1"/>
    <col min="52" max="52" width="6.08203125" style="188" bestFit="1" customWidth="1"/>
    <col min="53" max="55" width="3.75" style="188" customWidth="1"/>
    <col min="56" max="16384" width="12" style="188" customWidth="1"/>
  </cols>
  <sheetData>
    <row r="1" spans="1:50" ht="17.25">
      <c r="A1" s="183" t="s">
        <v>199</v>
      </c>
      <c r="B1" s="184"/>
      <c r="C1" s="186"/>
      <c r="D1" s="186"/>
      <c r="E1" s="128" t="s">
        <v>89</v>
      </c>
      <c r="F1" s="128"/>
      <c r="G1" s="128"/>
      <c r="H1" s="128"/>
      <c r="I1" s="128"/>
      <c r="J1" s="128"/>
      <c r="K1" s="128"/>
      <c r="L1" s="128"/>
      <c r="M1" s="187"/>
      <c r="N1" s="184" t="s">
        <v>213</v>
      </c>
      <c r="O1" s="186"/>
      <c r="P1" s="186"/>
      <c r="Q1" s="186"/>
      <c r="R1" s="486"/>
      <c r="S1" s="233"/>
      <c r="T1" s="234"/>
      <c r="U1" s="234"/>
      <c r="V1" s="225"/>
      <c r="W1" s="225"/>
      <c r="X1" s="225"/>
      <c r="Y1" s="225"/>
      <c r="Z1" s="225"/>
      <c r="AA1" s="225"/>
      <c r="AB1" s="225"/>
      <c r="AC1" s="225"/>
      <c r="AD1" s="256"/>
      <c r="AE1" s="233"/>
      <c r="AF1" s="234"/>
      <c r="AG1" s="234"/>
      <c r="AH1" s="186"/>
      <c r="AI1" s="486"/>
      <c r="AJ1" s="233"/>
      <c r="AK1" s="234"/>
      <c r="AL1" s="234"/>
      <c r="AM1" s="225"/>
      <c r="AN1" s="225"/>
      <c r="AO1" s="225"/>
      <c r="AP1" s="225"/>
      <c r="AQ1" s="225"/>
      <c r="AR1" s="225"/>
      <c r="AS1" s="225"/>
      <c r="AT1" s="225"/>
      <c r="AU1" s="256"/>
      <c r="AV1" s="233"/>
      <c r="AW1" s="234"/>
      <c r="AX1" s="234"/>
    </row>
    <row r="2" spans="1:50" ht="18" thickBot="1">
      <c r="A2" s="185"/>
      <c r="B2" s="184"/>
      <c r="C2" s="186"/>
      <c r="D2" s="186"/>
      <c r="E2" s="128"/>
      <c r="F2" s="128"/>
      <c r="G2" s="128"/>
      <c r="H2" s="128"/>
      <c r="I2" s="128"/>
      <c r="J2" s="128"/>
      <c r="K2" s="128"/>
      <c r="L2" s="128"/>
      <c r="M2" s="187"/>
      <c r="N2" s="186"/>
      <c r="O2" s="186"/>
      <c r="P2" s="186"/>
      <c r="Q2" s="186"/>
      <c r="R2" s="235"/>
      <c r="S2" s="233"/>
      <c r="T2" s="234"/>
      <c r="U2" s="234"/>
      <c r="V2" s="225"/>
      <c r="W2" s="225"/>
      <c r="X2" s="225"/>
      <c r="Y2" s="225"/>
      <c r="Z2" s="225"/>
      <c r="AA2" s="225"/>
      <c r="AB2" s="225"/>
      <c r="AC2" s="225"/>
      <c r="AD2" s="256"/>
      <c r="AE2" s="234"/>
      <c r="AF2" s="234"/>
      <c r="AG2" s="234"/>
      <c r="AH2" s="186"/>
      <c r="AI2" s="235"/>
      <c r="AJ2" s="233"/>
      <c r="AK2" s="234"/>
      <c r="AL2" s="234"/>
      <c r="AM2" s="225"/>
      <c r="AN2" s="225"/>
      <c r="AO2" s="225"/>
      <c r="AP2" s="225"/>
      <c r="AQ2" s="225"/>
      <c r="AR2" s="225"/>
      <c r="AS2" s="225"/>
      <c r="AT2" s="225"/>
      <c r="AU2" s="256"/>
      <c r="AV2" s="234"/>
      <c r="AW2" s="234"/>
      <c r="AX2" s="234"/>
    </row>
    <row r="3" spans="1:56" ht="17.25">
      <c r="A3" s="189"/>
      <c r="B3" s="190"/>
      <c r="C3" s="191" t="s">
        <v>200</v>
      </c>
      <c r="D3" s="191"/>
      <c r="E3" s="48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0"/>
      <c r="Q3" s="234"/>
      <c r="R3" s="434"/>
      <c r="S3" s="234"/>
      <c r="T3" s="225"/>
      <c r="U3" s="225"/>
      <c r="V3" s="503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34"/>
      <c r="AH3" s="224"/>
      <c r="AI3" s="434"/>
      <c r="AJ3" s="234"/>
      <c r="AK3" s="225"/>
      <c r="AL3" s="225"/>
      <c r="AM3" s="503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34"/>
      <c r="AY3" s="224"/>
      <c r="AZ3" s="388"/>
      <c r="BA3" s="390"/>
      <c r="BB3" s="387"/>
      <c r="BC3" s="390"/>
      <c r="BD3" s="389"/>
    </row>
    <row r="4" spans="1:51" ht="17.25">
      <c r="A4" s="194"/>
      <c r="B4" s="195" t="s">
        <v>194</v>
      </c>
      <c r="C4" s="196" t="s">
        <v>90</v>
      </c>
      <c r="D4" s="197"/>
      <c r="E4" s="198"/>
      <c r="F4" s="196" t="s">
        <v>91</v>
      </c>
      <c r="G4" s="197"/>
      <c r="H4" s="197"/>
      <c r="I4" s="197"/>
      <c r="J4" s="197"/>
      <c r="K4" s="197"/>
      <c r="L4" s="197"/>
      <c r="M4" s="197"/>
      <c r="N4" s="198"/>
      <c r="O4" s="199" t="s">
        <v>0</v>
      </c>
      <c r="P4" s="195" t="s">
        <v>194</v>
      </c>
      <c r="R4" s="434"/>
      <c r="S4" s="234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34"/>
      <c r="AG4" s="234"/>
      <c r="AH4" s="224"/>
      <c r="AI4" s="434"/>
      <c r="AJ4" s="234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34"/>
      <c r="AX4" s="234"/>
      <c r="AY4" s="224"/>
    </row>
    <row r="5" spans="1:51" ht="17.25">
      <c r="A5" s="194" t="s">
        <v>3</v>
      </c>
      <c r="B5" s="200" t="s">
        <v>201</v>
      </c>
      <c r="C5" s="199"/>
      <c r="D5" s="199"/>
      <c r="E5" s="201" t="s">
        <v>92</v>
      </c>
      <c r="F5" s="196" t="s">
        <v>93</v>
      </c>
      <c r="G5" s="197"/>
      <c r="H5" s="197"/>
      <c r="I5" s="198"/>
      <c r="J5" s="196" t="s">
        <v>8</v>
      </c>
      <c r="K5" s="197"/>
      <c r="L5" s="197"/>
      <c r="M5" s="198"/>
      <c r="N5" s="201" t="s">
        <v>94</v>
      </c>
      <c r="O5" s="192" t="s">
        <v>6</v>
      </c>
      <c r="P5" s="200" t="s">
        <v>202</v>
      </c>
      <c r="Q5" s="234"/>
      <c r="R5" s="434"/>
      <c r="S5" s="487"/>
      <c r="T5" s="234"/>
      <c r="U5" s="234"/>
      <c r="V5" s="234"/>
      <c r="W5" s="225"/>
      <c r="X5" s="225"/>
      <c r="Y5" s="225"/>
      <c r="Z5" s="225"/>
      <c r="AA5" s="225"/>
      <c r="AB5" s="225"/>
      <c r="AC5" s="225"/>
      <c r="AD5" s="225"/>
      <c r="AE5" s="234"/>
      <c r="AF5" s="234"/>
      <c r="AG5" s="487"/>
      <c r="AH5" s="224"/>
      <c r="AI5" s="434"/>
      <c r="AJ5" s="487"/>
      <c r="AK5" s="234"/>
      <c r="AL5" s="234"/>
      <c r="AM5" s="234"/>
      <c r="AN5" s="225"/>
      <c r="AO5" s="225"/>
      <c r="AP5" s="225"/>
      <c r="AQ5" s="225"/>
      <c r="AR5" s="225"/>
      <c r="AS5" s="225"/>
      <c r="AT5" s="225"/>
      <c r="AU5" s="225"/>
      <c r="AV5" s="234"/>
      <c r="AW5" s="234"/>
      <c r="AX5" s="487"/>
      <c r="AY5" s="224"/>
    </row>
    <row r="6" spans="1:51" ht="17.25">
      <c r="A6" s="194"/>
      <c r="B6" s="195" t="s">
        <v>4</v>
      </c>
      <c r="C6" s="192" t="s">
        <v>95</v>
      </c>
      <c r="D6" s="192" t="s">
        <v>15</v>
      </c>
      <c r="E6" s="202" t="s">
        <v>96</v>
      </c>
      <c r="F6" s="199"/>
      <c r="G6" s="199"/>
      <c r="H6" s="199"/>
      <c r="I6" s="201"/>
      <c r="J6" s="199"/>
      <c r="K6" s="199"/>
      <c r="L6" s="199"/>
      <c r="M6" s="201"/>
      <c r="N6" s="202" t="s">
        <v>97</v>
      </c>
      <c r="O6" s="192" t="s">
        <v>13</v>
      </c>
      <c r="P6" s="195" t="s">
        <v>4</v>
      </c>
      <c r="Q6" s="234"/>
      <c r="R6" s="4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24"/>
      <c r="AI6" s="4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24"/>
    </row>
    <row r="7" spans="1:51" ht="17.25">
      <c r="A7" s="194"/>
      <c r="B7" s="195" t="s">
        <v>98</v>
      </c>
      <c r="C7" s="192"/>
      <c r="D7" s="192"/>
      <c r="E7" s="202" t="s">
        <v>13</v>
      </c>
      <c r="F7" s="192" t="s">
        <v>99</v>
      </c>
      <c r="G7" s="192" t="s">
        <v>100</v>
      </c>
      <c r="H7" s="192" t="s">
        <v>101</v>
      </c>
      <c r="I7" s="202" t="s">
        <v>18</v>
      </c>
      <c r="J7" s="192" t="s">
        <v>99</v>
      </c>
      <c r="K7" s="192" t="s">
        <v>100</v>
      </c>
      <c r="L7" s="192" t="s">
        <v>101</v>
      </c>
      <c r="M7" s="202" t="s">
        <v>18</v>
      </c>
      <c r="N7" s="202" t="s">
        <v>13</v>
      </c>
      <c r="O7" s="192" t="s">
        <v>20</v>
      </c>
      <c r="P7" s="195" t="s">
        <v>102</v>
      </c>
      <c r="Q7" s="234"/>
      <c r="R7" s="4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24"/>
      <c r="AI7" s="4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24"/>
    </row>
    <row r="8" spans="1:51" ht="17.25">
      <c r="A8" s="194" t="s">
        <v>5</v>
      </c>
      <c r="B8" s="195"/>
      <c r="C8" s="192"/>
      <c r="D8" s="192"/>
      <c r="E8" s="202" t="s">
        <v>214</v>
      </c>
      <c r="F8" s="192"/>
      <c r="G8" s="192"/>
      <c r="H8" s="192"/>
      <c r="I8" s="202"/>
      <c r="J8" s="192"/>
      <c r="K8" s="192"/>
      <c r="L8" s="192"/>
      <c r="M8" s="202"/>
      <c r="N8" s="202" t="s">
        <v>20</v>
      </c>
      <c r="O8" s="192" t="s">
        <v>103</v>
      </c>
      <c r="P8" s="195"/>
      <c r="Q8" s="234"/>
      <c r="R8" s="4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24"/>
      <c r="AI8" s="4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24"/>
    </row>
    <row r="9" spans="1:51" ht="17.25">
      <c r="A9" s="203"/>
      <c r="B9" s="203" t="s">
        <v>104</v>
      </c>
      <c r="C9" s="204" t="s">
        <v>105</v>
      </c>
      <c r="D9" s="204" t="s">
        <v>106</v>
      </c>
      <c r="E9" s="205" t="s">
        <v>107</v>
      </c>
      <c r="F9" s="204" t="s">
        <v>108</v>
      </c>
      <c r="G9" s="204" t="s">
        <v>109</v>
      </c>
      <c r="H9" s="204" t="s">
        <v>110</v>
      </c>
      <c r="I9" s="205" t="s">
        <v>111</v>
      </c>
      <c r="J9" s="204" t="s">
        <v>112</v>
      </c>
      <c r="K9" s="204" t="s">
        <v>113</v>
      </c>
      <c r="L9" s="204" t="s">
        <v>114</v>
      </c>
      <c r="M9" s="205" t="s">
        <v>115</v>
      </c>
      <c r="N9" s="205" t="s">
        <v>116</v>
      </c>
      <c r="O9" s="204" t="s">
        <v>117</v>
      </c>
      <c r="P9" s="203" t="s">
        <v>118</v>
      </c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224"/>
    </row>
    <row r="10" spans="1:51" ht="17.25">
      <c r="A10" s="194"/>
      <c r="B10" s="194"/>
      <c r="C10" s="206"/>
      <c r="D10" s="206"/>
      <c r="E10" s="207" t="s">
        <v>119</v>
      </c>
      <c r="F10" s="206"/>
      <c r="G10" s="206"/>
      <c r="H10" s="206"/>
      <c r="I10" s="207" t="s">
        <v>120</v>
      </c>
      <c r="J10" s="206"/>
      <c r="K10" s="206"/>
      <c r="L10" s="206"/>
      <c r="M10" s="207" t="s">
        <v>121</v>
      </c>
      <c r="N10" s="207" t="s">
        <v>122</v>
      </c>
      <c r="O10" s="206" t="s">
        <v>123</v>
      </c>
      <c r="P10" s="194" t="s">
        <v>124</v>
      </c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224"/>
    </row>
    <row r="11" spans="1:51" s="212" customFormat="1" ht="17.25">
      <c r="A11" s="208" t="s">
        <v>125</v>
      </c>
      <c r="B11" s="210">
        <v>7728</v>
      </c>
      <c r="C11" s="245">
        <v>3</v>
      </c>
      <c r="D11" s="245">
        <v>1</v>
      </c>
      <c r="E11" s="246">
        <v>2</v>
      </c>
      <c r="F11" s="245">
        <v>206</v>
      </c>
      <c r="G11" s="245">
        <v>49</v>
      </c>
      <c r="H11" s="245">
        <v>25</v>
      </c>
      <c r="I11" s="246">
        <v>280</v>
      </c>
      <c r="J11" s="245">
        <v>262</v>
      </c>
      <c r="K11" s="245">
        <v>37</v>
      </c>
      <c r="L11" s="245">
        <v>20</v>
      </c>
      <c r="M11" s="246">
        <v>319</v>
      </c>
      <c r="N11" s="246">
        <v>-39</v>
      </c>
      <c r="O11" s="245">
        <v>-37</v>
      </c>
      <c r="P11" s="210">
        <v>7691</v>
      </c>
      <c r="Q11" s="482"/>
      <c r="R11" s="488"/>
      <c r="S11" s="489"/>
      <c r="T11" s="490"/>
      <c r="U11" s="490"/>
      <c r="V11" s="490"/>
      <c r="W11" s="490"/>
      <c r="X11" s="490"/>
      <c r="Y11" s="490"/>
      <c r="Z11" s="214"/>
      <c r="AA11" s="490"/>
      <c r="AB11" s="490"/>
      <c r="AC11" s="490"/>
      <c r="AD11" s="490"/>
      <c r="AE11" s="214"/>
      <c r="AF11" s="214"/>
      <c r="AG11" s="501"/>
      <c r="AH11" s="482"/>
      <c r="AI11" s="488"/>
      <c r="AJ11" s="496"/>
      <c r="AK11" s="490"/>
      <c r="AL11" s="490"/>
      <c r="AM11" s="490"/>
      <c r="AN11" s="430"/>
      <c r="AO11" s="430"/>
      <c r="AP11" s="490"/>
      <c r="AQ11" s="490"/>
      <c r="AR11" s="490"/>
      <c r="AS11" s="490"/>
      <c r="AT11" s="490"/>
      <c r="AU11" s="490"/>
      <c r="AV11" s="490"/>
      <c r="AW11" s="490"/>
      <c r="AX11" s="490"/>
      <c r="AY11" s="482"/>
    </row>
    <row r="12" spans="1:51" s="212" customFormat="1" ht="17.25">
      <c r="A12" s="208"/>
      <c r="B12" s="210"/>
      <c r="C12" s="245"/>
      <c r="D12" s="245"/>
      <c r="E12" s="246"/>
      <c r="F12" s="245"/>
      <c r="G12" s="245"/>
      <c r="H12" s="245"/>
      <c r="I12" s="246"/>
      <c r="J12" s="245"/>
      <c r="K12" s="245"/>
      <c r="L12" s="245"/>
      <c r="M12" s="246"/>
      <c r="N12" s="246"/>
      <c r="O12" s="245"/>
      <c r="P12" s="210"/>
      <c r="Q12" s="482"/>
      <c r="R12" s="488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82"/>
      <c r="AI12" s="488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82"/>
    </row>
    <row r="13" spans="1:51" s="212" customFormat="1" ht="17.25">
      <c r="A13" s="213" t="s">
        <v>83</v>
      </c>
      <c r="B13" s="210">
        <v>5185</v>
      </c>
      <c r="C13" s="245">
        <v>2</v>
      </c>
      <c r="D13" s="245">
        <v>1</v>
      </c>
      <c r="E13" s="246">
        <v>1</v>
      </c>
      <c r="F13" s="245">
        <v>148</v>
      </c>
      <c r="G13" s="245">
        <v>26</v>
      </c>
      <c r="H13" s="245">
        <v>1</v>
      </c>
      <c r="I13" s="246">
        <v>175</v>
      </c>
      <c r="J13" s="245">
        <v>208</v>
      </c>
      <c r="K13" s="245">
        <v>23</v>
      </c>
      <c r="L13" s="245">
        <v>2</v>
      </c>
      <c r="M13" s="246">
        <v>233</v>
      </c>
      <c r="N13" s="246">
        <v>-58</v>
      </c>
      <c r="O13" s="245">
        <v>-57</v>
      </c>
      <c r="P13" s="210">
        <v>5128</v>
      </c>
      <c r="Q13" s="482"/>
      <c r="R13" s="491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82"/>
      <c r="AI13" s="491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82"/>
    </row>
    <row r="14" spans="1:51" ht="17.25">
      <c r="A14" s="203"/>
      <c r="B14" s="209"/>
      <c r="C14" s="251"/>
      <c r="D14" s="251"/>
      <c r="E14" s="250"/>
      <c r="F14" s="251"/>
      <c r="G14" s="251"/>
      <c r="H14" s="251"/>
      <c r="I14" s="250"/>
      <c r="J14" s="251"/>
      <c r="K14" s="251"/>
      <c r="L14" s="251"/>
      <c r="M14" s="250"/>
      <c r="N14" s="250"/>
      <c r="O14" s="251"/>
      <c r="P14" s="209"/>
      <c r="Q14" s="224"/>
      <c r="R14" s="434"/>
      <c r="S14" s="214"/>
      <c r="T14" s="492"/>
      <c r="U14" s="492"/>
      <c r="V14" s="214"/>
      <c r="W14" s="492"/>
      <c r="X14" s="492"/>
      <c r="Y14" s="492"/>
      <c r="Z14" s="214"/>
      <c r="AA14" s="492"/>
      <c r="AB14" s="492"/>
      <c r="AC14" s="492"/>
      <c r="AD14" s="214"/>
      <c r="AE14" s="214"/>
      <c r="AF14" s="214"/>
      <c r="AG14" s="214"/>
      <c r="AH14" s="224"/>
      <c r="AI14" s="43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24"/>
    </row>
    <row r="15" spans="1:51" ht="17.25">
      <c r="A15" s="203" t="s">
        <v>24</v>
      </c>
      <c r="B15" s="209">
        <v>1493</v>
      </c>
      <c r="C15" s="252">
        <v>0</v>
      </c>
      <c r="D15" s="252">
        <v>1</v>
      </c>
      <c r="E15" s="250">
        <v>-1</v>
      </c>
      <c r="F15" s="252">
        <v>32</v>
      </c>
      <c r="G15" s="252">
        <v>5</v>
      </c>
      <c r="H15" s="252">
        <v>0</v>
      </c>
      <c r="I15" s="250">
        <v>37</v>
      </c>
      <c r="J15" s="252">
        <v>99</v>
      </c>
      <c r="K15" s="252">
        <v>7</v>
      </c>
      <c r="L15" s="252">
        <v>1</v>
      </c>
      <c r="M15" s="250">
        <v>107</v>
      </c>
      <c r="N15" s="250">
        <v>-70</v>
      </c>
      <c r="O15" s="251">
        <v>-71</v>
      </c>
      <c r="P15" s="209">
        <v>1422</v>
      </c>
      <c r="Q15" s="224"/>
      <c r="R15" s="434"/>
      <c r="S15" s="214"/>
      <c r="T15" s="493"/>
      <c r="U15" s="493"/>
      <c r="V15" s="214"/>
      <c r="W15" s="493"/>
      <c r="X15" s="493"/>
      <c r="Y15" s="493"/>
      <c r="Z15" s="214"/>
      <c r="AA15" s="493"/>
      <c r="AB15" s="493"/>
      <c r="AC15" s="493"/>
      <c r="AD15" s="214"/>
      <c r="AE15" s="214"/>
      <c r="AF15" s="214"/>
      <c r="AG15" s="214"/>
      <c r="AH15" s="224"/>
      <c r="AI15" s="434"/>
      <c r="AJ15" s="214"/>
      <c r="AK15" s="430"/>
      <c r="AL15" s="430"/>
      <c r="AM15" s="214"/>
      <c r="AN15" s="430"/>
      <c r="AO15" s="430"/>
      <c r="AP15" s="430"/>
      <c r="AQ15" s="214"/>
      <c r="AR15" s="430"/>
      <c r="AS15" s="430"/>
      <c r="AT15" s="430"/>
      <c r="AU15" s="214"/>
      <c r="AV15" s="214"/>
      <c r="AW15" s="214"/>
      <c r="AX15" s="214"/>
      <c r="AY15" s="224"/>
    </row>
    <row r="16" spans="1:51" ht="17.25">
      <c r="A16" s="203" t="s">
        <v>25</v>
      </c>
      <c r="B16" s="209">
        <v>96</v>
      </c>
      <c r="C16" s="252">
        <v>0</v>
      </c>
      <c r="D16" s="252">
        <v>0</v>
      </c>
      <c r="E16" s="250">
        <v>0</v>
      </c>
      <c r="F16" s="252">
        <v>4</v>
      </c>
      <c r="G16" s="252">
        <v>0</v>
      </c>
      <c r="H16" s="252">
        <v>0</v>
      </c>
      <c r="I16" s="250">
        <v>4</v>
      </c>
      <c r="J16" s="252">
        <v>1</v>
      </c>
      <c r="K16" s="252">
        <v>0</v>
      </c>
      <c r="L16" s="252">
        <v>1</v>
      </c>
      <c r="M16" s="250">
        <v>2</v>
      </c>
      <c r="N16" s="250">
        <v>2</v>
      </c>
      <c r="O16" s="251">
        <v>2</v>
      </c>
      <c r="P16" s="209">
        <v>98</v>
      </c>
      <c r="Q16" s="224"/>
      <c r="R16" s="434"/>
      <c r="S16" s="214"/>
      <c r="T16" s="493"/>
      <c r="U16" s="493"/>
      <c r="V16" s="214"/>
      <c r="W16" s="493"/>
      <c r="X16" s="493"/>
      <c r="Y16" s="493"/>
      <c r="Z16" s="214"/>
      <c r="AA16" s="493"/>
      <c r="AB16" s="493"/>
      <c r="AC16" s="493"/>
      <c r="AD16" s="214"/>
      <c r="AE16" s="214"/>
      <c r="AF16" s="214"/>
      <c r="AG16" s="214"/>
      <c r="AH16" s="224"/>
      <c r="AI16" s="434"/>
      <c r="AJ16" s="214"/>
      <c r="AK16" s="430"/>
      <c r="AL16" s="430"/>
      <c r="AM16" s="214"/>
      <c r="AN16" s="430"/>
      <c r="AO16" s="430"/>
      <c r="AP16" s="430"/>
      <c r="AQ16" s="214"/>
      <c r="AR16" s="430"/>
      <c r="AS16" s="430"/>
      <c r="AT16" s="430"/>
      <c r="AU16" s="214"/>
      <c r="AV16" s="214"/>
      <c r="AW16" s="214"/>
      <c r="AX16" s="214"/>
      <c r="AY16" s="224"/>
    </row>
    <row r="17" spans="1:51" ht="17.25">
      <c r="A17" s="203" t="s">
        <v>26</v>
      </c>
      <c r="B17" s="209">
        <v>236</v>
      </c>
      <c r="C17" s="252">
        <v>0</v>
      </c>
      <c r="D17" s="252">
        <v>0</v>
      </c>
      <c r="E17" s="250">
        <v>0</v>
      </c>
      <c r="F17" s="252">
        <v>5</v>
      </c>
      <c r="G17" s="252">
        <v>3</v>
      </c>
      <c r="H17" s="252">
        <v>0</v>
      </c>
      <c r="I17" s="250">
        <v>8</v>
      </c>
      <c r="J17" s="252">
        <v>1</v>
      </c>
      <c r="K17" s="252">
        <v>0</v>
      </c>
      <c r="L17" s="252">
        <v>2</v>
      </c>
      <c r="M17" s="250">
        <v>3</v>
      </c>
      <c r="N17" s="250">
        <v>5</v>
      </c>
      <c r="O17" s="251">
        <v>5</v>
      </c>
      <c r="P17" s="209">
        <v>241</v>
      </c>
      <c r="Q17" s="224"/>
      <c r="R17" s="434"/>
      <c r="S17" s="214"/>
      <c r="T17" s="493"/>
      <c r="U17" s="493"/>
      <c r="V17" s="214"/>
      <c r="W17" s="493"/>
      <c r="X17" s="493"/>
      <c r="Y17" s="493"/>
      <c r="Z17" s="214"/>
      <c r="AA17" s="493"/>
      <c r="AB17" s="493"/>
      <c r="AC17" s="493"/>
      <c r="AD17" s="214"/>
      <c r="AE17" s="214"/>
      <c r="AF17" s="214"/>
      <c r="AG17" s="214"/>
      <c r="AH17" s="224"/>
      <c r="AI17" s="434"/>
      <c r="AJ17" s="214"/>
      <c r="AK17" s="430"/>
      <c r="AL17" s="430"/>
      <c r="AM17" s="214"/>
      <c r="AN17" s="430"/>
      <c r="AO17" s="430"/>
      <c r="AP17" s="430"/>
      <c r="AQ17" s="214"/>
      <c r="AR17" s="430"/>
      <c r="AS17" s="430"/>
      <c r="AT17" s="430"/>
      <c r="AU17" s="214"/>
      <c r="AV17" s="214"/>
      <c r="AW17" s="214"/>
      <c r="AX17" s="214"/>
      <c r="AY17" s="224"/>
    </row>
    <row r="18" spans="1:51" ht="17.25">
      <c r="A18" s="203" t="s">
        <v>27</v>
      </c>
      <c r="B18" s="209">
        <v>925</v>
      </c>
      <c r="C18" s="252">
        <v>0</v>
      </c>
      <c r="D18" s="252">
        <v>0</v>
      </c>
      <c r="E18" s="250">
        <v>0</v>
      </c>
      <c r="F18" s="252">
        <v>17</v>
      </c>
      <c r="G18" s="252">
        <v>12</v>
      </c>
      <c r="H18" s="252">
        <v>0</v>
      </c>
      <c r="I18" s="250">
        <v>29</v>
      </c>
      <c r="J18" s="252">
        <v>6</v>
      </c>
      <c r="K18" s="252">
        <v>9</v>
      </c>
      <c r="L18" s="252">
        <v>0</v>
      </c>
      <c r="M18" s="250">
        <v>15</v>
      </c>
      <c r="N18" s="250">
        <v>14</v>
      </c>
      <c r="O18" s="251">
        <v>14</v>
      </c>
      <c r="P18" s="209">
        <v>939</v>
      </c>
      <c r="Q18" s="224"/>
      <c r="R18" s="434"/>
      <c r="S18" s="214"/>
      <c r="T18" s="493"/>
      <c r="U18" s="493"/>
      <c r="V18" s="214"/>
      <c r="W18" s="493"/>
      <c r="X18" s="493"/>
      <c r="Y18" s="493"/>
      <c r="Z18" s="214"/>
      <c r="AA18" s="493"/>
      <c r="AB18" s="493"/>
      <c r="AC18" s="493"/>
      <c r="AD18" s="214"/>
      <c r="AE18" s="214"/>
      <c r="AF18" s="214"/>
      <c r="AG18" s="214"/>
      <c r="AH18" s="224"/>
      <c r="AI18" s="434"/>
      <c r="AJ18" s="214"/>
      <c r="AK18" s="430"/>
      <c r="AL18" s="430"/>
      <c r="AM18" s="214"/>
      <c r="AN18" s="430"/>
      <c r="AO18" s="430"/>
      <c r="AP18" s="430"/>
      <c r="AQ18" s="214"/>
      <c r="AR18" s="430"/>
      <c r="AS18" s="430"/>
      <c r="AT18" s="430"/>
      <c r="AU18" s="214"/>
      <c r="AV18" s="214"/>
      <c r="AW18" s="214"/>
      <c r="AX18" s="214"/>
      <c r="AY18" s="224"/>
    </row>
    <row r="19" spans="1:51" ht="17.25">
      <c r="A19" s="203" t="s">
        <v>59</v>
      </c>
      <c r="B19" s="209">
        <v>147</v>
      </c>
      <c r="C19" s="252">
        <v>1</v>
      </c>
      <c r="D19" s="252">
        <v>0</v>
      </c>
      <c r="E19" s="250">
        <v>1</v>
      </c>
      <c r="F19" s="252">
        <v>3</v>
      </c>
      <c r="G19" s="252">
        <v>1</v>
      </c>
      <c r="H19" s="252">
        <v>0</v>
      </c>
      <c r="I19" s="250">
        <v>4</v>
      </c>
      <c r="J19" s="252">
        <v>23</v>
      </c>
      <c r="K19" s="252">
        <v>0</v>
      </c>
      <c r="L19" s="252">
        <v>0</v>
      </c>
      <c r="M19" s="250">
        <v>23</v>
      </c>
      <c r="N19" s="250">
        <v>-19</v>
      </c>
      <c r="O19" s="251">
        <v>-18</v>
      </c>
      <c r="P19" s="209">
        <v>129</v>
      </c>
      <c r="Q19" s="224"/>
      <c r="R19" s="434"/>
      <c r="S19" s="214"/>
      <c r="T19" s="493"/>
      <c r="U19" s="493"/>
      <c r="V19" s="214"/>
      <c r="W19" s="493"/>
      <c r="X19" s="493"/>
      <c r="Y19" s="493"/>
      <c r="Z19" s="214"/>
      <c r="AA19" s="493"/>
      <c r="AB19" s="493"/>
      <c r="AC19" s="493"/>
      <c r="AD19" s="214"/>
      <c r="AE19" s="214"/>
      <c r="AF19" s="214"/>
      <c r="AG19" s="214"/>
      <c r="AH19" s="224"/>
      <c r="AI19" s="434"/>
      <c r="AJ19" s="214"/>
      <c r="AK19" s="430"/>
      <c r="AL19" s="430"/>
      <c r="AM19" s="214"/>
      <c r="AN19" s="430"/>
      <c r="AO19" s="430"/>
      <c r="AP19" s="430"/>
      <c r="AQ19" s="214"/>
      <c r="AR19" s="430"/>
      <c r="AS19" s="430"/>
      <c r="AT19" s="430"/>
      <c r="AU19" s="214"/>
      <c r="AV19" s="214"/>
      <c r="AW19" s="214"/>
      <c r="AX19" s="214"/>
      <c r="AY19" s="224"/>
    </row>
    <row r="20" spans="1:51" ht="17.25">
      <c r="A20" s="203" t="s">
        <v>60</v>
      </c>
      <c r="B20" s="209">
        <v>209</v>
      </c>
      <c r="C20" s="252">
        <v>0</v>
      </c>
      <c r="D20" s="252">
        <v>0</v>
      </c>
      <c r="E20" s="250">
        <v>0</v>
      </c>
      <c r="F20" s="252">
        <v>12</v>
      </c>
      <c r="G20" s="252">
        <v>0</v>
      </c>
      <c r="H20" s="252">
        <v>0</v>
      </c>
      <c r="I20" s="250">
        <v>12</v>
      </c>
      <c r="J20" s="252">
        <v>12</v>
      </c>
      <c r="K20" s="252">
        <v>1</v>
      </c>
      <c r="L20" s="252">
        <v>0</v>
      </c>
      <c r="M20" s="250">
        <v>13</v>
      </c>
      <c r="N20" s="250">
        <v>-1</v>
      </c>
      <c r="O20" s="251">
        <v>-1</v>
      </c>
      <c r="P20" s="209">
        <v>208</v>
      </c>
      <c r="Q20" s="224"/>
      <c r="R20" s="434"/>
      <c r="S20" s="214"/>
      <c r="T20" s="493"/>
      <c r="U20" s="493"/>
      <c r="V20" s="214"/>
      <c r="W20" s="493"/>
      <c r="X20" s="493"/>
      <c r="Y20" s="493"/>
      <c r="Z20" s="214"/>
      <c r="AA20" s="493"/>
      <c r="AB20" s="493"/>
      <c r="AC20" s="493"/>
      <c r="AD20" s="214"/>
      <c r="AE20" s="214"/>
      <c r="AF20" s="214"/>
      <c r="AG20" s="214"/>
      <c r="AH20" s="224"/>
      <c r="AI20" s="434"/>
      <c r="AJ20" s="214"/>
      <c r="AK20" s="430"/>
      <c r="AL20" s="430"/>
      <c r="AM20" s="214"/>
      <c r="AN20" s="430"/>
      <c r="AO20" s="430"/>
      <c r="AP20" s="430"/>
      <c r="AQ20" s="214"/>
      <c r="AR20" s="430"/>
      <c r="AS20" s="430"/>
      <c r="AT20" s="430"/>
      <c r="AU20" s="214"/>
      <c r="AV20" s="214"/>
      <c r="AW20" s="214"/>
      <c r="AX20" s="214"/>
      <c r="AY20" s="224"/>
    </row>
    <row r="21" spans="1:51" ht="17.25">
      <c r="A21" s="203" t="s">
        <v>28</v>
      </c>
      <c r="B21" s="209">
        <v>451</v>
      </c>
      <c r="C21" s="252">
        <v>0</v>
      </c>
      <c r="D21" s="252">
        <v>0</v>
      </c>
      <c r="E21" s="250">
        <v>0</v>
      </c>
      <c r="F21" s="252">
        <v>22</v>
      </c>
      <c r="G21" s="252">
        <v>3</v>
      </c>
      <c r="H21" s="252">
        <v>0</v>
      </c>
      <c r="I21" s="250">
        <v>25</v>
      </c>
      <c r="J21" s="252">
        <v>9</v>
      </c>
      <c r="K21" s="252">
        <v>3</v>
      </c>
      <c r="L21" s="252">
        <v>2</v>
      </c>
      <c r="M21" s="250">
        <v>14</v>
      </c>
      <c r="N21" s="250">
        <v>11</v>
      </c>
      <c r="O21" s="251">
        <v>11</v>
      </c>
      <c r="P21" s="209">
        <v>462</v>
      </c>
      <c r="Q21" s="224"/>
      <c r="R21" s="434"/>
      <c r="S21" s="214"/>
      <c r="T21" s="493"/>
      <c r="U21" s="493"/>
      <c r="V21" s="214"/>
      <c r="W21" s="493"/>
      <c r="X21" s="493"/>
      <c r="Y21" s="493"/>
      <c r="Z21" s="214"/>
      <c r="AA21" s="493"/>
      <c r="AB21" s="493"/>
      <c r="AC21" s="493"/>
      <c r="AD21" s="214"/>
      <c r="AE21" s="214"/>
      <c r="AF21" s="214"/>
      <c r="AG21" s="214"/>
      <c r="AH21" s="224"/>
      <c r="AI21" s="434"/>
      <c r="AJ21" s="214"/>
      <c r="AK21" s="430"/>
      <c r="AL21" s="430"/>
      <c r="AM21" s="214"/>
      <c r="AN21" s="430"/>
      <c r="AO21" s="430"/>
      <c r="AP21" s="430"/>
      <c r="AQ21" s="214"/>
      <c r="AR21" s="430"/>
      <c r="AS21" s="430"/>
      <c r="AT21" s="430"/>
      <c r="AU21" s="214"/>
      <c r="AV21" s="214"/>
      <c r="AW21" s="214"/>
      <c r="AX21" s="214"/>
      <c r="AY21" s="224"/>
    </row>
    <row r="22" spans="1:51" ht="17.25">
      <c r="A22" s="203" t="s">
        <v>29</v>
      </c>
      <c r="B22" s="209">
        <v>244</v>
      </c>
      <c r="C22" s="252">
        <v>0</v>
      </c>
      <c r="D22" s="252">
        <v>0</v>
      </c>
      <c r="E22" s="250">
        <v>0</v>
      </c>
      <c r="F22" s="252">
        <v>11</v>
      </c>
      <c r="G22" s="252">
        <v>0</v>
      </c>
      <c r="H22" s="252">
        <v>0</v>
      </c>
      <c r="I22" s="250">
        <v>11</v>
      </c>
      <c r="J22" s="252">
        <v>7</v>
      </c>
      <c r="K22" s="252">
        <v>0</v>
      </c>
      <c r="L22" s="252">
        <v>0</v>
      </c>
      <c r="M22" s="250">
        <v>7</v>
      </c>
      <c r="N22" s="250">
        <v>4</v>
      </c>
      <c r="O22" s="251">
        <v>4</v>
      </c>
      <c r="P22" s="209">
        <v>248</v>
      </c>
      <c r="Q22" s="224"/>
      <c r="R22" s="434"/>
      <c r="S22" s="214"/>
      <c r="T22" s="493"/>
      <c r="U22" s="493"/>
      <c r="V22" s="214"/>
      <c r="W22" s="493"/>
      <c r="X22" s="493"/>
      <c r="Y22" s="493"/>
      <c r="Z22" s="214"/>
      <c r="AA22" s="493"/>
      <c r="AB22" s="493"/>
      <c r="AC22" s="493"/>
      <c r="AD22" s="214"/>
      <c r="AE22" s="214"/>
      <c r="AF22" s="214"/>
      <c r="AG22" s="214"/>
      <c r="AH22" s="224"/>
      <c r="AI22" s="434"/>
      <c r="AJ22" s="214"/>
      <c r="AK22" s="430"/>
      <c r="AL22" s="430"/>
      <c r="AM22" s="214"/>
      <c r="AN22" s="430"/>
      <c r="AO22" s="430"/>
      <c r="AP22" s="430"/>
      <c r="AQ22" s="214"/>
      <c r="AR22" s="430"/>
      <c r="AS22" s="430"/>
      <c r="AT22" s="430"/>
      <c r="AU22" s="214"/>
      <c r="AV22" s="214"/>
      <c r="AW22" s="214"/>
      <c r="AX22" s="214"/>
      <c r="AY22" s="224"/>
    </row>
    <row r="23" spans="1:51" ht="17.25">
      <c r="A23" s="203" t="s">
        <v>30</v>
      </c>
      <c r="B23" s="209">
        <v>127</v>
      </c>
      <c r="C23" s="252">
        <v>0</v>
      </c>
      <c r="D23" s="252">
        <v>0</v>
      </c>
      <c r="E23" s="250">
        <v>0</v>
      </c>
      <c r="F23" s="252">
        <v>0</v>
      </c>
      <c r="G23" s="252">
        <v>0</v>
      </c>
      <c r="H23" s="252">
        <v>0</v>
      </c>
      <c r="I23" s="250">
        <v>0</v>
      </c>
      <c r="J23" s="252">
        <v>0</v>
      </c>
      <c r="K23" s="252">
        <v>0</v>
      </c>
      <c r="L23" s="252">
        <v>-6</v>
      </c>
      <c r="M23" s="250">
        <v>-6</v>
      </c>
      <c r="N23" s="250">
        <v>6</v>
      </c>
      <c r="O23" s="251">
        <v>6</v>
      </c>
      <c r="P23" s="209">
        <v>133</v>
      </c>
      <c r="Q23" s="224"/>
      <c r="R23" s="434"/>
      <c r="S23" s="214"/>
      <c r="T23" s="493"/>
      <c r="U23" s="493"/>
      <c r="V23" s="214"/>
      <c r="W23" s="493"/>
      <c r="X23" s="493"/>
      <c r="Y23" s="493"/>
      <c r="Z23" s="214"/>
      <c r="AA23" s="493"/>
      <c r="AB23" s="493"/>
      <c r="AC23" s="493"/>
      <c r="AD23" s="214"/>
      <c r="AE23" s="214"/>
      <c r="AF23" s="214"/>
      <c r="AG23" s="214"/>
      <c r="AH23" s="224"/>
      <c r="AI23" s="434"/>
      <c r="AJ23" s="214"/>
      <c r="AK23" s="430"/>
      <c r="AL23" s="430"/>
      <c r="AM23" s="214"/>
      <c r="AN23" s="430"/>
      <c r="AO23" s="430"/>
      <c r="AP23" s="430"/>
      <c r="AQ23" s="214"/>
      <c r="AR23" s="430"/>
      <c r="AS23" s="430"/>
      <c r="AT23" s="430"/>
      <c r="AU23" s="214"/>
      <c r="AV23" s="214"/>
      <c r="AW23" s="214"/>
      <c r="AX23" s="214"/>
      <c r="AY23" s="224"/>
    </row>
    <row r="24" spans="1:51" ht="17.25">
      <c r="A24" s="203" t="s">
        <v>31</v>
      </c>
      <c r="B24" s="209">
        <v>1190</v>
      </c>
      <c r="C24" s="252">
        <v>1</v>
      </c>
      <c r="D24" s="252">
        <v>0</v>
      </c>
      <c r="E24" s="250">
        <v>1</v>
      </c>
      <c r="F24" s="252">
        <v>42</v>
      </c>
      <c r="G24" s="252">
        <v>2</v>
      </c>
      <c r="H24" s="252">
        <v>1</v>
      </c>
      <c r="I24" s="250">
        <v>45</v>
      </c>
      <c r="J24" s="252">
        <v>50</v>
      </c>
      <c r="K24" s="252">
        <v>3</v>
      </c>
      <c r="L24" s="252">
        <v>2</v>
      </c>
      <c r="M24" s="250">
        <v>55</v>
      </c>
      <c r="N24" s="250">
        <v>-10</v>
      </c>
      <c r="O24" s="251">
        <v>-9</v>
      </c>
      <c r="P24" s="209">
        <v>1181</v>
      </c>
      <c r="Q24" s="224"/>
      <c r="R24" s="434"/>
      <c r="S24" s="214"/>
      <c r="T24" s="493"/>
      <c r="U24" s="493"/>
      <c r="V24" s="214"/>
      <c r="W24" s="493"/>
      <c r="X24" s="493"/>
      <c r="Y24" s="493"/>
      <c r="Z24" s="214"/>
      <c r="AA24" s="493"/>
      <c r="AB24" s="493"/>
      <c r="AC24" s="493"/>
      <c r="AD24" s="214"/>
      <c r="AE24" s="214"/>
      <c r="AF24" s="214"/>
      <c r="AG24" s="214"/>
      <c r="AH24" s="224"/>
      <c r="AI24" s="434"/>
      <c r="AJ24" s="214"/>
      <c r="AK24" s="430"/>
      <c r="AL24" s="430"/>
      <c r="AM24" s="214"/>
      <c r="AN24" s="430"/>
      <c r="AO24" s="430"/>
      <c r="AP24" s="430"/>
      <c r="AQ24" s="214"/>
      <c r="AR24" s="430"/>
      <c r="AS24" s="430"/>
      <c r="AT24" s="430"/>
      <c r="AU24" s="214"/>
      <c r="AV24" s="214"/>
      <c r="AW24" s="214"/>
      <c r="AX24" s="214"/>
      <c r="AY24" s="224"/>
    </row>
    <row r="25" spans="1:51" ht="17.25">
      <c r="A25" s="203" t="s">
        <v>208</v>
      </c>
      <c r="B25" s="209">
        <v>89</v>
      </c>
      <c r="C25" s="252">
        <v>0</v>
      </c>
      <c r="D25" s="252">
        <v>0</v>
      </c>
      <c r="E25" s="250">
        <v>0</v>
      </c>
      <c r="F25" s="252">
        <v>0</v>
      </c>
      <c r="G25" s="252">
        <v>0</v>
      </c>
      <c r="H25" s="252">
        <v>0</v>
      </c>
      <c r="I25" s="250">
        <v>0</v>
      </c>
      <c r="J25" s="252">
        <v>0</v>
      </c>
      <c r="K25" s="252">
        <v>0</v>
      </c>
      <c r="L25" s="252">
        <v>0</v>
      </c>
      <c r="M25" s="250">
        <v>0</v>
      </c>
      <c r="N25" s="250">
        <v>0</v>
      </c>
      <c r="O25" s="251">
        <v>0</v>
      </c>
      <c r="P25" s="209">
        <v>89</v>
      </c>
      <c r="Q25" s="224"/>
      <c r="R25" s="434"/>
      <c r="S25" s="494"/>
      <c r="T25" s="493"/>
      <c r="U25" s="493"/>
      <c r="V25" s="214"/>
      <c r="W25" s="493"/>
      <c r="X25" s="493"/>
      <c r="Y25" s="493"/>
      <c r="Z25" s="490"/>
      <c r="AA25" s="493"/>
      <c r="AB25" s="493"/>
      <c r="AC25" s="493"/>
      <c r="AD25" s="214"/>
      <c r="AE25" s="214"/>
      <c r="AF25" s="214"/>
      <c r="AG25" s="494"/>
      <c r="AH25" s="224"/>
      <c r="AI25" s="434"/>
      <c r="AJ25" s="214"/>
      <c r="AK25" s="430"/>
      <c r="AL25" s="430"/>
      <c r="AM25" s="214"/>
      <c r="AN25" s="430"/>
      <c r="AO25" s="430"/>
      <c r="AP25" s="430"/>
      <c r="AQ25" s="214"/>
      <c r="AR25" s="430"/>
      <c r="AS25" s="430"/>
      <c r="AT25" s="430"/>
      <c r="AU25" s="214"/>
      <c r="AV25" s="214"/>
      <c r="AW25" s="214"/>
      <c r="AX25" s="214"/>
      <c r="AY25" s="224"/>
    </row>
    <row r="26" spans="1:51" ht="17.25">
      <c r="A26" s="203"/>
      <c r="B26" s="209"/>
      <c r="C26" s="252"/>
      <c r="D26" s="252"/>
      <c r="E26" s="250"/>
      <c r="F26" s="252"/>
      <c r="G26" s="252"/>
      <c r="H26" s="252"/>
      <c r="I26" s="250"/>
      <c r="J26" s="252"/>
      <c r="K26" s="252"/>
      <c r="L26" s="252"/>
      <c r="M26" s="250"/>
      <c r="N26" s="250"/>
      <c r="O26" s="251"/>
      <c r="P26" s="209"/>
      <c r="Q26" s="224"/>
      <c r="R26" s="434"/>
      <c r="S26" s="214"/>
      <c r="T26" s="493"/>
      <c r="U26" s="493"/>
      <c r="V26" s="214"/>
      <c r="W26" s="493"/>
      <c r="X26" s="493"/>
      <c r="Y26" s="493"/>
      <c r="Z26" s="214"/>
      <c r="AA26" s="493"/>
      <c r="AB26" s="493"/>
      <c r="AC26" s="493"/>
      <c r="AD26" s="214"/>
      <c r="AE26" s="214"/>
      <c r="AF26" s="214"/>
      <c r="AG26" s="214"/>
      <c r="AH26" s="224"/>
      <c r="AI26" s="434"/>
      <c r="AJ26" s="214"/>
      <c r="AK26" s="430"/>
      <c r="AL26" s="430"/>
      <c r="AM26" s="214"/>
      <c r="AN26" s="430"/>
      <c r="AO26" s="430"/>
      <c r="AP26" s="430"/>
      <c r="AQ26" s="214"/>
      <c r="AR26" s="430"/>
      <c r="AS26" s="430"/>
      <c r="AT26" s="430"/>
      <c r="AU26" s="214"/>
      <c r="AV26" s="214"/>
      <c r="AW26" s="214"/>
      <c r="AX26" s="214"/>
      <c r="AY26" s="224"/>
    </row>
    <row r="27" spans="1:51" s="212" customFormat="1" ht="17.25">
      <c r="A27" s="213" t="s">
        <v>84</v>
      </c>
      <c r="B27" s="210">
        <v>2521</v>
      </c>
      <c r="C27" s="245">
        <v>1</v>
      </c>
      <c r="D27" s="245">
        <v>0</v>
      </c>
      <c r="E27" s="246">
        <v>1</v>
      </c>
      <c r="F27" s="245">
        <v>58</v>
      </c>
      <c r="G27" s="245">
        <v>23</v>
      </c>
      <c r="H27" s="245">
        <v>24</v>
      </c>
      <c r="I27" s="246">
        <v>105</v>
      </c>
      <c r="J27" s="245">
        <v>54</v>
      </c>
      <c r="K27" s="245">
        <v>14</v>
      </c>
      <c r="L27" s="245">
        <v>18</v>
      </c>
      <c r="M27" s="246">
        <v>86</v>
      </c>
      <c r="N27" s="246">
        <v>19</v>
      </c>
      <c r="O27" s="245">
        <v>20</v>
      </c>
      <c r="P27" s="210">
        <v>2541</v>
      </c>
      <c r="Q27" s="482"/>
      <c r="R27" s="491"/>
      <c r="S27" s="489"/>
      <c r="T27" s="490"/>
      <c r="U27" s="490"/>
      <c r="V27" s="490"/>
      <c r="W27" s="490"/>
      <c r="X27" s="490"/>
      <c r="Y27" s="490"/>
      <c r="Z27" s="214"/>
      <c r="AA27" s="490"/>
      <c r="AB27" s="490"/>
      <c r="AC27" s="490"/>
      <c r="AD27" s="490"/>
      <c r="AE27" s="214"/>
      <c r="AF27" s="214"/>
      <c r="AG27" s="490"/>
      <c r="AH27" s="482"/>
      <c r="AI27" s="491"/>
      <c r="AJ27" s="496"/>
      <c r="AK27" s="490"/>
      <c r="AL27" s="490"/>
      <c r="AM27" s="490"/>
      <c r="AN27" s="430"/>
      <c r="AO27" s="430"/>
      <c r="AP27" s="490"/>
      <c r="AQ27" s="490"/>
      <c r="AR27" s="490"/>
      <c r="AS27" s="490"/>
      <c r="AT27" s="490"/>
      <c r="AU27" s="490"/>
      <c r="AV27" s="490"/>
      <c r="AW27" s="490"/>
      <c r="AX27" s="490"/>
      <c r="AY27" s="482"/>
    </row>
    <row r="28" spans="1:51" s="212" customFormat="1" ht="17.25">
      <c r="A28" s="213" t="s">
        <v>85</v>
      </c>
      <c r="B28" s="210">
        <v>276</v>
      </c>
      <c r="C28" s="245">
        <v>0</v>
      </c>
      <c r="D28" s="245">
        <v>0</v>
      </c>
      <c r="E28" s="246">
        <v>0</v>
      </c>
      <c r="F28" s="245">
        <v>24</v>
      </c>
      <c r="G28" s="245">
        <v>1</v>
      </c>
      <c r="H28" s="245">
        <v>0</v>
      </c>
      <c r="I28" s="246">
        <v>25</v>
      </c>
      <c r="J28" s="245">
        <v>17</v>
      </c>
      <c r="K28" s="245">
        <v>0</v>
      </c>
      <c r="L28" s="245">
        <v>0</v>
      </c>
      <c r="M28" s="246">
        <v>17</v>
      </c>
      <c r="N28" s="246">
        <v>8</v>
      </c>
      <c r="O28" s="245">
        <v>8</v>
      </c>
      <c r="P28" s="210">
        <v>284</v>
      </c>
      <c r="Q28" s="482"/>
      <c r="R28" s="491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82"/>
      <c r="AI28" s="491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82"/>
    </row>
    <row r="29" spans="1:51" ht="17.25">
      <c r="A29" s="215"/>
      <c r="B29" s="209"/>
      <c r="C29" s="251"/>
      <c r="D29" s="251"/>
      <c r="E29" s="250"/>
      <c r="F29" s="251"/>
      <c r="G29" s="251"/>
      <c r="H29" s="251"/>
      <c r="I29" s="250"/>
      <c r="J29" s="251"/>
      <c r="K29" s="251"/>
      <c r="L29" s="251"/>
      <c r="M29" s="250"/>
      <c r="N29" s="250"/>
      <c r="O29" s="251"/>
      <c r="P29" s="209"/>
      <c r="Q29" s="224"/>
      <c r="R29" s="495"/>
      <c r="S29" s="214"/>
      <c r="T29" s="492"/>
      <c r="U29" s="492"/>
      <c r="V29" s="214"/>
      <c r="W29" s="492"/>
      <c r="X29" s="492"/>
      <c r="Y29" s="492"/>
      <c r="Z29" s="214"/>
      <c r="AA29" s="492"/>
      <c r="AB29" s="492"/>
      <c r="AC29" s="492"/>
      <c r="AD29" s="214"/>
      <c r="AE29" s="214"/>
      <c r="AF29" s="214"/>
      <c r="AG29" s="214"/>
      <c r="AH29" s="224"/>
      <c r="AI29" s="495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24"/>
    </row>
    <row r="30" spans="1:51" ht="17.25">
      <c r="A30" s="203" t="s">
        <v>33</v>
      </c>
      <c r="B30" s="209">
        <v>15</v>
      </c>
      <c r="C30" s="252">
        <v>0</v>
      </c>
      <c r="D30" s="252">
        <v>0</v>
      </c>
      <c r="E30" s="250">
        <v>0</v>
      </c>
      <c r="F30" s="252">
        <v>0</v>
      </c>
      <c r="G30" s="252">
        <v>0</v>
      </c>
      <c r="H30" s="252">
        <v>0</v>
      </c>
      <c r="I30" s="250">
        <v>0</v>
      </c>
      <c r="J30" s="252">
        <v>0</v>
      </c>
      <c r="K30" s="252">
        <v>0</v>
      </c>
      <c r="L30" s="252">
        <v>0</v>
      </c>
      <c r="M30" s="250">
        <v>0</v>
      </c>
      <c r="N30" s="250">
        <v>0</v>
      </c>
      <c r="O30" s="251">
        <v>0</v>
      </c>
      <c r="P30" s="209">
        <v>15</v>
      </c>
      <c r="Q30" s="224"/>
      <c r="R30" s="434"/>
      <c r="S30" s="214"/>
      <c r="T30" s="493"/>
      <c r="U30" s="493"/>
      <c r="V30" s="214"/>
      <c r="W30" s="493"/>
      <c r="X30" s="493"/>
      <c r="Y30" s="493"/>
      <c r="Z30" s="214"/>
      <c r="AA30" s="493"/>
      <c r="AB30" s="493"/>
      <c r="AC30" s="493"/>
      <c r="AD30" s="214"/>
      <c r="AE30" s="214"/>
      <c r="AF30" s="214"/>
      <c r="AG30" s="214"/>
      <c r="AH30" s="224"/>
      <c r="AI30" s="434"/>
      <c r="AJ30" s="214"/>
      <c r="AK30" s="430"/>
      <c r="AL30" s="430"/>
      <c r="AM30" s="214"/>
      <c r="AN30" s="430"/>
      <c r="AO30" s="430"/>
      <c r="AP30" s="430"/>
      <c r="AQ30" s="214"/>
      <c r="AR30" s="430"/>
      <c r="AS30" s="430"/>
      <c r="AT30" s="430"/>
      <c r="AU30" s="214"/>
      <c r="AV30" s="214"/>
      <c r="AW30" s="214"/>
      <c r="AX30" s="214"/>
      <c r="AY30" s="224"/>
    </row>
    <row r="31" spans="1:51" ht="17.25">
      <c r="A31" s="203" t="s">
        <v>34</v>
      </c>
      <c r="B31" s="209">
        <v>10</v>
      </c>
      <c r="C31" s="252">
        <v>0</v>
      </c>
      <c r="D31" s="252">
        <v>0</v>
      </c>
      <c r="E31" s="250">
        <v>0</v>
      </c>
      <c r="F31" s="252">
        <v>0</v>
      </c>
      <c r="G31" s="252">
        <v>0</v>
      </c>
      <c r="H31" s="252">
        <v>0</v>
      </c>
      <c r="I31" s="250">
        <v>0</v>
      </c>
      <c r="J31" s="252">
        <v>0</v>
      </c>
      <c r="K31" s="252">
        <v>0</v>
      </c>
      <c r="L31" s="252">
        <v>0</v>
      </c>
      <c r="M31" s="250">
        <v>0</v>
      </c>
      <c r="N31" s="250">
        <v>0</v>
      </c>
      <c r="O31" s="251">
        <v>0</v>
      </c>
      <c r="P31" s="209">
        <v>10</v>
      </c>
      <c r="Q31" s="224"/>
      <c r="R31" s="434"/>
      <c r="S31" s="214"/>
      <c r="T31" s="493"/>
      <c r="U31" s="493"/>
      <c r="V31" s="214"/>
      <c r="W31" s="493"/>
      <c r="X31" s="493"/>
      <c r="Y31" s="493"/>
      <c r="Z31" s="214"/>
      <c r="AA31" s="493"/>
      <c r="AB31" s="493"/>
      <c r="AC31" s="493"/>
      <c r="AD31" s="214"/>
      <c r="AE31" s="214"/>
      <c r="AF31" s="214"/>
      <c r="AG31" s="214"/>
      <c r="AH31" s="224"/>
      <c r="AI31" s="434"/>
      <c r="AJ31" s="214"/>
      <c r="AK31" s="430"/>
      <c r="AL31" s="430"/>
      <c r="AM31" s="214"/>
      <c r="AN31" s="430"/>
      <c r="AO31" s="430"/>
      <c r="AP31" s="430"/>
      <c r="AQ31" s="214"/>
      <c r="AR31" s="430"/>
      <c r="AS31" s="430"/>
      <c r="AT31" s="430"/>
      <c r="AU31" s="214"/>
      <c r="AV31" s="214"/>
      <c r="AW31" s="214"/>
      <c r="AX31" s="214"/>
      <c r="AY31" s="224"/>
    </row>
    <row r="32" spans="1:51" ht="17.25">
      <c r="A32" s="203" t="s">
        <v>35</v>
      </c>
      <c r="B32" s="209">
        <v>9</v>
      </c>
      <c r="C32" s="252">
        <v>0</v>
      </c>
      <c r="D32" s="252">
        <v>0</v>
      </c>
      <c r="E32" s="250">
        <v>0</v>
      </c>
      <c r="F32" s="252">
        <v>0</v>
      </c>
      <c r="G32" s="252">
        <v>0</v>
      </c>
      <c r="H32" s="252">
        <v>0</v>
      </c>
      <c r="I32" s="250">
        <v>0</v>
      </c>
      <c r="J32" s="252">
        <v>0</v>
      </c>
      <c r="K32" s="252">
        <v>0</v>
      </c>
      <c r="L32" s="252">
        <v>0</v>
      </c>
      <c r="M32" s="250">
        <v>0</v>
      </c>
      <c r="N32" s="250">
        <v>0</v>
      </c>
      <c r="O32" s="251">
        <v>0</v>
      </c>
      <c r="P32" s="209">
        <v>9</v>
      </c>
      <c r="Q32" s="224"/>
      <c r="R32" s="434"/>
      <c r="S32" s="214"/>
      <c r="T32" s="493"/>
      <c r="U32" s="493"/>
      <c r="V32" s="214"/>
      <c r="W32" s="493"/>
      <c r="X32" s="493"/>
      <c r="Y32" s="493"/>
      <c r="Z32" s="214"/>
      <c r="AA32" s="493"/>
      <c r="AB32" s="493"/>
      <c r="AC32" s="493"/>
      <c r="AD32" s="214"/>
      <c r="AE32" s="214"/>
      <c r="AF32" s="214"/>
      <c r="AG32" s="214"/>
      <c r="AH32" s="224"/>
      <c r="AI32" s="434"/>
      <c r="AJ32" s="214"/>
      <c r="AK32" s="430"/>
      <c r="AL32" s="430"/>
      <c r="AM32" s="214"/>
      <c r="AN32" s="430"/>
      <c r="AO32" s="430"/>
      <c r="AP32" s="430"/>
      <c r="AQ32" s="214"/>
      <c r="AR32" s="430"/>
      <c r="AS32" s="430"/>
      <c r="AT32" s="430"/>
      <c r="AU32" s="214"/>
      <c r="AV32" s="214"/>
      <c r="AW32" s="214"/>
      <c r="AX32" s="214"/>
      <c r="AY32" s="224"/>
    </row>
    <row r="33" spans="1:51" ht="17.25">
      <c r="A33" s="203" t="s">
        <v>36</v>
      </c>
      <c r="B33" s="209">
        <v>10</v>
      </c>
      <c r="C33" s="252">
        <v>0</v>
      </c>
      <c r="D33" s="252">
        <v>0</v>
      </c>
      <c r="E33" s="250">
        <v>0</v>
      </c>
      <c r="F33" s="252">
        <v>0</v>
      </c>
      <c r="G33" s="252">
        <v>0</v>
      </c>
      <c r="H33" s="252">
        <v>0</v>
      </c>
      <c r="I33" s="250">
        <v>0</v>
      </c>
      <c r="J33" s="252">
        <v>0</v>
      </c>
      <c r="K33" s="252">
        <v>0</v>
      </c>
      <c r="L33" s="252">
        <v>0</v>
      </c>
      <c r="M33" s="250">
        <v>0</v>
      </c>
      <c r="N33" s="250">
        <v>0</v>
      </c>
      <c r="O33" s="251">
        <v>0</v>
      </c>
      <c r="P33" s="209">
        <v>10</v>
      </c>
      <c r="Q33" s="224"/>
      <c r="R33" s="434"/>
      <c r="S33" s="214"/>
      <c r="T33" s="493"/>
      <c r="U33" s="493"/>
      <c r="V33" s="214"/>
      <c r="W33" s="493"/>
      <c r="X33" s="493"/>
      <c r="Y33" s="493"/>
      <c r="Z33" s="214"/>
      <c r="AA33" s="493"/>
      <c r="AB33" s="493"/>
      <c r="AC33" s="493"/>
      <c r="AD33" s="214"/>
      <c r="AE33" s="214"/>
      <c r="AF33" s="214"/>
      <c r="AG33" s="214"/>
      <c r="AH33" s="224"/>
      <c r="AI33" s="434"/>
      <c r="AJ33" s="214"/>
      <c r="AK33" s="430"/>
      <c r="AL33" s="430"/>
      <c r="AM33" s="214"/>
      <c r="AN33" s="430"/>
      <c r="AO33" s="430"/>
      <c r="AP33" s="430"/>
      <c r="AQ33" s="214"/>
      <c r="AR33" s="430"/>
      <c r="AS33" s="430"/>
      <c r="AT33" s="430"/>
      <c r="AU33" s="214"/>
      <c r="AV33" s="214"/>
      <c r="AW33" s="214"/>
      <c r="AX33" s="214"/>
      <c r="AY33" s="224"/>
    </row>
    <row r="34" spans="1:51" ht="17.25">
      <c r="A34" s="203" t="s">
        <v>37</v>
      </c>
      <c r="B34" s="209">
        <v>32</v>
      </c>
      <c r="C34" s="252">
        <v>0</v>
      </c>
      <c r="D34" s="252">
        <v>0</v>
      </c>
      <c r="E34" s="250">
        <v>0</v>
      </c>
      <c r="F34" s="252">
        <v>1</v>
      </c>
      <c r="G34" s="252">
        <v>0</v>
      </c>
      <c r="H34" s="252">
        <v>0</v>
      </c>
      <c r="I34" s="250">
        <v>1</v>
      </c>
      <c r="J34" s="252">
        <v>0</v>
      </c>
      <c r="K34" s="252">
        <v>0</v>
      </c>
      <c r="L34" s="252">
        <v>0</v>
      </c>
      <c r="M34" s="250">
        <v>0</v>
      </c>
      <c r="N34" s="250">
        <v>1</v>
      </c>
      <c r="O34" s="251">
        <v>1</v>
      </c>
      <c r="P34" s="209">
        <v>33</v>
      </c>
      <c r="Q34" s="224"/>
      <c r="R34" s="434"/>
      <c r="S34" s="214"/>
      <c r="T34" s="493"/>
      <c r="U34" s="493"/>
      <c r="V34" s="214"/>
      <c r="W34" s="493"/>
      <c r="X34" s="493"/>
      <c r="Y34" s="493"/>
      <c r="Z34" s="214"/>
      <c r="AA34" s="493"/>
      <c r="AB34" s="493"/>
      <c r="AC34" s="493"/>
      <c r="AD34" s="214"/>
      <c r="AE34" s="214"/>
      <c r="AF34" s="214"/>
      <c r="AG34" s="214"/>
      <c r="AH34" s="224"/>
      <c r="AI34" s="434"/>
      <c r="AJ34" s="214"/>
      <c r="AK34" s="430"/>
      <c r="AL34" s="430"/>
      <c r="AM34" s="214"/>
      <c r="AN34" s="430"/>
      <c r="AO34" s="430"/>
      <c r="AP34" s="430"/>
      <c r="AQ34" s="214"/>
      <c r="AR34" s="430"/>
      <c r="AS34" s="430"/>
      <c r="AT34" s="430"/>
      <c r="AU34" s="214"/>
      <c r="AV34" s="214"/>
      <c r="AW34" s="214"/>
      <c r="AX34" s="214"/>
      <c r="AY34" s="224"/>
    </row>
    <row r="35" spans="1:51" ht="17.25">
      <c r="A35" s="203" t="s">
        <v>38</v>
      </c>
      <c r="B35" s="209">
        <v>37</v>
      </c>
      <c r="C35" s="252">
        <v>0</v>
      </c>
      <c r="D35" s="252">
        <v>0</v>
      </c>
      <c r="E35" s="250">
        <v>0</v>
      </c>
      <c r="F35" s="252">
        <v>1</v>
      </c>
      <c r="G35" s="252">
        <v>1</v>
      </c>
      <c r="H35" s="252">
        <v>0</v>
      </c>
      <c r="I35" s="250">
        <v>2</v>
      </c>
      <c r="J35" s="252">
        <v>0</v>
      </c>
      <c r="K35" s="252">
        <v>0</v>
      </c>
      <c r="L35" s="252">
        <v>0</v>
      </c>
      <c r="M35" s="250">
        <v>0</v>
      </c>
      <c r="N35" s="250">
        <v>2</v>
      </c>
      <c r="O35" s="251">
        <v>2</v>
      </c>
      <c r="P35" s="209">
        <v>39</v>
      </c>
      <c r="Q35" s="224"/>
      <c r="R35" s="434"/>
      <c r="S35" s="214"/>
      <c r="T35" s="493"/>
      <c r="U35" s="493"/>
      <c r="V35" s="214"/>
      <c r="W35" s="493"/>
      <c r="X35" s="493"/>
      <c r="Y35" s="493"/>
      <c r="Z35" s="214"/>
      <c r="AA35" s="493"/>
      <c r="AB35" s="493"/>
      <c r="AC35" s="493"/>
      <c r="AD35" s="214"/>
      <c r="AE35" s="214"/>
      <c r="AF35" s="214"/>
      <c r="AG35" s="214"/>
      <c r="AH35" s="224"/>
      <c r="AI35" s="434"/>
      <c r="AJ35" s="214"/>
      <c r="AK35" s="430"/>
      <c r="AL35" s="430"/>
      <c r="AM35" s="214"/>
      <c r="AN35" s="430"/>
      <c r="AO35" s="430"/>
      <c r="AP35" s="430"/>
      <c r="AQ35" s="214"/>
      <c r="AR35" s="430"/>
      <c r="AS35" s="430"/>
      <c r="AT35" s="430"/>
      <c r="AU35" s="214"/>
      <c r="AV35" s="214"/>
      <c r="AW35" s="214"/>
      <c r="AX35" s="214"/>
      <c r="AY35" s="224"/>
    </row>
    <row r="36" spans="1:51" ht="17.25">
      <c r="A36" s="203" t="s">
        <v>39</v>
      </c>
      <c r="B36" s="209">
        <v>21</v>
      </c>
      <c r="C36" s="252">
        <v>0</v>
      </c>
      <c r="D36" s="252">
        <v>0</v>
      </c>
      <c r="E36" s="250">
        <v>0</v>
      </c>
      <c r="F36" s="252">
        <v>0</v>
      </c>
      <c r="G36" s="252">
        <v>0</v>
      </c>
      <c r="H36" s="252">
        <v>0</v>
      </c>
      <c r="I36" s="250">
        <v>0</v>
      </c>
      <c r="J36" s="252">
        <v>0</v>
      </c>
      <c r="K36" s="252">
        <v>0</v>
      </c>
      <c r="L36" s="252">
        <v>0</v>
      </c>
      <c r="M36" s="250">
        <v>0</v>
      </c>
      <c r="N36" s="250">
        <v>0</v>
      </c>
      <c r="O36" s="251">
        <v>0</v>
      </c>
      <c r="P36" s="209">
        <v>21</v>
      </c>
      <c r="Q36" s="224"/>
      <c r="R36" s="434"/>
      <c r="S36" s="214"/>
      <c r="T36" s="493"/>
      <c r="U36" s="493"/>
      <c r="V36" s="214"/>
      <c r="W36" s="493"/>
      <c r="X36" s="493"/>
      <c r="Y36" s="493"/>
      <c r="Z36" s="214"/>
      <c r="AA36" s="493"/>
      <c r="AB36" s="493"/>
      <c r="AC36" s="493"/>
      <c r="AD36" s="214"/>
      <c r="AE36" s="214"/>
      <c r="AF36" s="214"/>
      <c r="AG36" s="214"/>
      <c r="AH36" s="224"/>
      <c r="AI36" s="434"/>
      <c r="AJ36" s="214"/>
      <c r="AK36" s="430"/>
      <c r="AL36" s="430"/>
      <c r="AM36" s="214"/>
      <c r="AN36" s="430"/>
      <c r="AO36" s="430"/>
      <c r="AP36" s="430"/>
      <c r="AQ36" s="214"/>
      <c r="AR36" s="430"/>
      <c r="AS36" s="430"/>
      <c r="AT36" s="430"/>
      <c r="AU36" s="214"/>
      <c r="AV36" s="214"/>
      <c r="AW36" s="214"/>
      <c r="AX36" s="214"/>
      <c r="AY36" s="224"/>
    </row>
    <row r="37" spans="1:51" ht="17.25">
      <c r="A37" s="203" t="s">
        <v>40</v>
      </c>
      <c r="B37" s="209">
        <v>115</v>
      </c>
      <c r="C37" s="252">
        <v>0</v>
      </c>
      <c r="D37" s="252">
        <v>0</v>
      </c>
      <c r="E37" s="250">
        <v>0</v>
      </c>
      <c r="F37" s="252">
        <v>22</v>
      </c>
      <c r="G37" s="252">
        <v>0</v>
      </c>
      <c r="H37" s="252">
        <v>0</v>
      </c>
      <c r="I37" s="250">
        <v>22</v>
      </c>
      <c r="J37" s="252">
        <v>17</v>
      </c>
      <c r="K37" s="252">
        <v>0</v>
      </c>
      <c r="L37" s="252">
        <v>0</v>
      </c>
      <c r="M37" s="250">
        <v>17</v>
      </c>
      <c r="N37" s="250">
        <v>5</v>
      </c>
      <c r="O37" s="251">
        <v>5</v>
      </c>
      <c r="P37" s="209">
        <v>120</v>
      </c>
      <c r="Q37" s="224"/>
      <c r="R37" s="434"/>
      <c r="S37" s="214"/>
      <c r="T37" s="493"/>
      <c r="U37" s="493"/>
      <c r="V37" s="214"/>
      <c r="W37" s="493"/>
      <c r="X37" s="493"/>
      <c r="Y37" s="493"/>
      <c r="Z37" s="214"/>
      <c r="AA37" s="493"/>
      <c r="AB37" s="493"/>
      <c r="AC37" s="493"/>
      <c r="AD37" s="214"/>
      <c r="AE37" s="214"/>
      <c r="AF37" s="214"/>
      <c r="AG37" s="214"/>
      <c r="AH37" s="224"/>
      <c r="AI37" s="434"/>
      <c r="AJ37" s="214"/>
      <c r="AK37" s="430"/>
      <c r="AL37" s="430"/>
      <c r="AM37" s="214"/>
      <c r="AN37" s="430"/>
      <c r="AO37" s="430"/>
      <c r="AP37" s="430"/>
      <c r="AQ37" s="214"/>
      <c r="AR37" s="430"/>
      <c r="AS37" s="430"/>
      <c r="AT37" s="430"/>
      <c r="AU37" s="214"/>
      <c r="AV37" s="214"/>
      <c r="AW37" s="214"/>
      <c r="AX37" s="214"/>
      <c r="AY37" s="224"/>
    </row>
    <row r="38" spans="1:51" ht="17.25">
      <c r="A38" s="203" t="s">
        <v>61</v>
      </c>
      <c r="B38" s="209">
        <v>27</v>
      </c>
      <c r="C38" s="252">
        <v>0</v>
      </c>
      <c r="D38" s="252">
        <v>0</v>
      </c>
      <c r="E38" s="250">
        <v>0</v>
      </c>
      <c r="F38" s="252">
        <v>0</v>
      </c>
      <c r="G38" s="252">
        <v>0</v>
      </c>
      <c r="H38" s="252">
        <v>0</v>
      </c>
      <c r="I38" s="250">
        <v>0</v>
      </c>
      <c r="J38" s="252">
        <v>0</v>
      </c>
      <c r="K38" s="252">
        <v>0</v>
      </c>
      <c r="L38" s="252">
        <v>0</v>
      </c>
      <c r="M38" s="250">
        <v>0</v>
      </c>
      <c r="N38" s="250">
        <v>0</v>
      </c>
      <c r="O38" s="251">
        <v>0</v>
      </c>
      <c r="P38" s="209">
        <v>27</v>
      </c>
      <c r="Q38" s="224"/>
      <c r="R38" s="434"/>
      <c r="S38" s="214"/>
      <c r="T38" s="493"/>
      <c r="U38" s="493"/>
      <c r="V38" s="214"/>
      <c r="W38" s="493"/>
      <c r="X38" s="493"/>
      <c r="Y38" s="493"/>
      <c r="Z38" s="214"/>
      <c r="AA38" s="493"/>
      <c r="AB38" s="493"/>
      <c r="AC38" s="493"/>
      <c r="AD38" s="214"/>
      <c r="AE38" s="214"/>
      <c r="AF38" s="214"/>
      <c r="AG38" s="214"/>
      <c r="AH38" s="224"/>
      <c r="AI38" s="434"/>
      <c r="AJ38" s="214"/>
      <c r="AK38" s="430"/>
      <c r="AL38" s="430"/>
      <c r="AM38" s="214"/>
      <c r="AN38" s="430"/>
      <c r="AO38" s="430"/>
      <c r="AP38" s="430"/>
      <c r="AQ38" s="214"/>
      <c r="AR38" s="430"/>
      <c r="AS38" s="430"/>
      <c r="AT38" s="430"/>
      <c r="AU38" s="214"/>
      <c r="AV38" s="214"/>
      <c r="AW38" s="214"/>
      <c r="AX38" s="214"/>
      <c r="AY38" s="224"/>
    </row>
    <row r="39" spans="1:51" ht="17.25">
      <c r="A39" s="203"/>
      <c r="B39" s="209"/>
      <c r="C39" s="252"/>
      <c r="D39" s="252"/>
      <c r="E39" s="250"/>
      <c r="F39" s="252"/>
      <c r="G39" s="252"/>
      <c r="H39" s="252"/>
      <c r="I39" s="250"/>
      <c r="J39" s="252"/>
      <c r="K39" s="252"/>
      <c r="L39" s="252"/>
      <c r="M39" s="250"/>
      <c r="N39" s="250"/>
      <c r="O39" s="251"/>
      <c r="P39" s="209"/>
      <c r="Q39" s="224"/>
      <c r="R39" s="434"/>
      <c r="S39" s="214"/>
      <c r="T39" s="493"/>
      <c r="U39" s="493"/>
      <c r="V39" s="214"/>
      <c r="W39" s="493"/>
      <c r="X39" s="493"/>
      <c r="Y39" s="493"/>
      <c r="Z39" s="214"/>
      <c r="AA39" s="493"/>
      <c r="AB39" s="493"/>
      <c r="AC39" s="493"/>
      <c r="AD39" s="214"/>
      <c r="AE39" s="214"/>
      <c r="AF39" s="214"/>
      <c r="AG39" s="214"/>
      <c r="AH39" s="224"/>
      <c r="AI39" s="434"/>
      <c r="AJ39" s="214"/>
      <c r="AK39" s="430"/>
      <c r="AL39" s="430"/>
      <c r="AM39" s="214"/>
      <c r="AN39" s="430"/>
      <c r="AO39" s="430"/>
      <c r="AP39" s="430"/>
      <c r="AQ39" s="214"/>
      <c r="AR39" s="430"/>
      <c r="AS39" s="430"/>
      <c r="AT39" s="430"/>
      <c r="AU39" s="214"/>
      <c r="AV39" s="214"/>
      <c r="AW39" s="214"/>
      <c r="AX39" s="214"/>
      <c r="AY39" s="224"/>
    </row>
    <row r="40" spans="1:51" s="212" customFormat="1" ht="17.25">
      <c r="A40" s="213" t="s">
        <v>86</v>
      </c>
      <c r="B40" s="210">
        <v>1744</v>
      </c>
      <c r="C40" s="245">
        <v>1</v>
      </c>
      <c r="D40" s="245">
        <v>0</v>
      </c>
      <c r="E40" s="246">
        <v>1</v>
      </c>
      <c r="F40" s="245">
        <v>28</v>
      </c>
      <c r="G40" s="245">
        <v>21</v>
      </c>
      <c r="H40" s="245">
        <v>24</v>
      </c>
      <c r="I40" s="246">
        <v>73</v>
      </c>
      <c r="J40" s="245">
        <v>30</v>
      </c>
      <c r="K40" s="245">
        <v>11</v>
      </c>
      <c r="L40" s="245">
        <v>12</v>
      </c>
      <c r="M40" s="246">
        <v>53</v>
      </c>
      <c r="N40" s="246">
        <v>20</v>
      </c>
      <c r="O40" s="245">
        <v>21</v>
      </c>
      <c r="P40" s="210">
        <v>1765</v>
      </c>
      <c r="Q40" s="482"/>
      <c r="R40" s="491"/>
      <c r="S40" s="214"/>
      <c r="T40" s="490"/>
      <c r="U40" s="490"/>
      <c r="V40" s="490"/>
      <c r="W40" s="490"/>
      <c r="X40" s="490"/>
      <c r="Y40" s="490"/>
      <c r="Z40" s="214"/>
      <c r="AA40" s="490"/>
      <c r="AB40" s="490"/>
      <c r="AC40" s="490"/>
      <c r="AD40" s="490"/>
      <c r="AE40" s="214"/>
      <c r="AF40" s="214"/>
      <c r="AG40" s="214"/>
      <c r="AH40" s="482"/>
      <c r="AI40" s="491"/>
      <c r="AJ40" s="496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  <c r="AY40" s="482"/>
    </row>
    <row r="41" spans="1:51" ht="17.25">
      <c r="A41" s="215"/>
      <c r="B41" s="209"/>
      <c r="C41" s="251"/>
      <c r="D41" s="251"/>
      <c r="E41" s="250"/>
      <c r="F41" s="251"/>
      <c r="G41" s="251"/>
      <c r="H41" s="251"/>
      <c r="I41" s="250"/>
      <c r="J41" s="251"/>
      <c r="K41" s="251"/>
      <c r="L41" s="251"/>
      <c r="M41" s="250"/>
      <c r="N41" s="250"/>
      <c r="O41" s="251"/>
      <c r="P41" s="209"/>
      <c r="Q41" s="224"/>
      <c r="R41" s="495"/>
      <c r="S41" s="214"/>
      <c r="T41" s="492"/>
      <c r="U41" s="492"/>
      <c r="V41" s="214"/>
      <c r="W41" s="492"/>
      <c r="X41" s="492"/>
      <c r="Y41" s="492"/>
      <c r="Z41" s="214"/>
      <c r="AA41" s="492"/>
      <c r="AB41" s="492"/>
      <c r="AC41" s="492"/>
      <c r="AD41" s="214"/>
      <c r="AE41" s="214"/>
      <c r="AF41" s="214"/>
      <c r="AG41" s="214"/>
      <c r="AH41" s="224"/>
      <c r="AI41" s="495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24"/>
    </row>
    <row r="42" spans="1:51" ht="17.25">
      <c r="A42" s="203" t="s">
        <v>42</v>
      </c>
      <c r="B42" s="209">
        <v>44</v>
      </c>
      <c r="C42" s="252">
        <v>0</v>
      </c>
      <c r="D42" s="252">
        <v>0</v>
      </c>
      <c r="E42" s="250">
        <v>0</v>
      </c>
      <c r="F42" s="252">
        <v>0</v>
      </c>
      <c r="G42" s="252">
        <v>0</v>
      </c>
      <c r="H42" s="252">
        <v>0</v>
      </c>
      <c r="I42" s="250">
        <v>0</v>
      </c>
      <c r="J42" s="252">
        <v>0</v>
      </c>
      <c r="K42" s="252">
        <v>0</v>
      </c>
      <c r="L42" s="252">
        <v>0</v>
      </c>
      <c r="M42" s="250">
        <v>0</v>
      </c>
      <c r="N42" s="250">
        <v>0</v>
      </c>
      <c r="O42" s="251">
        <v>0</v>
      </c>
      <c r="P42" s="209">
        <v>44</v>
      </c>
      <c r="Q42" s="224"/>
      <c r="R42" s="434"/>
      <c r="S42" s="214"/>
      <c r="T42" s="493"/>
      <c r="U42" s="493"/>
      <c r="V42" s="214"/>
      <c r="W42" s="493"/>
      <c r="X42" s="493"/>
      <c r="Y42" s="493"/>
      <c r="Z42" s="214"/>
      <c r="AA42" s="493"/>
      <c r="AB42" s="493"/>
      <c r="AC42" s="493"/>
      <c r="AD42" s="214"/>
      <c r="AE42" s="214"/>
      <c r="AF42" s="214"/>
      <c r="AG42" s="214"/>
      <c r="AH42" s="224"/>
      <c r="AI42" s="434"/>
      <c r="AJ42" s="214"/>
      <c r="AK42" s="430"/>
      <c r="AL42" s="430"/>
      <c r="AM42" s="214"/>
      <c r="AN42" s="430"/>
      <c r="AO42" s="430"/>
      <c r="AP42" s="430"/>
      <c r="AQ42" s="214"/>
      <c r="AR42" s="430"/>
      <c r="AS42" s="430"/>
      <c r="AT42" s="430"/>
      <c r="AU42" s="214"/>
      <c r="AV42" s="214"/>
      <c r="AW42" s="214"/>
      <c r="AX42" s="214"/>
      <c r="AY42" s="224"/>
    </row>
    <row r="43" spans="1:51" ht="17.25">
      <c r="A43" s="203" t="s">
        <v>43</v>
      </c>
      <c r="B43" s="209">
        <v>48</v>
      </c>
      <c r="C43" s="252">
        <v>0</v>
      </c>
      <c r="D43" s="252">
        <v>0</v>
      </c>
      <c r="E43" s="250">
        <v>0</v>
      </c>
      <c r="F43" s="252">
        <v>0</v>
      </c>
      <c r="G43" s="252">
        <v>0</v>
      </c>
      <c r="H43" s="252">
        <v>0</v>
      </c>
      <c r="I43" s="250">
        <v>0</v>
      </c>
      <c r="J43" s="252">
        <v>0</v>
      </c>
      <c r="K43" s="252">
        <v>0</v>
      </c>
      <c r="L43" s="252">
        <v>0</v>
      </c>
      <c r="M43" s="250">
        <v>0</v>
      </c>
      <c r="N43" s="250">
        <v>0</v>
      </c>
      <c r="O43" s="251">
        <v>0</v>
      </c>
      <c r="P43" s="209">
        <v>48</v>
      </c>
      <c r="Q43" s="224"/>
      <c r="R43" s="434"/>
      <c r="S43" s="214"/>
      <c r="T43" s="493"/>
      <c r="U43" s="493"/>
      <c r="V43" s="214"/>
      <c r="W43" s="493"/>
      <c r="X43" s="493"/>
      <c r="Y43" s="493"/>
      <c r="Z43" s="214"/>
      <c r="AA43" s="493"/>
      <c r="AB43" s="493"/>
      <c r="AC43" s="493"/>
      <c r="AD43" s="214"/>
      <c r="AE43" s="214"/>
      <c r="AF43" s="214"/>
      <c r="AG43" s="214"/>
      <c r="AH43" s="224"/>
      <c r="AI43" s="434"/>
      <c r="AJ43" s="214"/>
      <c r="AK43" s="430"/>
      <c r="AL43" s="430"/>
      <c r="AM43" s="214"/>
      <c r="AN43" s="430"/>
      <c r="AO43" s="430"/>
      <c r="AP43" s="430"/>
      <c r="AQ43" s="214"/>
      <c r="AR43" s="430"/>
      <c r="AS43" s="430"/>
      <c r="AT43" s="430"/>
      <c r="AU43" s="214"/>
      <c r="AV43" s="214"/>
      <c r="AW43" s="214"/>
      <c r="AX43" s="214"/>
      <c r="AY43" s="224"/>
    </row>
    <row r="44" spans="1:51" ht="17.25">
      <c r="A44" s="203" t="s">
        <v>44</v>
      </c>
      <c r="B44" s="209">
        <v>336</v>
      </c>
      <c r="C44" s="252">
        <v>0</v>
      </c>
      <c r="D44" s="252">
        <v>0</v>
      </c>
      <c r="E44" s="250">
        <v>0</v>
      </c>
      <c r="F44" s="252">
        <v>0</v>
      </c>
      <c r="G44" s="252">
        <v>0</v>
      </c>
      <c r="H44" s="252">
        <v>18</v>
      </c>
      <c r="I44" s="250">
        <v>18</v>
      </c>
      <c r="J44" s="252">
        <v>0</v>
      </c>
      <c r="K44" s="252">
        <v>0</v>
      </c>
      <c r="L44" s="252">
        <v>5</v>
      </c>
      <c r="M44" s="250">
        <v>5</v>
      </c>
      <c r="N44" s="250">
        <v>13</v>
      </c>
      <c r="O44" s="251">
        <v>13</v>
      </c>
      <c r="P44" s="209">
        <v>349</v>
      </c>
      <c r="Q44" s="224"/>
      <c r="R44" s="434"/>
      <c r="S44" s="214"/>
      <c r="T44" s="493"/>
      <c r="U44" s="493"/>
      <c r="V44" s="214"/>
      <c r="W44" s="493"/>
      <c r="X44" s="493"/>
      <c r="Y44" s="493"/>
      <c r="Z44" s="214"/>
      <c r="AA44" s="493"/>
      <c r="AB44" s="493"/>
      <c r="AC44" s="493"/>
      <c r="AD44" s="214"/>
      <c r="AE44" s="214"/>
      <c r="AF44" s="214"/>
      <c r="AG44" s="214"/>
      <c r="AH44" s="224"/>
      <c r="AI44" s="434"/>
      <c r="AJ44" s="496"/>
      <c r="AK44" s="430"/>
      <c r="AL44" s="430"/>
      <c r="AM44" s="214"/>
      <c r="AN44" s="430"/>
      <c r="AO44" s="430"/>
      <c r="AP44" s="430"/>
      <c r="AQ44" s="214"/>
      <c r="AR44" s="430"/>
      <c r="AS44" s="430"/>
      <c r="AT44" s="430"/>
      <c r="AU44" s="214"/>
      <c r="AV44" s="214"/>
      <c r="AW44" s="214"/>
      <c r="AX44" s="214"/>
      <c r="AY44" s="224"/>
    </row>
    <row r="45" spans="1:51" ht="17.25">
      <c r="A45" s="203" t="s">
        <v>45</v>
      </c>
      <c r="B45" s="209">
        <v>91</v>
      </c>
      <c r="C45" s="252">
        <v>0</v>
      </c>
      <c r="D45" s="252">
        <v>0</v>
      </c>
      <c r="E45" s="250">
        <v>0</v>
      </c>
      <c r="F45" s="252">
        <v>6</v>
      </c>
      <c r="G45" s="252">
        <v>0</v>
      </c>
      <c r="H45" s="252">
        <v>0</v>
      </c>
      <c r="I45" s="250">
        <v>6</v>
      </c>
      <c r="J45" s="252">
        <v>5</v>
      </c>
      <c r="K45" s="252">
        <v>0</v>
      </c>
      <c r="L45" s="252">
        <v>0</v>
      </c>
      <c r="M45" s="250">
        <v>5</v>
      </c>
      <c r="N45" s="250">
        <v>1</v>
      </c>
      <c r="O45" s="251">
        <v>1</v>
      </c>
      <c r="P45" s="209">
        <v>92</v>
      </c>
      <c r="Q45" s="224"/>
      <c r="R45" s="434"/>
      <c r="S45" s="214"/>
      <c r="T45" s="493"/>
      <c r="U45" s="493"/>
      <c r="V45" s="214"/>
      <c r="W45" s="493"/>
      <c r="X45" s="493"/>
      <c r="Y45" s="493"/>
      <c r="Z45" s="214"/>
      <c r="AA45" s="493"/>
      <c r="AB45" s="493"/>
      <c r="AC45" s="493"/>
      <c r="AD45" s="214"/>
      <c r="AE45" s="214"/>
      <c r="AF45" s="214"/>
      <c r="AG45" s="214"/>
      <c r="AH45" s="224"/>
      <c r="AI45" s="434"/>
      <c r="AJ45" s="214"/>
      <c r="AK45" s="430"/>
      <c r="AL45" s="430"/>
      <c r="AM45" s="214"/>
      <c r="AN45" s="430"/>
      <c r="AO45" s="430"/>
      <c r="AP45" s="430"/>
      <c r="AQ45" s="214"/>
      <c r="AR45" s="430"/>
      <c r="AS45" s="430"/>
      <c r="AT45" s="430"/>
      <c r="AU45" s="214"/>
      <c r="AV45" s="214"/>
      <c r="AW45" s="214"/>
      <c r="AX45" s="214"/>
      <c r="AY45" s="224"/>
    </row>
    <row r="46" spans="1:51" ht="17.25">
      <c r="A46" s="203" t="s">
        <v>46</v>
      </c>
      <c r="B46" s="209">
        <v>355</v>
      </c>
      <c r="C46" s="252">
        <v>0</v>
      </c>
      <c r="D46" s="252">
        <v>0</v>
      </c>
      <c r="E46" s="250">
        <v>0</v>
      </c>
      <c r="F46" s="252">
        <v>8</v>
      </c>
      <c r="G46" s="252">
        <v>0</v>
      </c>
      <c r="H46" s="252">
        <v>1</v>
      </c>
      <c r="I46" s="250">
        <v>9</v>
      </c>
      <c r="J46" s="252">
        <v>5</v>
      </c>
      <c r="K46" s="252">
        <v>0</v>
      </c>
      <c r="L46" s="252">
        <v>3</v>
      </c>
      <c r="M46" s="250">
        <v>8</v>
      </c>
      <c r="N46" s="250">
        <v>1</v>
      </c>
      <c r="O46" s="251">
        <v>1</v>
      </c>
      <c r="P46" s="209">
        <v>356</v>
      </c>
      <c r="Q46" s="224"/>
      <c r="R46" s="434"/>
      <c r="S46" s="214"/>
      <c r="T46" s="493"/>
      <c r="U46" s="493"/>
      <c r="V46" s="214"/>
      <c r="W46" s="493"/>
      <c r="X46" s="493"/>
      <c r="Y46" s="493"/>
      <c r="Z46" s="214"/>
      <c r="AA46" s="493"/>
      <c r="AB46" s="493"/>
      <c r="AC46" s="493"/>
      <c r="AD46" s="214"/>
      <c r="AE46" s="214"/>
      <c r="AF46" s="214"/>
      <c r="AG46" s="214"/>
      <c r="AH46" s="224"/>
      <c r="AI46" s="434"/>
      <c r="AJ46" s="214"/>
      <c r="AK46" s="430"/>
      <c r="AL46" s="430"/>
      <c r="AM46" s="214"/>
      <c r="AN46" s="430"/>
      <c r="AO46" s="430"/>
      <c r="AP46" s="430"/>
      <c r="AQ46" s="214"/>
      <c r="AR46" s="430"/>
      <c r="AS46" s="430"/>
      <c r="AT46" s="430"/>
      <c r="AU46" s="214"/>
      <c r="AV46" s="214"/>
      <c r="AW46" s="214"/>
      <c r="AX46" s="214"/>
      <c r="AY46" s="224"/>
    </row>
    <row r="47" spans="1:51" ht="17.25">
      <c r="A47" s="203" t="s">
        <v>47</v>
      </c>
      <c r="B47" s="209">
        <v>465</v>
      </c>
      <c r="C47" s="252">
        <v>0</v>
      </c>
      <c r="D47" s="252">
        <v>0</v>
      </c>
      <c r="E47" s="250">
        <v>0</v>
      </c>
      <c r="F47" s="252">
        <v>2</v>
      </c>
      <c r="G47" s="252">
        <v>0</v>
      </c>
      <c r="H47" s="252">
        <v>4</v>
      </c>
      <c r="I47" s="250">
        <v>6</v>
      </c>
      <c r="J47" s="252">
        <v>1</v>
      </c>
      <c r="K47" s="252">
        <v>2</v>
      </c>
      <c r="L47" s="252">
        <v>2</v>
      </c>
      <c r="M47" s="250">
        <v>5</v>
      </c>
      <c r="N47" s="250">
        <v>1</v>
      </c>
      <c r="O47" s="251">
        <v>1</v>
      </c>
      <c r="P47" s="209">
        <v>466</v>
      </c>
      <c r="Q47" s="224"/>
      <c r="R47" s="434"/>
      <c r="S47" s="214"/>
      <c r="T47" s="493"/>
      <c r="U47" s="493"/>
      <c r="V47" s="214"/>
      <c r="W47" s="493"/>
      <c r="X47" s="493"/>
      <c r="Y47" s="493"/>
      <c r="Z47" s="214"/>
      <c r="AA47" s="493"/>
      <c r="AB47" s="493"/>
      <c r="AC47" s="493"/>
      <c r="AD47" s="214"/>
      <c r="AE47" s="214"/>
      <c r="AF47" s="214"/>
      <c r="AG47" s="214"/>
      <c r="AH47" s="224"/>
      <c r="AI47" s="434"/>
      <c r="AJ47" s="214"/>
      <c r="AK47" s="430"/>
      <c r="AL47" s="430"/>
      <c r="AM47" s="214"/>
      <c r="AN47" s="430"/>
      <c r="AO47" s="430"/>
      <c r="AP47" s="430"/>
      <c r="AQ47" s="214"/>
      <c r="AR47" s="430"/>
      <c r="AS47" s="430"/>
      <c r="AT47" s="430"/>
      <c r="AU47" s="214"/>
      <c r="AV47" s="214"/>
      <c r="AW47" s="214"/>
      <c r="AX47" s="214"/>
      <c r="AY47" s="224"/>
    </row>
    <row r="48" spans="1:51" ht="17.25">
      <c r="A48" s="203" t="s">
        <v>48</v>
      </c>
      <c r="B48" s="209">
        <v>82</v>
      </c>
      <c r="C48" s="252">
        <v>0</v>
      </c>
      <c r="D48" s="252">
        <v>0</v>
      </c>
      <c r="E48" s="250">
        <v>0</v>
      </c>
      <c r="F48" s="252">
        <v>1</v>
      </c>
      <c r="G48" s="252">
        <v>3</v>
      </c>
      <c r="H48" s="252">
        <v>1</v>
      </c>
      <c r="I48" s="250">
        <v>5</v>
      </c>
      <c r="J48" s="252">
        <v>1</v>
      </c>
      <c r="K48" s="252">
        <v>2</v>
      </c>
      <c r="L48" s="252">
        <v>1</v>
      </c>
      <c r="M48" s="250">
        <v>4</v>
      </c>
      <c r="N48" s="250">
        <v>1</v>
      </c>
      <c r="O48" s="251">
        <v>1</v>
      </c>
      <c r="P48" s="209">
        <v>83</v>
      </c>
      <c r="Q48" s="224"/>
      <c r="R48" s="434"/>
      <c r="S48" s="214"/>
      <c r="T48" s="493"/>
      <c r="U48" s="493"/>
      <c r="V48" s="214"/>
      <c r="W48" s="493"/>
      <c r="X48" s="493"/>
      <c r="Y48" s="493"/>
      <c r="Z48" s="214"/>
      <c r="AA48" s="493"/>
      <c r="AB48" s="493"/>
      <c r="AC48" s="493"/>
      <c r="AD48" s="214"/>
      <c r="AE48" s="214"/>
      <c r="AF48" s="214"/>
      <c r="AG48" s="214"/>
      <c r="AH48" s="224"/>
      <c r="AI48" s="434"/>
      <c r="AJ48" s="214"/>
      <c r="AK48" s="430"/>
      <c r="AL48" s="430"/>
      <c r="AM48" s="214"/>
      <c r="AN48" s="430"/>
      <c r="AO48" s="430"/>
      <c r="AP48" s="430"/>
      <c r="AQ48" s="214"/>
      <c r="AR48" s="430"/>
      <c r="AS48" s="430"/>
      <c r="AT48" s="430"/>
      <c r="AU48" s="214"/>
      <c r="AV48" s="214"/>
      <c r="AW48" s="214"/>
      <c r="AX48" s="214"/>
      <c r="AY48" s="224"/>
    </row>
    <row r="49" spans="1:51" ht="17.25">
      <c r="A49" s="203" t="s">
        <v>49</v>
      </c>
      <c r="B49" s="209">
        <v>323</v>
      </c>
      <c r="C49" s="252">
        <v>1</v>
      </c>
      <c r="D49" s="252">
        <v>0</v>
      </c>
      <c r="E49" s="250">
        <v>1</v>
      </c>
      <c r="F49" s="252">
        <v>11</v>
      </c>
      <c r="G49" s="252">
        <v>18</v>
      </c>
      <c r="H49" s="252">
        <v>0</v>
      </c>
      <c r="I49" s="250">
        <v>29</v>
      </c>
      <c r="J49" s="252">
        <v>18</v>
      </c>
      <c r="K49" s="252">
        <v>7</v>
      </c>
      <c r="L49" s="252">
        <v>1</v>
      </c>
      <c r="M49" s="250">
        <v>26</v>
      </c>
      <c r="N49" s="250">
        <v>3</v>
      </c>
      <c r="O49" s="251">
        <v>4</v>
      </c>
      <c r="P49" s="209">
        <v>327</v>
      </c>
      <c r="Q49" s="224"/>
      <c r="R49" s="434"/>
      <c r="S49" s="214"/>
      <c r="T49" s="493"/>
      <c r="U49" s="493"/>
      <c r="V49" s="214"/>
      <c r="W49" s="493"/>
      <c r="X49" s="493"/>
      <c r="Y49" s="493"/>
      <c r="Z49" s="214"/>
      <c r="AA49" s="493"/>
      <c r="AB49" s="493"/>
      <c r="AC49" s="493"/>
      <c r="AD49" s="214"/>
      <c r="AE49" s="214"/>
      <c r="AF49" s="214"/>
      <c r="AG49" s="214"/>
      <c r="AH49" s="224"/>
      <c r="AI49" s="434"/>
      <c r="AJ49" s="214"/>
      <c r="AK49" s="430"/>
      <c r="AL49" s="430"/>
      <c r="AM49" s="214"/>
      <c r="AN49" s="430"/>
      <c r="AO49" s="430"/>
      <c r="AP49" s="430"/>
      <c r="AQ49" s="214"/>
      <c r="AR49" s="430"/>
      <c r="AS49" s="430"/>
      <c r="AT49" s="430"/>
      <c r="AU49" s="214"/>
      <c r="AV49" s="214"/>
      <c r="AW49" s="214"/>
      <c r="AX49" s="214"/>
      <c r="AY49" s="224"/>
    </row>
    <row r="50" spans="1:51" ht="17.25">
      <c r="A50" s="203"/>
      <c r="B50" s="209"/>
      <c r="C50" s="252"/>
      <c r="D50" s="252"/>
      <c r="E50" s="250"/>
      <c r="F50" s="252"/>
      <c r="G50" s="252"/>
      <c r="H50" s="252"/>
      <c r="I50" s="250"/>
      <c r="J50" s="252"/>
      <c r="K50" s="252"/>
      <c r="L50" s="252"/>
      <c r="M50" s="250"/>
      <c r="N50" s="250"/>
      <c r="O50" s="251"/>
      <c r="P50" s="209"/>
      <c r="Q50" s="224"/>
      <c r="R50" s="434"/>
      <c r="S50" s="214"/>
      <c r="T50" s="493"/>
      <c r="U50" s="493"/>
      <c r="V50" s="214"/>
      <c r="W50" s="493"/>
      <c r="X50" s="493"/>
      <c r="Y50" s="493"/>
      <c r="Z50" s="214"/>
      <c r="AA50" s="493"/>
      <c r="AB50" s="493"/>
      <c r="AC50" s="493"/>
      <c r="AD50" s="214"/>
      <c r="AE50" s="214"/>
      <c r="AF50" s="214"/>
      <c r="AG50" s="214"/>
      <c r="AH50" s="224"/>
      <c r="AI50" s="434"/>
      <c r="AJ50" s="214"/>
      <c r="AK50" s="430"/>
      <c r="AL50" s="430"/>
      <c r="AM50" s="214"/>
      <c r="AN50" s="430"/>
      <c r="AO50" s="430"/>
      <c r="AP50" s="430"/>
      <c r="AQ50" s="214"/>
      <c r="AR50" s="430"/>
      <c r="AS50" s="430"/>
      <c r="AT50" s="430"/>
      <c r="AU50" s="214"/>
      <c r="AV50" s="214"/>
      <c r="AW50" s="214"/>
      <c r="AX50" s="214"/>
      <c r="AY50" s="224"/>
    </row>
    <row r="51" spans="1:51" s="212" customFormat="1" ht="17.25">
      <c r="A51" s="208" t="s">
        <v>87</v>
      </c>
      <c r="B51" s="210">
        <v>405</v>
      </c>
      <c r="C51" s="245">
        <v>0</v>
      </c>
      <c r="D51" s="245">
        <v>0</v>
      </c>
      <c r="E51" s="246">
        <v>0</v>
      </c>
      <c r="F51" s="245">
        <v>4</v>
      </c>
      <c r="G51" s="245">
        <v>1</v>
      </c>
      <c r="H51" s="245">
        <v>0</v>
      </c>
      <c r="I51" s="246">
        <v>5</v>
      </c>
      <c r="J51" s="245">
        <v>7</v>
      </c>
      <c r="K51" s="245">
        <v>2</v>
      </c>
      <c r="L51" s="245">
        <v>6</v>
      </c>
      <c r="M51" s="246">
        <v>15</v>
      </c>
      <c r="N51" s="246">
        <v>-10</v>
      </c>
      <c r="O51" s="245">
        <v>-10</v>
      </c>
      <c r="P51" s="210">
        <v>395</v>
      </c>
      <c r="Q51" s="482"/>
      <c r="R51" s="488"/>
      <c r="S51" s="489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82"/>
      <c r="AI51" s="488"/>
      <c r="AJ51" s="489"/>
      <c r="AK51" s="490"/>
      <c r="AL51" s="490"/>
      <c r="AM51" s="490"/>
      <c r="AN51" s="430"/>
      <c r="AO51" s="430"/>
      <c r="AP51" s="490"/>
      <c r="AQ51" s="490"/>
      <c r="AR51" s="490"/>
      <c r="AS51" s="490"/>
      <c r="AT51" s="490"/>
      <c r="AU51" s="490"/>
      <c r="AV51" s="490"/>
      <c r="AW51" s="490"/>
      <c r="AX51" s="490"/>
      <c r="AY51" s="482"/>
    </row>
    <row r="52" spans="1:51" ht="17.25">
      <c r="A52" s="203"/>
      <c r="B52" s="209"/>
      <c r="C52" s="251"/>
      <c r="D52" s="251"/>
      <c r="E52" s="250"/>
      <c r="F52" s="251"/>
      <c r="G52" s="251"/>
      <c r="H52" s="251"/>
      <c r="I52" s="250"/>
      <c r="J52" s="251"/>
      <c r="K52" s="251"/>
      <c r="L52" s="251"/>
      <c r="M52" s="250"/>
      <c r="N52" s="250"/>
      <c r="O52" s="251"/>
      <c r="P52" s="209"/>
      <c r="Q52" s="224"/>
      <c r="R52" s="434"/>
      <c r="S52" s="214"/>
      <c r="T52" s="492"/>
      <c r="U52" s="492"/>
      <c r="V52" s="214"/>
      <c r="W52" s="492"/>
      <c r="X52" s="492"/>
      <c r="Y52" s="492"/>
      <c r="Z52" s="490"/>
      <c r="AA52" s="492"/>
      <c r="AB52" s="492"/>
      <c r="AC52" s="492"/>
      <c r="AD52" s="214"/>
      <c r="AE52" s="214"/>
      <c r="AF52" s="214"/>
      <c r="AG52" s="214"/>
      <c r="AH52" s="224"/>
      <c r="AI52" s="43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24"/>
    </row>
    <row r="53" spans="1:51" ht="17.25">
      <c r="A53" s="203" t="s">
        <v>51</v>
      </c>
      <c r="B53" s="209">
        <v>35</v>
      </c>
      <c r="C53" s="252">
        <v>0</v>
      </c>
      <c r="D53" s="252">
        <v>0</v>
      </c>
      <c r="E53" s="250">
        <v>0</v>
      </c>
      <c r="F53" s="252">
        <v>0</v>
      </c>
      <c r="G53" s="252">
        <v>0</v>
      </c>
      <c r="H53" s="252">
        <v>0</v>
      </c>
      <c r="I53" s="250">
        <v>0</v>
      </c>
      <c r="J53" s="252">
        <v>0</v>
      </c>
      <c r="K53" s="252">
        <v>0</v>
      </c>
      <c r="L53" s="252">
        <v>0</v>
      </c>
      <c r="M53" s="250">
        <v>0</v>
      </c>
      <c r="N53" s="250">
        <v>0</v>
      </c>
      <c r="O53" s="251">
        <v>0</v>
      </c>
      <c r="P53" s="209">
        <v>35</v>
      </c>
      <c r="Q53" s="224"/>
      <c r="R53" s="434"/>
      <c r="S53" s="214"/>
      <c r="T53" s="493"/>
      <c r="U53" s="493"/>
      <c r="V53" s="214"/>
      <c r="W53" s="493"/>
      <c r="X53" s="493"/>
      <c r="Y53" s="493"/>
      <c r="Z53" s="490"/>
      <c r="AA53" s="493"/>
      <c r="AB53" s="493"/>
      <c r="AC53" s="493"/>
      <c r="AD53" s="214"/>
      <c r="AE53" s="214"/>
      <c r="AF53" s="214"/>
      <c r="AG53" s="214"/>
      <c r="AH53" s="224"/>
      <c r="AI53" s="434"/>
      <c r="AJ53" s="214"/>
      <c r="AK53" s="430"/>
      <c r="AL53" s="430"/>
      <c r="AM53" s="214"/>
      <c r="AN53" s="430"/>
      <c r="AO53" s="430"/>
      <c r="AP53" s="430"/>
      <c r="AQ53" s="214"/>
      <c r="AR53" s="430"/>
      <c r="AS53" s="430"/>
      <c r="AT53" s="430"/>
      <c r="AU53" s="214"/>
      <c r="AV53" s="214"/>
      <c r="AW53" s="214"/>
      <c r="AX53" s="214"/>
      <c r="AY53" s="224"/>
    </row>
    <row r="54" spans="1:51" ht="17.25">
      <c r="A54" s="203" t="s">
        <v>52</v>
      </c>
      <c r="B54" s="209">
        <v>29</v>
      </c>
      <c r="C54" s="252">
        <v>0</v>
      </c>
      <c r="D54" s="252">
        <v>0</v>
      </c>
      <c r="E54" s="250">
        <v>0</v>
      </c>
      <c r="F54" s="252">
        <v>0</v>
      </c>
      <c r="G54" s="252">
        <v>0</v>
      </c>
      <c r="H54" s="252">
        <v>0</v>
      </c>
      <c r="I54" s="250">
        <v>0</v>
      </c>
      <c r="J54" s="252">
        <v>0</v>
      </c>
      <c r="K54" s="252">
        <v>0</v>
      </c>
      <c r="L54" s="252">
        <v>0</v>
      </c>
      <c r="M54" s="250">
        <v>0</v>
      </c>
      <c r="N54" s="250">
        <v>0</v>
      </c>
      <c r="O54" s="251">
        <v>0</v>
      </c>
      <c r="P54" s="209">
        <v>29</v>
      </c>
      <c r="Q54" s="224"/>
      <c r="R54" s="434"/>
      <c r="S54" s="214"/>
      <c r="T54" s="493"/>
      <c r="U54" s="493"/>
      <c r="V54" s="214"/>
      <c r="W54" s="493"/>
      <c r="X54" s="493"/>
      <c r="Y54" s="493"/>
      <c r="Z54" s="490"/>
      <c r="AA54" s="493"/>
      <c r="AB54" s="493"/>
      <c r="AC54" s="493"/>
      <c r="AD54" s="214"/>
      <c r="AE54" s="214"/>
      <c r="AF54" s="214"/>
      <c r="AG54" s="214"/>
      <c r="AH54" s="224"/>
      <c r="AI54" s="434"/>
      <c r="AJ54" s="214"/>
      <c r="AK54" s="430"/>
      <c r="AL54" s="430"/>
      <c r="AM54" s="214"/>
      <c r="AN54" s="430"/>
      <c r="AO54" s="430"/>
      <c r="AP54" s="430"/>
      <c r="AQ54" s="214"/>
      <c r="AR54" s="430"/>
      <c r="AS54" s="430"/>
      <c r="AT54" s="430"/>
      <c r="AU54" s="214"/>
      <c r="AV54" s="214"/>
      <c r="AW54" s="214"/>
      <c r="AX54" s="214"/>
      <c r="AY54" s="224"/>
    </row>
    <row r="55" spans="1:51" ht="17.25">
      <c r="A55" s="203" t="s">
        <v>53</v>
      </c>
      <c r="B55" s="209">
        <v>16</v>
      </c>
      <c r="C55" s="252">
        <v>0</v>
      </c>
      <c r="D55" s="252">
        <v>0</v>
      </c>
      <c r="E55" s="250">
        <v>0</v>
      </c>
      <c r="F55" s="252">
        <v>0</v>
      </c>
      <c r="G55" s="252">
        <v>0</v>
      </c>
      <c r="H55" s="252">
        <v>0</v>
      </c>
      <c r="I55" s="250">
        <v>0</v>
      </c>
      <c r="J55" s="252">
        <v>0</v>
      </c>
      <c r="K55" s="252">
        <v>0</v>
      </c>
      <c r="L55" s="252">
        <v>0</v>
      </c>
      <c r="M55" s="250">
        <v>0</v>
      </c>
      <c r="N55" s="250">
        <v>0</v>
      </c>
      <c r="O55" s="251">
        <v>0</v>
      </c>
      <c r="P55" s="209">
        <v>16</v>
      </c>
      <c r="Q55" s="224"/>
      <c r="R55" s="434"/>
      <c r="S55" s="214"/>
      <c r="T55" s="493"/>
      <c r="U55" s="493"/>
      <c r="V55" s="214"/>
      <c r="W55" s="493"/>
      <c r="X55" s="493"/>
      <c r="Y55" s="493"/>
      <c r="Z55" s="490"/>
      <c r="AA55" s="493"/>
      <c r="AB55" s="493"/>
      <c r="AC55" s="493"/>
      <c r="AD55" s="214"/>
      <c r="AE55" s="214"/>
      <c r="AF55" s="214"/>
      <c r="AG55" s="214"/>
      <c r="AH55" s="224"/>
      <c r="AI55" s="434"/>
      <c r="AJ55" s="214"/>
      <c r="AK55" s="430"/>
      <c r="AL55" s="430"/>
      <c r="AM55" s="214"/>
      <c r="AN55" s="430"/>
      <c r="AO55" s="430"/>
      <c r="AP55" s="430"/>
      <c r="AQ55" s="214"/>
      <c r="AR55" s="430"/>
      <c r="AS55" s="430"/>
      <c r="AT55" s="430"/>
      <c r="AU55" s="214"/>
      <c r="AV55" s="214"/>
      <c r="AW55" s="214"/>
      <c r="AX55" s="214"/>
      <c r="AY55" s="224"/>
    </row>
    <row r="56" spans="1:51" ht="17.25">
      <c r="A56" s="203" t="s">
        <v>54</v>
      </c>
      <c r="B56" s="209">
        <v>7</v>
      </c>
      <c r="C56" s="252">
        <v>0</v>
      </c>
      <c r="D56" s="252">
        <v>0</v>
      </c>
      <c r="E56" s="250">
        <v>0</v>
      </c>
      <c r="F56" s="252">
        <v>0</v>
      </c>
      <c r="G56" s="252">
        <v>0</v>
      </c>
      <c r="H56" s="252">
        <v>0</v>
      </c>
      <c r="I56" s="250">
        <v>0</v>
      </c>
      <c r="J56" s="252">
        <v>0</v>
      </c>
      <c r="K56" s="252">
        <v>0</v>
      </c>
      <c r="L56" s="252">
        <v>0</v>
      </c>
      <c r="M56" s="250">
        <v>0</v>
      </c>
      <c r="N56" s="250">
        <v>0</v>
      </c>
      <c r="O56" s="251">
        <v>0</v>
      </c>
      <c r="P56" s="209">
        <v>7</v>
      </c>
      <c r="Q56" s="224"/>
      <c r="R56" s="434"/>
      <c r="S56" s="214"/>
      <c r="T56" s="493"/>
      <c r="U56" s="493"/>
      <c r="V56" s="214"/>
      <c r="W56" s="493"/>
      <c r="X56" s="493"/>
      <c r="Y56" s="493"/>
      <c r="Z56" s="490"/>
      <c r="AA56" s="493"/>
      <c r="AB56" s="493"/>
      <c r="AC56" s="493"/>
      <c r="AD56" s="214"/>
      <c r="AE56" s="214"/>
      <c r="AF56" s="214"/>
      <c r="AG56" s="214"/>
      <c r="AH56" s="224"/>
      <c r="AI56" s="434"/>
      <c r="AJ56" s="214"/>
      <c r="AK56" s="430"/>
      <c r="AL56" s="430"/>
      <c r="AM56" s="214"/>
      <c r="AN56" s="430"/>
      <c r="AO56" s="430"/>
      <c r="AP56" s="430"/>
      <c r="AQ56" s="214"/>
      <c r="AR56" s="430"/>
      <c r="AS56" s="430"/>
      <c r="AT56" s="430"/>
      <c r="AU56" s="214"/>
      <c r="AV56" s="214"/>
      <c r="AW56" s="214"/>
      <c r="AX56" s="214"/>
      <c r="AY56" s="224"/>
    </row>
    <row r="57" spans="1:51" ht="17.25">
      <c r="A57" s="203" t="s">
        <v>55</v>
      </c>
      <c r="B57" s="209">
        <v>45</v>
      </c>
      <c r="C57" s="252">
        <v>0</v>
      </c>
      <c r="D57" s="252">
        <v>0</v>
      </c>
      <c r="E57" s="250">
        <v>0</v>
      </c>
      <c r="F57" s="252">
        <v>0</v>
      </c>
      <c r="G57" s="252">
        <v>1</v>
      </c>
      <c r="H57" s="252">
        <v>0</v>
      </c>
      <c r="I57" s="250">
        <v>1</v>
      </c>
      <c r="J57" s="252">
        <v>1</v>
      </c>
      <c r="K57" s="252">
        <v>0</v>
      </c>
      <c r="L57" s="252">
        <v>0</v>
      </c>
      <c r="M57" s="250">
        <v>1</v>
      </c>
      <c r="N57" s="250">
        <v>0</v>
      </c>
      <c r="O57" s="251">
        <v>0</v>
      </c>
      <c r="P57" s="209">
        <v>45</v>
      </c>
      <c r="Q57" s="224"/>
      <c r="R57" s="434"/>
      <c r="S57" s="214"/>
      <c r="T57" s="493"/>
      <c r="U57" s="493"/>
      <c r="V57" s="214"/>
      <c r="W57" s="493"/>
      <c r="X57" s="493"/>
      <c r="Y57" s="493"/>
      <c r="Z57" s="490"/>
      <c r="AA57" s="493"/>
      <c r="AB57" s="493"/>
      <c r="AC57" s="493"/>
      <c r="AD57" s="214"/>
      <c r="AE57" s="214"/>
      <c r="AF57" s="214"/>
      <c r="AG57" s="214"/>
      <c r="AH57" s="224"/>
      <c r="AI57" s="434"/>
      <c r="AJ57" s="214"/>
      <c r="AK57" s="430"/>
      <c r="AL57" s="430"/>
      <c r="AM57" s="214"/>
      <c r="AN57" s="430"/>
      <c r="AO57" s="430"/>
      <c r="AP57" s="430"/>
      <c r="AQ57" s="214"/>
      <c r="AR57" s="430"/>
      <c r="AS57" s="430"/>
      <c r="AT57" s="430"/>
      <c r="AU57" s="214"/>
      <c r="AV57" s="214"/>
      <c r="AW57" s="214"/>
      <c r="AX57" s="214"/>
      <c r="AY57" s="224"/>
    </row>
    <row r="58" spans="1:51" ht="17.25">
      <c r="A58" s="203" t="s">
        <v>56</v>
      </c>
      <c r="B58" s="209">
        <v>65</v>
      </c>
      <c r="C58" s="252">
        <v>0</v>
      </c>
      <c r="D58" s="252">
        <v>0</v>
      </c>
      <c r="E58" s="250">
        <v>0</v>
      </c>
      <c r="F58" s="252">
        <v>0</v>
      </c>
      <c r="G58" s="252">
        <v>0</v>
      </c>
      <c r="H58" s="252">
        <v>0</v>
      </c>
      <c r="I58" s="250">
        <v>0</v>
      </c>
      <c r="J58" s="252">
        <v>0</v>
      </c>
      <c r="K58" s="252">
        <v>1</v>
      </c>
      <c r="L58" s="252">
        <v>0</v>
      </c>
      <c r="M58" s="250">
        <v>1</v>
      </c>
      <c r="N58" s="250">
        <v>-1</v>
      </c>
      <c r="O58" s="251">
        <v>-1</v>
      </c>
      <c r="P58" s="209">
        <v>64</v>
      </c>
      <c r="Q58" s="224"/>
      <c r="R58" s="434"/>
      <c r="S58" s="214"/>
      <c r="T58" s="493"/>
      <c r="U58" s="493"/>
      <c r="V58" s="214"/>
      <c r="W58" s="493"/>
      <c r="X58" s="493"/>
      <c r="Y58" s="493"/>
      <c r="Z58" s="490"/>
      <c r="AA58" s="493"/>
      <c r="AB58" s="493"/>
      <c r="AC58" s="493"/>
      <c r="AD58" s="214"/>
      <c r="AE58" s="214"/>
      <c r="AF58" s="214"/>
      <c r="AG58" s="214"/>
      <c r="AH58" s="224"/>
      <c r="AI58" s="434"/>
      <c r="AJ58" s="214"/>
      <c r="AK58" s="430"/>
      <c r="AL58" s="430"/>
      <c r="AM58" s="214"/>
      <c r="AN58" s="430"/>
      <c r="AO58" s="430"/>
      <c r="AP58" s="430"/>
      <c r="AQ58" s="214"/>
      <c r="AR58" s="430"/>
      <c r="AS58" s="430"/>
      <c r="AT58" s="430"/>
      <c r="AU58" s="214"/>
      <c r="AV58" s="214"/>
      <c r="AW58" s="214"/>
      <c r="AX58" s="214"/>
      <c r="AY58" s="224"/>
    </row>
    <row r="59" spans="1:51" ht="17.25">
      <c r="A59" s="203" t="s">
        <v>223</v>
      </c>
      <c r="B59" s="209">
        <v>15</v>
      </c>
      <c r="C59" s="252">
        <v>0</v>
      </c>
      <c r="D59" s="252">
        <v>0</v>
      </c>
      <c r="E59" s="250">
        <v>0</v>
      </c>
      <c r="F59" s="252">
        <v>0</v>
      </c>
      <c r="G59" s="252">
        <v>0</v>
      </c>
      <c r="H59" s="252">
        <v>0</v>
      </c>
      <c r="I59" s="250">
        <v>0</v>
      </c>
      <c r="J59" s="252">
        <v>0</v>
      </c>
      <c r="K59" s="252">
        <v>0</v>
      </c>
      <c r="L59" s="252">
        <v>1</v>
      </c>
      <c r="M59" s="250">
        <v>1</v>
      </c>
      <c r="N59" s="250">
        <v>-1</v>
      </c>
      <c r="O59" s="251">
        <v>-1</v>
      </c>
      <c r="P59" s="209">
        <v>14</v>
      </c>
      <c r="Q59" s="224"/>
      <c r="R59" s="434"/>
      <c r="S59" s="214"/>
      <c r="T59" s="493"/>
      <c r="U59" s="493"/>
      <c r="V59" s="214"/>
      <c r="W59" s="493"/>
      <c r="X59" s="493"/>
      <c r="Y59" s="493"/>
      <c r="Z59" s="490"/>
      <c r="AA59" s="493"/>
      <c r="AB59" s="493"/>
      <c r="AC59" s="493"/>
      <c r="AD59" s="214"/>
      <c r="AE59" s="214"/>
      <c r="AF59" s="214"/>
      <c r="AG59" s="214"/>
      <c r="AH59" s="224"/>
      <c r="AI59" s="434"/>
      <c r="AJ59" s="214"/>
      <c r="AK59" s="430"/>
      <c r="AL59" s="430"/>
      <c r="AM59" s="214"/>
      <c r="AN59" s="430"/>
      <c r="AO59" s="430"/>
      <c r="AP59" s="430"/>
      <c r="AQ59" s="214"/>
      <c r="AR59" s="430"/>
      <c r="AS59" s="430"/>
      <c r="AT59" s="430"/>
      <c r="AU59" s="214"/>
      <c r="AV59" s="214"/>
      <c r="AW59" s="214"/>
      <c r="AX59" s="214"/>
      <c r="AY59" s="224"/>
    </row>
    <row r="60" spans="1:51" ht="17.25">
      <c r="A60" s="203" t="s">
        <v>58</v>
      </c>
      <c r="B60" s="209">
        <v>62</v>
      </c>
      <c r="C60" s="252">
        <v>0</v>
      </c>
      <c r="D60" s="252">
        <v>0</v>
      </c>
      <c r="E60" s="250">
        <v>0</v>
      </c>
      <c r="F60" s="252">
        <v>0</v>
      </c>
      <c r="G60" s="252">
        <v>0</v>
      </c>
      <c r="H60" s="252">
        <v>0</v>
      </c>
      <c r="I60" s="250">
        <v>0</v>
      </c>
      <c r="J60" s="252">
        <v>4</v>
      </c>
      <c r="K60" s="252">
        <v>1</v>
      </c>
      <c r="L60" s="252">
        <v>1</v>
      </c>
      <c r="M60" s="250">
        <v>6</v>
      </c>
      <c r="N60" s="250">
        <v>-6</v>
      </c>
      <c r="O60" s="251">
        <v>-6</v>
      </c>
      <c r="P60" s="209">
        <v>56</v>
      </c>
      <c r="Q60" s="224"/>
      <c r="R60" s="434"/>
      <c r="S60" s="214"/>
      <c r="T60" s="493"/>
      <c r="U60" s="493"/>
      <c r="V60" s="214"/>
      <c r="W60" s="493"/>
      <c r="X60" s="493"/>
      <c r="Y60" s="493"/>
      <c r="Z60" s="490"/>
      <c r="AA60" s="493"/>
      <c r="AB60" s="493"/>
      <c r="AC60" s="493"/>
      <c r="AD60" s="214"/>
      <c r="AE60" s="214"/>
      <c r="AF60" s="214"/>
      <c r="AG60" s="214"/>
      <c r="AH60" s="224"/>
      <c r="AI60" s="434"/>
      <c r="AJ60" s="496"/>
      <c r="AK60" s="430"/>
      <c r="AL60" s="430"/>
      <c r="AM60" s="214"/>
      <c r="AN60" s="430"/>
      <c r="AO60" s="430"/>
      <c r="AP60" s="430"/>
      <c r="AQ60" s="214"/>
      <c r="AR60" s="430"/>
      <c r="AS60" s="430"/>
      <c r="AT60" s="430"/>
      <c r="AU60" s="214"/>
      <c r="AV60" s="214"/>
      <c r="AW60" s="214"/>
      <c r="AX60" s="214"/>
      <c r="AY60" s="224"/>
    </row>
    <row r="61" spans="1:51" ht="17.25">
      <c r="A61" s="203" t="s">
        <v>62</v>
      </c>
      <c r="B61" s="209">
        <v>2</v>
      </c>
      <c r="C61" s="252">
        <v>0</v>
      </c>
      <c r="D61" s="252">
        <v>0</v>
      </c>
      <c r="E61" s="250">
        <v>0</v>
      </c>
      <c r="F61" s="252">
        <v>0</v>
      </c>
      <c r="G61" s="252">
        <v>0</v>
      </c>
      <c r="H61" s="252">
        <v>0</v>
      </c>
      <c r="I61" s="250">
        <v>0</v>
      </c>
      <c r="J61" s="252">
        <v>0</v>
      </c>
      <c r="K61" s="252">
        <v>0</v>
      </c>
      <c r="L61" s="252">
        <v>0</v>
      </c>
      <c r="M61" s="250">
        <v>0</v>
      </c>
      <c r="N61" s="250">
        <v>0</v>
      </c>
      <c r="O61" s="251">
        <v>0</v>
      </c>
      <c r="P61" s="209">
        <v>2</v>
      </c>
      <c r="Q61" s="224"/>
      <c r="R61" s="434"/>
      <c r="S61" s="496"/>
      <c r="T61" s="493"/>
      <c r="U61" s="493"/>
      <c r="V61" s="214"/>
      <c r="W61" s="493"/>
      <c r="X61" s="493"/>
      <c r="Y61" s="493"/>
      <c r="Z61" s="490"/>
      <c r="AA61" s="493"/>
      <c r="AB61" s="493"/>
      <c r="AC61" s="493"/>
      <c r="AD61" s="214"/>
      <c r="AE61" s="214"/>
      <c r="AF61" s="214"/>
      <c r="AG61" s="214"/>
      <c r="AH61" s="224"/>
      <c r="AI61" s="434"/>
      <c r="AJ61" s="214"/>
      <c r="AK61" s="430"/>
      <c r="AL61" s="430"/>
      <c r="AM61" s="214"/>
      <c r="AN61" s="430"/>
      <c r="AO61" s="430"/>
      <c r="AP61" s="430"/>
      <c r="AQ61" s="214"/>
      <c r="AR61" s="430"/>
      <c r="AS61" s="430"/>
      <c r="AT61" s="430"/>
      <c r="AU61" s="214"/>
      <c r="AV61" s="214"/>
      <c r="AW61" s="214"/>
      <c r="AX61" s="214"/>
      <c r="AY61" s="224"/>
    </row>
    <row r="62" spans="1:51" ht="17.25">
      <c r="A62" s="203" t="s">
        <v>63</v>
      </c>
      <c r="B62" s="209">
        <v>5</v>
      </c>
      <c r="C62" s="252">
        <v>0</v>
      </c>
      <c r="D62" s="252">
        <v>0</v>
      </c>
      <c r="E62" s="250">
        <v>0</v>
      </c>
      <c r="F62" s="252">
        <v>0</v>
      </c>
      <c r="G62" s="252">
        <v>0</v>
      </c>
      <c r="H62" s="252">
        <v>0</v>
      </c>
      <c r="I62" s="250">
        <v>0</v>
      </c>
      <c r="J62" s="252">
        <v>0</v>
      </c>
      <c r="K62" s="252">
        <v>0</v>
      </c>
      <c r="L62" s="252">
        <v>0</v>
      </c>
      <c r="M62" s="250">
        <v>0</v>
      </c>
      <c r="N62" s="250">
        <v>0</v>
      </c>
      <c r="O62" s="251">
        <v>0</v>
      </c>
      <c r="P62" s="209">
        <v>5</v>
      </c>
      <c r="Q62" s="224"/>
      <c r="R62" s="434"/>
      <c r="S62" s="214"/>
      <c r="T62" s="493"/>
      <c r="U62" s="493"/>
      <c r="V62" s="214"/>
      <c r="W62" s="493"/>
      <c r="X62" s="493"/>
      <c r="Y62" s="493"/>
      <c r="Z62" s="490"/>
      <c r="AA62" s="493"/>
      <c r="AB62" s="493"/>
      <c r="AC62" s="493"/>
      <c r="AD62" s="214"/>
      <c r="AE62" s="214"/>
      <c r="AF62" s="214"/>
      <c r="AG62" s="214"/>
      <c r="AH62" s="224"/>
      <c r="AI62" s="434"/>
      <c r="AJ62" s="214"/>
      <c r="AK62" s="430"/>
      <c r="AL62" s="430"/>
      <c r="AM62" s="214"/>
      <c r="AN62" s="430"/>
      <c r="AO62" s="430"/>
      <c r="AP62" s="430"/>
      <c r="AQ62" s="214"/>
      <c r="AR62" s="430"/>
      <c r="AS62" s="430"/>
      <c r="AT62" s="430"/>
      <c r="AU62" s="214"/>
      <c r="AV62" s="214"/>
      <c r="AW62" s="214"/>
      <c r="AX62" s="214"/>
      <c r="AY62" s="224"/>
    </row>
    <row r="63" spans="1:51" ht="17.25">
      <c r="A63" s="203" t="s">
        <v>64</v>
      </c>
      <c r="B63" s="209">
        <v>2</v>
      </c>
      <c r="C63" s="252">
        <v>0</v>
      </c>
      <c r="D63" s="252">
        <v>0</v>
      </c>
      <c r="E63" s="250">
        <v>0</v>
      </c>
      <c r="F63" s="252">
        <v>0</v>
      </c>
      <c r="G63" s="252">
        <v>0</v>
      </c>
      <c r="H63" s="252">
        <v>0</v>
      </c>
      <c r="I63" s="250">
        <v>0</v>
      </c>
      <c r="J63" s="252">
        <v>0</v>
      </c>
      <c r="K63" s="252">
        <v>0</v>
      </c>
      <c r="L63" s="252">
        <v>0</v>
      </c>
      <c r="M63" s="250">
        <v>0</v>
      </c>
      <c r="N63" s="250">
        <v>0</v>
      </c>
      <c r="O63" s="251">
        <v>0</v>
      </c>
      <c r="P63" s="209">
        <v>2</v>
      </c>
      <c r="Q63" s="224"/>
      <c r="R63" s="434"/>
      <c r="S63" s="214"/>
      <c r="T63" s="493"/>
      <c r="U63" s="493"/>
      <c r="V63" s="214"/>
      <c r="W63" s="493"/>
      <c r="X63" s="493"/>
      <c r="Y63" s="493"/>
      <c r="Z63" s="490"/>
      <c r="AA63" s="493"/>
      <c r="AB63" s="493"/>
      <c r="AC63" s="493"/>
      <c r="AD63" s="214"/>
      <c r="AE63" s="214"/>
      <c r="AF63" s="214"/>
      <c r="AG63" s="214"/>
      <c r="AH63" s="224"/>
      <c r="AI63" s="434"/>
      <c r="AJ63" s="214"/>
      <c r="AK63" s="430"/>
      <c r="AL63" s="430"/>
      <c r="AM63" s="214"/>
      <c r="AN63" s="430"/>
      <c r="AO63" s="430"/>
      <c r="AP63" s="430"/>
      <c r="AQ63" s="214"/>
      <c r="AR63" s="430"/>
      <c r="AS63" s="430"/>
      <c r="AT63" s="430"/>
      <c r="AU63" s="214"/>
      <c r="AV63" s="214"/>
      <c r="AW63" s="214"/>
      <c r="AX63" s="214"/>
      <c r="AY63" s="224"/>
    </row>
    <row r="64" spans="1:51" ht="17.25">
      <c r="A64" s="203" t="s">
        <v>65</v>
      </c>
      <c r="B64" s="209">
        <v>0</v>
      </c>
      <c r="C64" s="252">
        <v>0</v>
      </c>
      <c r="D64" s="252">
        <v>0</v>
      </c>
      <c r="E64" s="250">
        <v>0</v>
      </c>
      <c r="F64" s="252">
        <v>0</v>
      </c>
      <c r="G64" s="252">
        <v>0</v>
      </c>
      <c r="H64" s="252">
        <v>0</v>
      </c>
      <c r="I64" s="250">
        <v>0</v>
      </c>
      <c r="J64" s="252">
        <v>0</v>
      </c>
      <c r="K64" s="252">
        <v>0</v>
      </c>
      <c r="L64" s="252">
        <v>0</v>
      </c>
      <c r="M64" s="250">
        <v>0</v>
      </c>
      <c r="N64" s="250">
        <v>0</v>
      </c>
      <c r="O64" s="251">
        <v>0</v>
      </c>
      <c r="P64" s="209">
        <v>0</v>
      </c>
      <c r="Q64" s="224"/>
      <c r="R64" s="434"/>
      <c r="S64" s="214"/>
      <c r="T64" s="493"/>
      <c r="U64" s="493"/>
      <c r="V64" s="214"/>
      <c r="W64" s="493"/>
      <c r="X64" s="493"/>
      <c r="Y64" s="493"/>
      <c r="Z64" s="490"/>
      <c r="AA64" s="493"/>
      <c r="AB64" s="493"/>
      <c r="AC64" s="493"/>
      <c r="AD64" s="214"/>
      <c r="AE64" s="214"/>
      <c r="AF64" s="214"/>
      <c r="AG64" s="214"/>
      <c r="AH64" s="224"/>
      <c r="AI64" s="434"/>
      <c r="AJ64" s="214"/>
      <c r="AK64" s="430"/>
      <c r="AL64" s="430"/>
      <c r="AM64" s="214"/>
      <c r="AN64" s="430"/>
      <c r="AO64" s="430"/>
      <c r="AP64" s="430"/>
      <c r="AQ64" s="214"/>
      <c r="AR64" s="430"/>
      <c r="AS64" s="430"/>
      <c r="AT64" s="430"/>
      <c r="AU64" s="214"/>
      <c r="AV64" s="214"/>
      <c r="AW64" s="214"/>
      <c r="AX64" s="214"/>
      <c r="AY64" s="224"/>
    </row>
    <row r="65" spans="1:51" ht="17.25">
      <c r="A65" s="203" t="s">
        <v>66</v>
      </c>
      <c r="B65" s="209">
        <v>52</v>
      </c>
      <c r="C65" s="252">
        <v>0</v>
      </c>
      <c r="D65" s="252">
        <v>0</v>
      </c>
      <c r="E65" s="250">
        <v>0</v>
      </c>
      <c r="F65" s="252">
        <v>4</v>
      </c>
      <c r="G65" s="252">
        <v>0</v>
      </c>
      <c r="H65" s="252">
        <v>0</v>
      </c>
      <c r="I65" s="250">
        <v>4</v>
      </c>
      <c r="J65" s="252">
        <v>0</v>
      </c>
      <c r="K65" s="252">
        <v>0</v>
      </c>
      <c r="L65" s="252">
        <v>4</v>
      </c>
      <c r="M65" s="250">
        <v>4</v>
      </c>
      <c r="N65" s="250">
        <v>0</v>
      </c>
      <c r="O65" s="251">
        <v>0</v>
      </c>
      <c r="P65" s="209">
        <v>52</v>
      </c>
      <c r="Q65" s="224"/>
      <c r="R65" s="434"/>
      <c r="S65" s="214"/>
      <c r="T65" s="493"/>
      <c r="U65" s="493"/>
      <c r="V65" s="214"/>
      <c r="W65" s="493"/>
      <c r="X65" s="493"/>
      <c r="Y65" s="493"/>
      <c r="Z65" s="490"/>
      <c r="AA65" s="493"/>
      <c r="AB65" s="493"/>
      <c r="AC65" s="493"/>
      <c r="AD65" s="214"/>
      <c r="AE65" s="214"/>
      <c r="AF65" s="214"/>
      <c r="AG65" s="214"/>
      <c r="AH65" s="224"/>
      <c r="AI65" s="434"/>
      <c r="AJ65" s="214"/>
      <c r="AK65" s="430"/>
      <c r="AL65" s="430"/>
      <c r="AM65" s="214"/>
      <c r="AN65" s="430"/>
      <c r="AO65" s="430"/>
      <c r="AP65" s="430"/>
      <c r="AQ65" s="214"/>
      <c r="AR65" s="430"/>
      <c r="AS65" s="430"/>
      <c r="AT65" s="430"/>
      <c r="AU65" s="214"/>
      <c r="AV65" s="214"/>
      <c r="AW65" s="214"/>
      <c r="AX65" s="214"/>
      <c r="AY65" s="224"/>
    </row>
    <row r="66" spans="1:51" ht="17.25">
      <c r="A66" s="203" t="s">
        <v>67</v>
      </c>
      <c r="B66" s="209">
        <v>5</v>
      </c>
      <c r="C66" s="252">
        <v>0</v>
      </c>
      <c r="D66" s="252">
        <v>0</v>
      </c>
      <c r="E66" s="250">
        <v>0</v>
      </c>
      <c r="F66" s="252">
        <v>0</v>
      </c>
      <c r="G66" s="252">
        <v>0</v>
      </c>
      <c r="H66" s="252">
        <v>0</v>
      </c>
      <c r="I66" s="250">
        <v>0</v>
      </c>
      <c r="J66" s="252">
        <v>0</v>
      </c>
      <c r="K66" s="252">
        <v>0</v>
      </c>
      <c r="L66" s="252">
        <v>0</v>
      </c>
      <c r="M66" s="250">
        <v>0</v>
      </c>
      <c r="N66" s="250">
        <v>0</v>
      </c>
      <c r="O66" s="251">
        <v>0</v>
      </c>
      <c r="P66" s="209">
        <v>5</v>
      </c>
      <c r="Q66" s="224"/>
      <c r="R66" s="434"/>
      <c r="S66" s="214"/>
      <c r="T66" s="493"/>
      <c r="U66" s="493"/>
      <c r="V66" s="214"/>
      <c r="W66" s="493"/>
      <c r="X66" s="493"/>
      <c r="Y66" s="493"/>
      <c r="Z66" s="490"/>
      <c r="AA66" s="493"/>
      <c r="AB66" s="493"/>
      <c r="AC66" s="493"/>
      <c r="AD66" s="214"/>
      <c r="AE66" s="214"/>
      <c r="AF66" s="214"/>
      <c r="AG66" s="214"/>
      <c r="AH66" s="224"/>
      <c r="AI66" s="434"/>
      <c r="AJ66" s="214"/>
      <c r="AK66" s="430"/>
      <c r="AL66" s="430"/>
      <c r="AM66" s="214"/>
      <c r="AN66" s="430"/>
      <c r="AO66" s="430"/>
      <c r="AP66" s="430"/>
      <c r="AQ66" s="214"/>
      <c r="AR66" s="430"/>
      <c r="AS66" s="430"/>
      <c r="AT66" s="430"/>
      <c r="AU66" s="214"/>
      <c r="AV66" s="214"/>
      <c r="AW66" s="214"/>
      <c r="AX66" s="214"/>
      <c r="AY66" s="224"/>
    </row>
    <row r="67" spans="1:51" ht="17.25">
      <c r="A67" s="203" t="s">
        <v>68</v>
      </c>
      <c r="B67" s="209">
        <v>23</v>
      </c>
      <c r="C67" s="252">
        <v>0</v>
      </c>
      <c r="D67" s="252">
        <v>0</v>
      </c>
      <c r="E67" s="250">
        <v>0</v>
      </c>
      <c r="F67" s="252">
        <v>0</v>
      </c>
      <c r="G67" s="252">
        <v>0</v>
      </c>
      <c r="H67" s="252">
        <v>0</v>
      </c>
      <c r="I67" s="250">
        <v>0</v>
      </c>
      <c r="J67" s="252">
        <v>0</v>
      </c>
      <c r="K67" s="252">
        <v>0</v>
      </c>
      <c r="L67" s="252">
        <v>0</v>
      </c>
      <c r="M67" s="250">
        <v>0</v>
      </c>
      <c r="N67" s="250">
        <v>0</v>
      </c>
      <c r="O67" s="251">
        <v>0</v>
      </c>
      <c r="P67" s="209">
        <v>23</v>
      </c>
      <c r="Q67" s="224"/>
      <c r="R67" s="434"/>
      <c r="S67" s="214"/>
      <c r="T67" s="493"/>
      <c r="U67" s="493"/>
      <c r="V67" s="214"/>
      <c r="W67" s="493"/>
      <c r="X67" s="493"/>
      <c r="Y67" s="493"/>
      <c r="Z67" s="490"/>
      <c r="AA67" s="493"/>
      <c r="AB67" s="493"/>
      <c r="AC67" s="493"/>
      <c r="AD67" s="214"/>
      <c r="AE67" s="214"/>
      <c r="AF67" s="214"/>
      <c r="AG67" s="214"/>
      <c r="AH67" s="224"/>
      <c r="AI67" s="434"/>
      <c r="AJ67" s="214"/>
      <c r="AK67" s="430"/>
      <c r="AL67" s="430"/>
      <c r="AM67" s="214"/>
      <c r="AN67" s="430"/>
      <c r="AO67" s="430"/>
      <c r="AP67" s="430"/>
      <c r="AQ67" s="214"/>
      <c r="AR67" s="430"/>
      <c r="AS67" s="430"/>
      <c r="AT67" s="430"/>
      <c r="AU67" s="214"/>
      <c r="AV67" s="214"/>
      <c r="AW67" s="214"/>
      <c r="AX67" s="214"/>
      <c r="AY67" s="224"/>
    </row>
    <row r="68" spans="1:51" ht="17.25">
      <c r="A68" s="203" t="s">
        <v>69</v>
      </c>
      <c r="B68" s="209">
        <v>11</v>
      </c>
      <c r="C68" s="252">
        <v>0</v>
      </c>
      <c r="D68" s="252">
        <v>0</v>
      </c>
      <c r="E68" s="250">
        <v>0</v>
      </c>
      <c r="F68" s="252">
        <v>0</v>
      </c>
      <c r="G68" s="252">
        <v>0</v>
      </c>
      <c r="H68" s="252">
        <v>0</v>
      </c>
      <c r="I68" s="250">
        <v>0</v>
      </c>
      <c r="J68" s="252">
        <v>0</v>
      </c>
      <c r="K68" s="252">
        <v>0</v>
      </c>
      <c r="L68" s="252">
        <v>0</v>
      </c>
      <c r="M68" s="250">
        <v>0</v>
      </c>
      <c r="N68" s="250">
        <v>0</v>
      </c>
      <c r="O68" s="251">
        <v>0</v>
      </c>
      <c r="P68" s="209">
        <v>11</v>
      </c>
      <c r="Q68" s="224"/>
      <c r="R68" s="434"/>
      <c r="S68" s="214"/>
      <c r="T68" s="493"/>
      <c r="U68" s="493"/>
      <c r="V68" s="214"/>
      <c r="W68" s="493"/>
      <c r="X68" s="493"/>
      <c r="Y68" s="493"/>
      <c r="Z68" s="490"/>
      <c r="AA68" s="493"/>
      <c r="AB68" s="493"/>
      <c r="AC68" s="493"/>
      <c r="AD68" s="214"/>
      <c r="AE68" s="214"/>
      <c r="AF68" s="214"/>
      <c r="AG68" s="214"/>
      <c r="AH68" s="224"/>
      <c r="AI68" s="434"/>
      <c r="AJ68" s="214"/>
      <c r="AK68" s="430"/>
      <c r="AL68" s="430"/>
      <c r="AM68" s="214"/>
      <c r="AN68" s="430"/>
      <c r="AO68" s="430"/>
      <c r="AP68" s="430"/>
      <c r="AQ68" s="214"/>
      <c r="AR68" s="430"/>
      <c r="AS68" s="430"/>
      <c r="AT68" s="430"/>
      <c r="AU68" s="214"/>
      <c r="AV68" s="214"/>
      <c r="AW68" s="214"/>
      <c r="AX68" s="214"/>
      <c r="AY68" s="224"/>
    </row>
    <row r="69" spans="1:51" ht="17.25">
      <c r="A69" s="203" t="s">
        <v>209</v>
      </c>
      <c r="B69" s="209">
        <v>31</v>
      </c>
      <c r="C69" s="252">
        <v>0</v>
      </c>
      <c r="D69" s="252">
        <v>0</v>
      </c>
      <c r="E69" s="250">
        <v>0</v>
      </c>
      <c r="F69" s="252">
        <v>0</v>
      </c>
      <c r="G69" s="252">
        <v>0</v>
      </c>
      <c r="H69" s="252">
        <v>0</v>
      </c>
      <c r="I69" s="250">
        <v>0</v>
      </c>
      <c r="J69" s="252">
        <v>2</v>
      </c>
      <c r="K69" s="252">
        <v>0</v>
      </c>
      <c r="L69" s="252">
        <v>0</v>
      </c>
      <c r="M69" s="250">
        <v>2</v>
      </c>
      <c r="N69" s="250">
        <v>-2</v>
      </c>
      <c r="O69" s="251">
        <v>-2</v>
      </c>
      <c r="P69" s="209">
        <v>29</v>
      </c>
      <c r="Q69" s="224"/>
      <c r="R69" s="434"/>
      <c r="S69" s="214"/>
      <c r="T69" s="493"/>
      <c r="U69" s="493"/>
      <c r="V69" s="490"/>
      <c r="W69" s="493"/>
      <c r="X69" s="493"/>
      <c r="Y69" s="493"/>
      <c r="Z69" s="214"/>
      <c r="AA69" s="493"/>
      <c r="AB69" s="493"/>
      <c r="AC69" s="493"/>
      <c r="AD69" s="214"/>
      <c r="AE69" s="214"/>
      <c r="AF69" s="214"/>
      <c r="AG69" s="214"/>
      <c r="AH69" s="224"/>
      <c r="AI69" s="434"/>
      <c r="AJ69" s="214"/>
      <c r="AK69" s="430"/>
      <c r="AL69" s="430"/>
      <c r="AM69" s="214"/>
      <c r="AN69" s="430"/>
      <c r="AO69" s="430"/>
      <c r="AP69" s="430"/>
      <c r="AQ69" s="214"/>
      <c r="AR69" s="430"/>
      <c r="AS69" s="430"/>
      <c r="AT69" s="430"/>
      <c r="AU69" s="214"/>
      <c r="AV69" s="214"/>
      <c r="AW69" s="214"/>
      <c r="AX69" s="214"/>
      <c r="AY69" s="224"/>
    </row>
    <row r="70" spans="1:51" ht="17.25">
      <c r="A70" s="203"/>
      <c r="B70" s="209"/>
      <c r="C70" s="252"/>
      <c r="D70" s="252"/>
      <c r="E70" s="250"/>
      <c r="F70" s="252"/>
      <c r="G70" s="252"/>
      <c r="H70" s="252"/>
      <c r="I70" s="250"/>
      <c r="J70" s="252"/>
      <c r="K70" s="252"/>
      <c r="L70" s="252"/>
      <c r="M70" s="250"/>
      <c r="N70" s="250"/>
      <c r="O70" s="251"/>
      <c r="P70" s="209"/>
      <c r="Q70" s="224"/>
      <c r="R70" s="434"/>
      <c r="S70" s="214"/>
      <c r="T70" s="493"/>
      <c r="U70" s="493"/>
      <c r="V70" s="214"/>
      <c r="W70" s="493"/>
      <c r="X70" s="493"/>
      <c r="Y70" s="493"/>
      <c r="Z70" s="214"/>
      <c r="AA70" s="493"/>
      <c r="AB70" s="493"/>
      <c r="AC70" s="493"/>
      <c r="AD70" s="214"/>
      <c r="AE70" s="214"/>
      <c r="AF70" s="214"/>
      <c r="AG70" s="214"/>
      <c r="AH70" s="224"/>
      <c r="AI70" s="434"/>
      <c r="AJ70" s="214"/>
      <c r="AK70" s="430"/>
      <c r="AL70" s="430"/>
      <c r="AM70" s="214"/>
      <c r="AN70" s="430"/>
      <c r="AO70" s="430"/>
      <c r="AP70" s="430"/>
      <c r="AQ70" s="214"/>
      <c r="AR70" s="430"/>
      <c r="AS70" s="430"/>
      <c r="AT70" s="430"/>
      <c r="AU70" s="214"/>
      <c r="AV70" s="214"/>
      <c r="AW70" s="214"/>
      <c r="AX70" s="214"/>
      <c r="AY70" s="224"/>
    </row>
    <row r="71" spans="1:51" s="212" customFormat="1" ht="17.25">
      <c r="A71" s="213" t="s">
        <v>88</v>
      </c>
      <c r="B71" s="395">
        <v>78</v>
      </c>
      <c r="C71" s="245">
        <v>0</v>
      </c>
      <c r="D71" s="245">
        <v>0</v>
      </c>
      <c r="E71" s="246">
        <v>0</v>
      </c>
      <c r="F71" s="245">
        <v>0</v>
      </c>
      <c r="G71" s="245">
        <v>0</v>
      </c>
      <c r="H71" s="245">
        <v>0</v>
      </c>
      <c r="I71" s="246">
        <v>0</v>
      </c>
      <c r="J71" s="245">
        <v>0</v>
      </c>
      <c r="K71" s="245">
        <v>1</v>
      </c>
      <c r="L71" s="245">
        <v>0</v>
      </c>
      <c r="M71" s="246">
        <v>1</v>
      </c>
      <c r="N71" s="246">
        <v>-1</v>
      </c>
      <c r="O71" s="245">
        <v>-1</v>
      </c>
      <c r="P71" s="210">
        <v>77</v>
      </c>
      <c r="Q71" s="482"/>
      <c r="R71" s="491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82"/>
      <c r="AI71" s="491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  <c r="AT71" s="490"/>
      <c r="AU71" s="490"/>
      <c r="AV71" s="490"/>
      <c r="AW71" s="490"/>
      <c r="AX71" s="490"/>
      <c r="AY71" s="482"/>
    </row>
    <row r="72" spans="1:51" ht="17.25">
      <c r="A72" s="215"/>
      <c r="B72" s="209"/>
      <c r="C72" s="251"/>
      <c r="D72" s="251"/>
      <c r="E72" s="250"/>
      <c r="F72" s="251"/>
      <c r="G72" s="251"/>
      <c r="H72" s="251"/>
      <c r="I72" s="250"/>
      <c r="J72" s="251"/>
      <c r="K72" s="251"/>
      <c r="L72" s="251"/>
      <c r="M72" s="250"/>
      <c r="N72" s="250"/>
      <c r="O72" s="251"/>
      <c r="P72" s="209"/>
      <c r="Q72" s="224"/>
      <c r="R72" s="495"/>
      <c r="S72" s="214"/>
      <c r="T72" s="492"/>
      <c r="U72" s="492"/>
      <c r="V72" s="214"/>
      <c r="W72" s="492"/>
      <c r="X72" s="492"/>
      <c r="Y72" s="492"/>
      <c r="Z72" s="214"/>
      <c r="AA72" s="492"/>
      <c r="AB72" s="492"/>
      <c r="AC72" s="492"/>
      <c r="AD72" s="214"/>
      <c r="AE72" s="214"/>
      <c r="AF72" s="214"/>
      <c r="AG72" s="214"/>
      <c r="AH72" s="224"/>
      <c r="AI72" s="495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24"/>
    </row>
    <row r="73" spans="1:51" ht="17.25">
      <c r="A73" s="203" t="s">
        <v>71</v>
      </c>
      <c r="B73" s="396">
        <v>32</v>
      </c>
      <c r="C73" s="252">
        <v>0</v>
      </c>
      <c r="D73" s="252">
        <v>0</v>
      </c>
      <c r="E73" s="250">
        <v>0</v>
      </c>
      <c r="F73" s="252">
        <v>0</v>
      </c>
      <c r="G73" s="252">
        <v>0</v>
      </c>
      <c r="H73" s="252">
        <v>0</v>
      </c>
      <c r="I73" s="250">
        <v>0</v>
      </c>
      <c r="J73" s="252">
        <v>0</v>
      </c>
      <c r="K73" s="252">
        <v>1</v>
      </c>
      <c r="L73" s="252">
        <v>0</v>
      </c>
      <c r="M73" s="250">
        <v>1</v>
      </c>
      <c r="N73" s="250">
        <v>-1</v>
      </c>
      <c r="O73" s="251">
        <v>-1</v>
      </c>
      <c r="P73" s="209">
        <v>31</v>
      </c>
      <c r="Q73" s="224"/>
      <c r="R73" s="434"/>
      <c r="S73" s="214"/>
      <c r="T73" s="493"/>
      <c r="U73" s="493"/>
      <c r="V73" s="214"/>
      <c r="W73" s="493"/>
      <c r="X73" s="493"/>
      <c r="Y73" s="493"/>
      <c r="Z73" s="214"/>
      <c r="AA73" s="493"/>
      <c r="AB73" s="493"/>
      <c r="AC73" s="493"/>
      <c r="AD73" s="214"/>
      <c r="AE73" s="214"/>
      <c r="AF73" s="214"/>
      <c r="AG73" s="214"/>
      <c r="AH73" s="224"/>
      <c r="AI73" s="434"/>
      <c r="AJ73" s="214"/>
      <c r="AK73" s="430"/>
      <c r="AL73" s="430"/>
      <c r="AM73" s="214"/>
      <c r="AN73" s="430"/>
      <c r="AO73" s="430"/>
      <c r="AP73" s="430"/>
      <c r="AQ73" s="214"/>
      <c r="AR73" s="430"/>
      <c r="AS73" s="430"/>
      <c r="AT73" s="430"/>
      <c r="AU73" s="214"/>
      <c r="AV73" s="214"/>
      <c r="AW73" s="214"/>
      <c r="AX73" s="214"/>
      <c r="AY73" s="224"/>
    </row>
    <row r="74" spans="1:51" ht="17.25">
      <c r="A74" s="203" t="s">
        <v>72</v>
      </c>
      <c r="B74" s="209">
        <v>24</v>
      </c>
      <c r="C74" s="252">
        <v>0</v>
      </c>
      <c r="D74" s="252">
        <v>0</v>
      </c>
      <c r="E74" s="250">
        <v>0</v>
      </c>
      <c r="F74" s="252">
        <v>0</v>
      </c>
      <c r="G74" s="252">
        <v>0</v>
      </c>
      <c r="H74" s="252">
        <v>0</v>
      </c>
      <c r="I74" s="250">
        <v>0</v>
      </c>
      <c r="J74" s="252">
        <v>0</v>
      </c>
      <c r="K74" s="252">
        <v>0</v>
      </c>
      <c r="L74" s="252">
        <v>0</v>
      </c>
      <c r="M74" s="250">
        <v>0</v>
      </c>
      <c r="N74" s="250">
        <v>0</v>
      </c>
      <c r="O74" s="251">
        <v>0</v>
      </c>
      <c r="P74" s="209">
        <v>24</v>
      </c>
      <c r="Q74" s="224"/>
      <c r="R74" s="434"/>
      <c r="S74" s="214"/>
      <c r="T74" s="493"/>
      <c r="U74" s="493"/>
      <c r="V74" s="214"/>
      <c r="W74" s="493"/>
      <c r="X74" s="493"/>
      <c r="Y74" s="493"/>
      <c r="Z74" s="214"/>
      <c r="AA74" s="493"/>
      <c r="AB74" s="493"/>
      <c r="AC74" s="493"/>
      <c r="AD74" s="214"/>
      <c r="AE74" s="214"/>
      <c r="AF74" s="214"/>
      <c r="AG74" s="214"/>
      <c r="AH74" s="224"/>
      <c r="AI74" s="434"/>
      <c r="AJ74" s="214"/>
      <c r="AK74" s="430"/>
      <c r="AL74" s="430"/>
      <c r="AM74" s="214"/>
      <c r="AN74" s="430"/>
      <c r="AO74" s="430"/>
      <c r="AP74" s="430"/>
      <c r="AQ74" s="214"/>
      <c r="AR74" s="430"/>
      <c r="AS74" s="430"/>
      <c r="AT74" s="430"/>
      <c r="AU74" s="214"/>
      <c r="AV74" s="214"/>
      <c r="AW74" s="214"/>
      <c r="AX74" s="214"/>
      <c r="AY74" s="224"/>
    </row>
    <row r="75" spans="1:51" ht="17.25">
      <c r="A75" s="203" t="s">
        <v>73</v>
      </c>
      <c r="B75" s="209">
        <v>8</v>
      </c>
      <c r="C75" s="252">
        <v>0</v>
      </c>
      <c r="D75" s="252">
        <v>0</v>
      </c>
      <c r="E75" s="250">
        <v>0</v>
      </c>
      <c r="F75" s="252">
        <v>0</v>
      </c>
      <c r="G75" s="252">
        <v>0</v>
      </c>
      <c r="H75" s="252">
        <v>0</v>
      </c>
      <c r="I75" s="250">
        <v>0</v>
      </c>
      <c r="J75" s="252">
        <v>0</v>
      </c>
      <c r="K75" s="252">
        <v>0</v>
      </c>
      <c r="L75" s="252">
        <v>0</v>
      </c>
      <c r="M75" s="250">
        <v>0</v>
      </c>
      <c r="N75" s="250">
        <v>0</v>
      </c>
      <c r="O75" s="251">
        <v>0</v>
      </c>
      <c r="P75" s="209">
        <v>8</v>
      </c>
      <c r="Q75" s="224"/>
      <c r="R75" s="434"/>
      <c r="S75" s="214"/>
      <c r="T75" s="493"/>
      <c r="U75" s="493"/>
      <c r="V75" s="214"/>
      <c r="W75" s="493"/>
      <c r="X75" s="493"/>
      <c r="Y75" s="493"/>
      <c r="Z75" s="214"/>
      <c r="AA75" s="493"/>
      <c r="AB75" s="493"/>
      <c r="AC75" s="493"/>
      <c r="AD75" s="214"/>
      <c r="AE75" s="214"/>
      <c r="AF75" s="214"/>
      <c r="AG75" s="214"/>
      <c r="AH75" s="224"/>
      <c r="AI75" s="434"/>
      <c r="AJ75" s="214"/>
      <c r="AK75" s="430"/>
      <c r="AL75" s="430"/>
      <c r="AM75" s="214"/>
      <c r="AN75" s="430"/>
      <c r="AO75" s="430"/>
      <c r="AP75" s="430"/>
      <c r="AQ75" s="214"/>
      <c r="AR75" s="430"/>
      <c r="AS75" s="430"/>
      <c r="AT75" s="430"/>
      <c r="AU75" s="214"/>
      <c r="AV75" s="214"/>
      <c r="AW75" s="214"/>
      <c r="AX75" s="214"/>
      <c r="AY75" s="224"/>
    </row>
    <row r="76" spans="1:51" ht="17.25">
      <c r="A76" s="203" t="s">
        <v>74</v>
      </c>
      <c r="B76" s="209">
        <v>4</v>
      </c>
      <c r="C76" s="252">
        <v>0</v>
      </c>
      <c r="D76" s="252">
        <v>0</v>
      </c>
      <c r="E76" s="250">
        <v>0</v>
      </c>
      <c r="F76" s="252">
        <v>0</v>
      </c>
      <c r="G76" s="252">
        <v>0</v>
      </c>
      <c r="H76" s="252">
        <v>0</v>
      </c>
      <c r="I76" s="250">
        <v>0</v>
      </c>
      <c r="J76" s="252">
        <v>0</v>
      </c>
      <c r="K76" s="252">
        <v>0</v>
      </c>
      <c r="L76" s="252">
        <v>0</v>
      </c>
      <c r="M76" s="250">
        <v>0</v>
      </c>
      <c r="N76" s="250">
        <v>0</v>
      </c>
      <c r="O76" s="251">
        <v>0</v>
      </c>
      <c r="P76" s="209">
        <v>4</v>
      </c>
      <c r="Q76" s="224"/>
      <c r="R76" s="434"/>
      <c r="S76" s="214"/>
      <c r="T76" s="493"/>
      <c r="U76" s="493"/>
      <c r="V76" s="214"/>
      <c r="W76" s="493"/>
      <c r="X76" s="493"/>
      <c r="Y76" s="493"/>
      <c r="Z76" s="214"/>
      <c r="AA76" s="493"/>
      <c r="AB76" s="493"/>
      <c r="AC76" s="493"/>
      <c r="AD76" s="214"/>
      <c r="AE76" s="214"/>
      <c r="AF76" s="214"/>
      <c r="AG76" s="214"/>
      <c r="AH76" s="224"/>
      <c r="AI76" s="434"/>
      <c r="AJ76" s="214"/>
      <c r="AK76" s="430"/>
      <c r="AL76" s="430"/>
      <c r="AM76" s="214"/>
      <c r="AN76" s="430"/>
      <c r="AO76" s="430"/>
      <c r="AP76" s="430"/>
      <c r="AQ76" s="214"/>
      <c r="AR76" s="430"/>
      <c r="AS76" s="430"/>
      <c r="AT76" s="430"/>
      <c r="AU76" s="214"/>
      <c r="AV76" s="214"/>
      <c r="AW76" s="214"/>
      <c r="AX76" s="214"/>
      <c r="AY76" s="224"/>
    </row>
    <row r="77" spans="1:51" ht="17.25">
      <c r="A77" s="203" t="s">
        <v>75</v>
      </c>
      <c r="B77" s="209">
        <v>10</v>
      </c>
      <c r="C77" s="252">
        <v>0</v>
      </c>
      <c r="D77" s="252">
        <v>0</v>
      </c>
      <c r="E77" s="250">
        <v>0</v>
      </c>
      <c r="F77" s="252">
        <v>0</v>
      </c>
      <c r="G77" s="252">
        <v>0</v>
      </c>
      <c r="H77" s="252">
        <v>0</v>
      </c>
      <c r="I77" s="250">
        <v>0</v>
      </c>
      <c r="J77" s="252">
        <v>0</v>
      </c>
      <c r="K77" s="252">
        <v>0</v>
      </c>
      <c r="L77" s="252">
        <v>0</v>
      </c>
      <c r="M77" s="250">
        <v>0</v>
      </c>
      <c r="N77" s="250">
        <v>0</v>
      </c>
      <c r="O77" s="251">
        <v>0</v>
      </c>
      <c r="P77" s="209">
        <v>10</v>
      </c>
      <c r="Q77" s="224"/>
      <c r="R77" s="434"/>
      <c r="S77" s="214"/>
      <c r="T77" s="493"/>
      <c r="U77" s="493"/>
      <c r="V77" s="214"/>
      <c r="W77" s="493"/>
      <c r="X77" s="493"/>
      <c r="Y77" s="493"/>
      <c r="Z77" s="214"/>
      <c r="AA77" s="493"/>
      <c r="AB77" s="493"/>
      <c r="AC77" s="493"/>
      <c r="AD77" s="214"/>
      <c r="AE77" s="214"/>
      <c r="AF77" s="214"/>
      <c r="AG77" s="214"/>
      <c r="AH77" s="224" t="s">
        <v>126</v>
      </c>
      <c r="AI77" s="434"/>
      <c r="AJ77" s="214"/>
      <c r="AK77" s="430"/>
      <c r="AL77" s="430"/>
      <c r="AM77" s="214"/>
      <c r="AN77" s="430"/>
      <c r="AO77" s="430"/>
      <c r="AP77" s="430"/>
      <c r="AQ77" s="214"/>
      <c r="AR77" s="430"/>
      <c r="AS77" s="430"/>
      <c r="AT77" s="430"/>
      <c r="AU77" s="214"/>
      <c r="AV77" s="214"/>
      <c r="AW77" s="214"/>
      <c r="AX77" s="214"/>
      <c r="AY77" s="224"/>
    </row>
    <row r="78" spans="1:51" ht="17.25">
      <c r="A78" s="203"/>
      <c r="B78" s="209"/>
      <c r="C78" s="252"/>
      <c r="D78" s="252"/>
      <c r="E78" s="250"/>
      <c r="F78" s="252"/>
      <c r="G78" s="252"/>
      <c r="H78" s="252"/>
      <c r="I78" s="250"/>
      <c r="J78" s="252"/>
      <c r="K78" s="252"/>
      <c r="L78" s="252"/>
      <c r="M78" s="250"/>
      <c r="N78" s="250"/>
      <c r="O78" s="251"/>
      <c r="P78" s="209"/>
      <c r="Q78" s="224"/>
      <c r="R78" s="434"/>
      <c r="S78" s="214"/>
      <c r="T78" s="493"/>
      <c r="U78" s="493"/>
      <c r="V78" s="214"/>
      <c r="W78" s="493"/>
      <c r="X78" s="493"/>
      <c r="Y78" s="493"/>
      <c r="Z78" s="214"/>
      <c r="AA78" s="493"/>
      <c r="AB78" s="493"/>
      <c r="AC78" s="493"/>
      <c r="AD78" s="214"/>
      <c r="AE78" s="214"/>
      <c r="AF78" s="214"/>
      <c r="AG78" s="214"/>
      <c r="AH78" s="224"/>
      <c r="AI78" s="434"/>
      <c r="AJ78" s="214"/>
      <c r="AK78" s="430"/>
      <c r="AL78" s="430"/>
      <c r="AM78" s="214"/>
      <c r="AN78" s="430"/>
      <c r="AO78" s="430"/>
      <c r="AP78" s="430"/>
      <c r="AQ78" s="214"/>
      <c r="AR78" s="430"/>
      <c r="AS78" s="430"/>
      <c r="AT78" s="430"/>
      <c r="AU78" s="214"/>
      <c r="AV78" s="214"/>
      <c r="AW78" s="214"/>
      <c r="AX78" s="214"/>
      <c r="AY78" s="224"/>
    </row>
    <row r="79" spans="1:51" s="212" customFormat="1" ht="17.25">
      <c r="A79" s="208" t="s">
        <v>76</v>
      </c>
      <c r="B79" s="210">
        <v>18</v>
      </c>
      <c r="C79" s="245">
        <v>0</v>
      </c>
      <c r="D79" s="245">
        <v>0</v>
      </c>
      <c r="E79" s="246">
        <v>0</v>
      </c>
      <c r="F79" s="245">
        <v>2</v>
      </c>
      <c r="G79" s="245">
        <v>0</v>
      </c>
      <c r="H79" s="245">
        <v>0</v>
      </c>
      <c r="I79" s="246">
        <v>2</v>
      </c>
      <c r="J79" s="245">
        <v>0</v>
      </c>
      <c r="K79" s="245">
        <v>0</v>
      </c>
      <c r="L79" s="245">
        <v>0</v>
      </c>
      <c r="M79" s="246">
        <v>0</v>
      </c>
      <c r="N79" s="246">
        <v>2</v>
      </c>
      <c r="O79" s="245">
        <v>2</v>
      </c>
      <c r="P79" s="210">
        <v>20</v>
      </c>
      <c r="Q79" s="482"/>
      <c r="R79" s="488"/>
      <c r="S79" s="490"/>
      <c r="T79" s="490"/>
      <c r="U79" s="490"/>
      <c r="V79" s="490"/>
      <c r="W79" s="490"/>
      <c r="X79" s="490"/>
      <c r="Y79" s="490"/>
      <c r="Z79" s="490"/>
      <c r="AA79" s="490"/>
      <c r="AB79" s="490"/>
      <c r="AC79" s="490"/>
      <c r="AD79" s="490"/>
      <c r="AE79" s="490"/>
      <c r="AF79" s="490"/>
      <c r="AG79" s="490"/>
      <c r="AH79" s="482"/>
      <c r="AI79" s="488"/>
      <c r="AJ79" s="490"/>
      <c r="AK79" s="490"/>
      <c r="AL79" s="490"/>
      <c r="AM79" s="490"/>
      <c r="AN79" s="490"/>
      <c r="AO79" s="490"/>
      <c r="AP79" s="490"/>
      <c r="AQ79" s="490"/>
      <c r="AR79" s="490"/>
      <c r="AS79" s="490"/>
      <c r="AT79" s="490"/>
      <c r="AU79" s="490"/>
      <c r="AV79" s="490"/>
      <c r="AW79" s="490"/>
      <c r="AX79" s="490"/>
      <c r="AY79" s="482"/>
    </row>
    <row r="80" spans="1:51" ht="17.25">
      <c r="A80" s="203"/>
      <c r="B80" s="209"/>
      <c r="C80" s="251"/>
      <c r="D80" s="251"/>
      <c r="E80" s="250"/>
      <c r="F80" s="251"/>
      <c r="G80" s="251"/>
      <c r="H80" s="251"/>
      <c r="I80" s="250"/>
      <c r="J80" s="251"/>
      <c r="K80" s="251"/>
      <c r="L80" s="251"/>
      <c r="M80" s="250"/>
      <c r="N80" s="250"/>
      <c r="O80" s="251"/>
      <c r="P80" s="209"/>
      <c r="Q80" s="224"/>
      <c r="R80" s="434"/>
      <c r="S80" s="214"/>
      <c r="T80" s="492"/>
      <c r="U80" s="492"/>
      <c r="V80" s="490"/>
      <c r="W80" s="492"/>
      <c r="X80" s="492"/>
      <c r="Y80" s="492"/>
      <c r="Z80" s="214"/>
      <c r="AA80" s="492"/>
      <c r="AB80" s="492"/>
      <c r="AC80" s="492"/>
      <c r="AD80" s="214"/>
      <c r="AE80" s="214"/>
      <c r="AF80" s="214"/>
      <c r="AG80" s="214"/>
      <c r="AH80" s="224"/>
      <c r="AI80" s="43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24"/>
    </row>
    <row r="81" spans="1:51" ht="17.25">
      <c r="A81" s="203" t="s">
        <v>77</v>
      </c>
      <c r="B81" s="209">
        <v>16</v>
      </c>
      <c r="C81" s="252">
        <v>0</v>
      </c>
      <c r="D81" s="252">
        <v>0</v>
      </c>
      <c r="E81" s="250">
        <v>0</v>
      </c>
      <c r="F81" s="252">
        <v>2</v>
      </c>
      <c r="G81" s="252">
        <v>0</v>
      </c>
      <c r="H81" s="252">
        <v>0</v>
      </c>
      <c r="I81" s="250">
        <v>2</v>
      </c>
      <c r="J81" s="252">
        <v>0</v>
      </c>
      <c r="K81" s="252">
        <v>0</v>
      </c>
      <c r="L81" s="252">
        <v>0</v>
      </c>
      <c r="M81" s="250">
        <v>0</v>
      </c>
      <c r="N81" s="250">
        <v>2</v>
      </c>
      <c r="O81" s="251">
        <v>2</v>
      </c>
      <c r="P81" s="209">
        <v>18</v>
      </c>
      <c r="Q81" s="224"/>
      <c r="R81" s="434"/>
      <c r="S81" s="214"/>
      <c r="T81" s="493"/>
      <c r="U81" s="493"/>
      <c r="V81" s="490"/>
      <c r="W81" s="493"/>
      <c r="X81" s="493"/>
      <c r="Y81" s="493"/>
      <c r="Z81" s="214"/>
      <c r="AA81" s="493"/>
      <c r="AB81" s="493"/>
      <c r="AC81" s="493"/>
      <c r="AD81" s="214"/>
      <c r="AE81" s="214"/>
      <c r="AF81" s="214"/>
      <c r="AG81" s="214"/>
      <c r="AH81" s="224"/>
      <c r="AI81" s="434"/>
      <c r="AJ81" s="214"/>
      <c r="AK81" s="430"/>
      <c r="AL81" s="430"/>
      <c r="AM81" s="214"/>
      <c r="AN81" s="430"/>
      <c r="AO81" s="430"/>
      <c r="AP81" s="430"/>
      <c r="AQ81" s="214"/>
      <c r="AR81" s="430"/>
      <c r="AS81" s="430"/>
      <c r="AT81" s="430"/>
      <c r="AU81" s="214"/>
      <c r="AV81" s="214"/>
      <c r="AW81" s="214"/>
      <c r="AX81" s="214"/>
      <c r="AY81" s="224"/>
    </row>
    <row r="82" spans="1:51" ht="17.25">
      <c r="A82" s="203" t="s">
        <v>78</v>
      </c>
      <c r="B82" s="209">
        <v>2</v>
      </c>
      <c r="C82" s="252">
        <v>0</v>
      </c>
      <c r="D82" s="252">
        <v>0</v>
      </c>
      <c r="E82" s="250">
        <v>0</v>
      </c>
      <c r="F82" s="252">
        <v>0</v>
      </c>
      <c r="G82" s="252">
        <v>0</v>
      </c>
      <c r="H82" s="252">
        <v>0</v>
      </c>
      <c r="I82" s="250">
        <v>0</v>
      </c>
      <c r="J82" s="252">
        <v>0</v>
      </c>
      <c r="K82" s="252">
        <v>0</v>
      </c>
      <c r="L82" s="252">
        <v>0</v>
      </c>
      <c r="M82" s="250">
        <v>0</v>
      </c>
      <c r="N82" s="250">
        <v>0</v>
      </c>
      <c r="O82" s="251">
        <v>0</v>
      </c>
      <c r="P82" s="209">
        <v>2</v>
      </c>
      <c r="Q82" s="224"/>
      <c r="R82" s="434"/>
      <c r="S82" s="214"/>
      <c r="T82" s="493"/>
      <c r="U82" s="493"/>
      <c r="V82" s="214"/>
      <c r="W82" s="493"/>
      <c r="X82" s="493"/>
      <c r="Y82" s="493"/>
      <c r="Z82" s="214"/>
      <c r="AA82" s="493"/>
      <c r="AB82" s="493"/>
      <c r="AC82" s="493"/>
      <c r="AD82" s="214"/>
      <c r="AE82" s="214"/>
      <c r="AF82" s="214"/>
      <c r="AG82" s="214"/>
      <c r="AH82" s="224"/>
      <c r="AI82" s="434"/>
      <c r="AJ82" s="214"/>
      <c r="AK82" s="430"/>
      <c r="AL82" s="430"/>
      <c r="AM82" s="214"/>
      <c r="AN82" s="430"/>
      <c r="AO82" s="430"/>
      <c r="AP82" s="430"/>
      <c r="AQ82" s="214"/>
      <c r="AR82" s="430"/>
      <c r="AS82" s="430"/>
      <c r="AT82" s="430"/>
      <c r="AU82" s="214"/>
      <c r="AV82" s="214"/>
      <c r="AW82" s="214"/>
      <c r="AX82" s="214"/>
      <c r="AY82" s="224"/>
    </row>
    <row r="83" spans="1:51" ht="18" thickBot="1">
      <c r="A83" s="216"/>
      <c r="B83" s="232"/>
      <c r="C83" s="219"/>
      <c r="D83" s="219"/>
      <c r="E83" s="218"/>
      <c r="F83" s="219"/>
      <c r="G83" s="219"/>
      <c r="H83" s="219"/>
      <c r="I83" s="218"/>
      <c r="J83" s="219"/>
      <c r="K83" s="219"/>
      <c r="L83" s="219"/>
      <c r="M83" s="218"/>
      <c r="N83" s="218"/>
      <c r="O83" s="219"/>
      <c r="P83" s="217"/>
      <c r="Q83" s="224"/>
      <c r="R83" s="434"/>
      <c r="S83" s="214"/>
      <c r="T83" s="492"/>
      <c r="U83" s="492"/>
      <c r="V83" s="214"/>
      <c r="W83" s="492"/>
      <c r="X83" s="492"/>
      <c r="Y83" s="492"/>
      <c r="Z83" s="214"/>
      <c r="AA83" s="492"/>
      <c r="AB83" s="492"/>
      <c r="AC83" s="492"/>
      <c r="AD83" s="214"/>
      <c r="AE83" s="214"/>
      <c r="AF83" s="214"/>
      <c r="AG83" s="214"/>
      <c r="AH83" s="127"/>
      <c r="AI83" s="43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24"/>
    </row>
    <row r="84" spans="1:51" ht="17.25">
      <c r="A84" s="221"/>
      <c r="B84" s="222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4"/>
      <c r="R84" s="434"/>
      <c r="S84" s="430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127"/>
      <c r="AI84" s="434"/>
      <c r="AJ84" s="430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24"/>
    </row>
    <row r="85" spans="1:50" ht="24">
      <c r="A85" s="269"/>
      <c r="B85" s="225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4"/>
      <c r="R85" s="268"/>
      <c r="S85" s="226"/>
      <c r="T85" s="225"/>
      <c r="U85" s="225"/>
      <c r="V85" s="225"/>
      <c r="W85" s="225"/>
      <c r="X85" s="225"/>
      <c r="Y85" s="225"/>
      <c r="Z85" s="226"/>
      <c r="AA85" s="225"/>
      <c r="AB85" s="225"/>
      <c r="AC85" s="225"/>
      <c r="AD85" s="225"/>
      <c r="AE85" s="225"/>
      <c r="AF85" s="225"/>
      <c r="AG85" s="225"/>
      <c r="AH85" s="127"/>
      <c r="AI85" s="268"/>
      <c r="AJ85" s="225"/>
      <c r="AK85" s="225"/>
      <c r="AL85" s="225"/>
      <c r="AM85" s="225"/>
      <c r="AN85" s="225"/>
      <c r="AO85" s="225"/>
      <c r="AP85" s="226"/>
      <c r="AQ85" s="225"/>
      <c r="AR85" s="225"/>
      <c r="AS85" s="225"/>
      <c r="AT85" s="225"/>
      <c r="AU85" s="225"/>
      <c r="AV85" s="225"/>
      <c r="AW85" s="225"/>
      <c r="AX85" s="225"/>
    </row>
    <row r="86" spans="1:34" ht="17.25">
      <c r="A86" s="486"/>
      <c r="B86" s="233"/>
      <c r="C86" s="234"/>
      <c r="D86" s="234"/>
      <c r="E86" s="225"/>
      <c r="F86" s="225"/>
      <c r="G86" s="225"/>
      <c r="H86" s="225"/>
      <c r="I86" s="225"/>
      <c r="J86" s="225"/>
      <c r="K86" s="225"/>
      <c r="L86" s="225"/>
      <c r="M86" s="256"/>
      <c r="N86" s="233"/>
      <c r="O86" s="234"/>
      <c r="P86" s="234"/>
      <c r="Q86" s="224"/>
      <c r="R86" s="486"/>
      <c r="S86" s="233"/>
      <c r="T86" s="234"/>
      <c r="U86" s="234"/>
      <c r="V86" s="225"/>
      <c r="W86" s="225"/>
      <c r="X86" s="225"/>
      <c r="Y86" s="225"/>
      <c r="Z86" s="225"/>
      <c r="AA86" s="225"/>
      <c r="AB86" s="225"/>
      <c r="AC86" s="225"/>
      <c r="AD86" s="256"/>
      <c r="AE86" s="233"/>
      <c r="AF86" s="234"/>
      <c r="AG86" s="234"/>
      <c r="AH86" s="186"/>
    </row>
    <row r="87" spans="1:34" ht="17.25">
      <c r="A87" s="235"/>
      <c r="B87" s="233"/>
      <c r="C87" s="234"/>
      <c r="D87" s="234"/>
      <c r="E87" s="225"/>
      <c r="F87" s="225"/>
      <c r="G87" s="225"/>
      <c r="H87" s="225"/>
      <c r="I87" s="225"/>
      <c r="J87" s="225"/>
      <c r="K87" s="225"/>
      <c r="L87" s="225"/>
      <c r="M87" s="256"/>
      <c r="N87" s="234"/>
      <c r="O87" s="234"/>
      <c r="P87" s="234"/>
      <c r="Q87" s="224"/>
      <c r="R87" s="235"/>
      <c r="S87" s="233"/>
      <c r="T87" s="234"/>
      <c r="U87" s="234"/>
      <c r="V87" s="225"/>
      <c r="W87" s="225"/>
      <c r="X87" s="225"/>
      <c r="Y87" s="225"/>
      <c r="Z87" s="225"/>
      <c r="AA87" s="225"/>
      <c r="AB87" s="225"/>
      <c r="AC87" s="225"/>
      <c r="AD87" s="256"/>
      <c r="AE87" s="234"/>
      <c r="AF87" s="234"/>
      <c r="AG87" s="234"/>
      <c r="AH87" s="186"/>
    </row>
    <row r="88" spans="1:51" ht="17.25">
      <c r="A88" s="434"/>
      <c r="B88" s="234"/>
      <c r="C88" s="225"/>
      <c r="D88" s="225"/>
      <c r="E88" s="503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34"/>
      <c r="Q88" s="127"/>
      <c r="R88" s="434"/>
      <c r="S88" s="234"/>
      <c r="T88" s="225"/>
      <c r="U88" s="225"/>
      <c r="V88" s="503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34"/>
      <c r="AH88" s="224"/>
      <c r="AY88" s="193"/>
    </row>
    <row r="89" spans="1:51" ht="17.25">
      <c r="A89" s="434"/>
      <c r="B89" s="234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34"/>
      <c r="P89" s="234"/>
      <c r="Q89" s="127"/>
      <c r="R89" s="434"/>
      <c r="S89" s="234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34"/>
      <c r="AG89" s="234"/>
      <c r="AH89" s="224"/>
      <c r="AY89" s="193"/>
    </row>
    <row r="90" spans="1:51" ht="17.25">
      <c r="A90" s="434"/>
      <c r="B90" s="487"/>
      <c r="C90" s="234"/>
      <c r="D90" s="234"/>
      <c r="E90" s="234"/>
      <c r="F90" s="225"/>
      <c r="G90" s="225"/>
      <c r="H90" s="225"/>
      <c r="I90" s="225"/>
      <c r="J90" s="225"/>
      <c r="K90" s="225"/>
      <c r="L90" s="225"/>
      <c r="M90" s="225"/>
      <c r="N90" s="234"/>
      <c r="O90" s="234"/>
      <c r="P90" s="487"/>
      <c r="Q90" s="127"/>
      <c r="R90" s="434"/>
      <c r="S90" s="487"/>
      <c r="T90" s="234"/>
      <c r="U90" s="234"/>
      <c r="V90" s="234"/>
      <c r="W90" s="225"/>
      <c r="X90" s="225"/>
      <c r="Y90" s="225"/>
      <c r="Z90" s="225"/>
      <c r="AA90" s="225"/>
      <c r="AB90" s="225"/>
      <c r="AC90" s="225"/>
      <c r="AD90" s="225"/>
      <c r="AE90" s="234"/>
      <c r="AF90" s="234"/>
      <c r="AG90" s="487"/>
      <c r="AH90" s="224"/>
      <c r="AY90" s="193"/>
    </row>
    <row r="91" spans="1:51" ht="17.25">
      <c r="A91" s="434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186"/>
      <c r="R91" s="4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24"/>
      <c r="AY91" s="193"/>
    </row>
    <row r="92" spans="1:51" ht="17.25">
      <c r="A92" s="4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4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24"/>
      <c r="AY92" s="193"/>
    </row>
    <row r="93" spans="1:51" ht="17.25">
      <c r="A93" s="4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4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24"/>
      <c r="AY93" s="193"/>
    </row>
    <row r="94" spans="1:51" ht="17.25">
      <c r="A94" s="434"/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2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4"/>
      <c r="AY94" s="193"/>
    </row>
    <row r="95" spans="1:51" ht="17.25">
      <c r="A95" s="434"/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2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Y95" s="193"/>
    </row>
    <row r="96" spans="1:51" s="212" customFormat="1" ht="17.25">
      <c r="A96" s="488"/>
      <c r="B96" s="490"/>
      <c r="C96" s="490"/>
      <c r="D96" s="490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83"/>
      <c r="R96" s="488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502"/>
      <c r="AY96" s="211"/>
    </row>
    <row r="97" spans="1:51" s="212" customFormat="1" ht="17.25">
      <c r="A97" s="488"/>
      <c r="B97" s="490"/>
      <c r="C97" s="490"/>
      <c r="D97" s="490"/>
      <c r="E97" s="490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  <c r="Q97" s="484"/>
      <c r="R97" s="488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490"/>
      <c r="AE97" s="490"/>
      <c r="AF97" s="490"/>
      <c r="AG97" s="490"/>
      <c r="AH97" s="502"/>
      <c r="AY97" s="211"/>
    </row>
    <row r="98" spans="1:51" s="212" customFormat="1" ht="17.25">
      <c r="A98" s="491"/>
      <c r="B98" s="490"/>
      <c r="C98" s="490"/>
      <c r="D98" s="490"/>
      <c r="E98" s="490"/>
      <c r="F98" s="490"/>
      <c r="G98" s="490"/>
      <c r="H98" s="490"/>
      <c r="I98" s="490"/>
      <c r="J98" s="490"/>
      <c r="K98" s="490"/>
      <c r="L98" s="490"/>
      <c r="M98" s="490"/>
      <c r="N98" s="490"/>
      <c r="O98" s="490"/>
      <c r="P98" s="490"/>
      <c r="Q98" s="485"/>
      <c r="R98" s="491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502"/>
      <c r="AY98" s="211"/>
    </row>
    <row r="99" spans="1:51" ht="17.25">
      <c r="A99" s="434"/>
      <c r="B99" s="214"/>
      <c r="C99" s="492"/>
      <c r="D99" s="492"/>
      <c r="E99" s="214"/>
      <c r="F99" s="492"/>
      <c r="G99" s="492"/>
      <c r="H99" s="492"/>
      <c r="I99" s="214"/>
      <c r="J99" s="492"/>
      <c r="K99" s="492"/>
      <c r="L99" s="492"/>
      <c r="M99" s="214"/>
      <c r="N99" s="214"/>
      <c r="O99" s="214"/>
      <c r="P99" s="214"/>
      <c r="Q99" s="434"/>
      <c r="R99" s="434"/>
      <c r="S99" s="214"/>
      <c r="T99" s="492"/>
      <c r="U99" s="492"/>
      <c r="V99" s="214"/>
      <c r="W99" s="492"/>
      <c r="X99" s="492"/>
      <c r="Y99" s="492"/>
      <c r="Z99" s="214"/>
      <c r="AA99" s="492"/>
      <c r="AB99" s="492"/>
      <c r="AC99" s="492"/>
      <c r="AD99" s="214"/>
      <c r="AE99" s="214"/>
      <c r="AF99" s="214"/>
      <c r="AG99" s="214"/>
      <c r="AH99" s="127"/>
      <c r="AY99" s="193"/>
    </row>
    <row r="100" spans="1:51" ht="17.25">
      <c r="A100" s="434"/>
      <c r="B100" s="214"/>
      <c r="C100" s="493"/>
      <c r="D100" s="493"/>
      <c r="E100" s="214"/>
      <c r="F100" s="493"/>
      <c r="G100" s="493"/>
      <c r="H100" s="493"/>
      <c r="I100" s="214"/>
      <c r="J100" s="493"/>
      <c r="K100" s="493"/>
      <c r="L100" s="493"/>
      <c r="M100" s="214"/>
      <c r="N100" s="214"/>
      <c r="O100" s="214"/>
      <c r="P100" s="214"/>
      <c r="Q100" s="224"/>
      <c r="R100" s="434"/>
      <c r="S100" s="214"/>
      <c r="T100" s="493"/>
      <c r="U100" s="493"/>
      <c r="V100" s="214"/>
      <c r="W100" s="493"/>
      <c r="X100" s="493"/>
      <c r="Y100" s="493"/>
      <c r="Z100" s="214"/>
      <c r="AA100" s="493"/>
      <c r="AB100" s="493"/>
      <c r="AC100" s="493"/>
      <c r="AD100" s="214"/>
      <c r="AE100" s="214"/>
      <c r="AF100" s="214"/>
      <c r="AG100" s="214"/>
      <c r="AH100" s="224"/>
      <c r="AY100" s="193"/>
    </row>
    <row r="101" spans="1:51" ht="17.25">
      <c r="A101" s="434"/>
      <c r="B101" s="214"/>
      <c r="C101" s="493"/>
      <c r="D101" s="493"/>
      <c r="E101" s="214"/>
      <c r="F101" s="493"/>
      <c r="G101" s="493"/>
      <c r="H101" s="493"/>
      <c r="I101" s="214"/>
      <c r="J101" s="493"/>
      <c r="K101" s="493"/>
      <c r="L101" s="493"/>
      <c r="M101" s="214"/>
      <c r="N101" s="214"/>
      <c r="O101" s="214"/>
      <c r="P101" s="214"/>
      <c r="Q101" s="224"/>
      <c r="R101" s="434"/>
      <c r="S101" s="214"/>
      <c r="T101" s="493"/>
      <c r="U101" s="493"/>
      <c r="V101" s="214"/>
      <c r="W101" s="493"/>
      <c r="X101" s="493"/>
      <c r="Y101" s="493"/>
      <c r="Z101" s="214"/>
      <c r="AA101" s="493"/>
      <c r="AB101" s="493"/>
      <c r="AC101" s="493"/>
      <c r="AD101" s="214"/>
      <c r="AE101" s="214"/>
      <c r="AF101" s="214"/>
      <c r="AG101" s="214"/>
      <c r="AH101" s="224"/>
      <c r="AY101" s="193"/>
    </row>
    <row r="102" spans="1:51" ht="17.25">
      <c r="A102" s="434"/>
      <c r="B102" s="214"/>
      <c r="C102" s="493"/>
      <c r="D102" s="493"/>
      <c r="E102" s="214"/>
      <c r="F102" s="493"/>
      <c r="G102" s="493"/>
      <c r="H102" s="493"/>
      <c r="I102" s="214"/>
      <c r="J102" s="493"/>
      <c r="K102" s="493"/>
      <c r="L102" s="493"/>
      <c r="M102" s="214"/>
      <c r="N102" s="214"/>
      <c r="O102" s="214"/>
      <c r="P102" s="214"/>
      <c r="Q102" s="224"/>
      <c r="R102" s="434"/>
      <c r="S102" s="214"/>
      <c r="T102" s="493"/>
      <c r="U102" s="493"/>
      <c r="V102" s="214"/>
      <c r="W102" s="493"/>
      <c r="X102" s="493"/>
      <c r="Y102" s="493"/>
      <c r="Z102" s="214"/>
      <c r="AA102" s="493"/>
      <c r="AB102" s="493"/>
      <c r="AC102" s="493"/>
      <c r="AD102" s="214"/>
      <c r="AE102" s="214"/>
      <c r="AF102" s="214"/>
      <c r="AG102" s="214"/>
      <c r="AH102" s="224"/>
      <c r="AY102" s="193"/>
    </row>
    <row r="103" spans="1:51" ht="17.25">
      <c r="A103" s="434"/>
      <c r="B103" s="214"/>
      <c r="C103" s="493"/>
      <c r="D103" s="493"/>
      <c r="E103" s="214"/>
      <c r="F103" s="493"/>
      <c r="G103" s="493"/>
      <c r="H103" s="493"/>
      <c r="I103" s="214"/>
      <c r="J103" s="493"/>
      <c r="K103" s="493"/>
      <c r="L103" s="493"/>
      <c r="M103" s="214"/>
      <c r="N103" s="214"/>
      <c r="O103" s="214"/>
      <c r="P103" s="214"/>
      <c r="Q103" s="224"/>
      <c r="R103" s="434"/>
      <c r="S103" s="214"/>
      <c r="T103" s="493"/>
      <c r="U103" s="493"/>
      <c r="V103" s="214"/>
      <c r="W103" s="493"/>
      <c r="X103" s="493"/>
      <c r="Y103" s="493"/>
      <c r="Z103" s="214"/>
      <c r="AA103" s="493"/>
      <c r="AB103" s="493"/>
      <c r="AC103" s="493"/>
      <c r="AD103" s="214"/>
      <c r="AE103" s="214"/>
      <c r="AF103" s="214"/>
      <c r="AG103" s="214"/>
      <c r="AH103" s="224"/>
      <c r="AY103" s="193"/>
    </row>
    <row r="104" spans="1:51" ht="17.25">
      <c r="A104" s="434"/>
      <c r="B104" s="214"/>
      <c r="C104" s="493"/>
      <c r="D104" s="493"/>
      <c r="E104" s="214"/>
      <c r="F104" s="493"/>
      <c r="G104" s="493"/>
      <c r="H104" s="493"/>
      <c r="I104" s="214"/>
      <c r="J104" s="493"/>
      <c r="K104" s="493"/>
      <c r="L104" s="493"/>
      <c r="M104" s="214"/>
      <c r="N104" s="214"/>
      <c r="O104" s="214"/>
      <c r="P104" s="214"/>
      <c r="Q104" s="224"/>
      <c r="R104" s="434"/>
      <c r="S104" s="214"/>
      <c r="T104" s="493"/>
      <c r="U104" s="493"/>
      <c r="V104" s="214"/>
      <c r="W104" s="493"/>
      <c r="X104" s="493"/>
      <c r="Y104" s="493"/>
      <c r="Z104" s="214"/>
      <c r="AA104" s="493"/>
      <c r="AB104" s="493"/>
      <c r="AC104" s="493"/>
      <c r="AD104" s="214"/>
      <c r="AE104" s="214"/>
      <c r="AF104" s="214"/>
      <c r="AG104" s="214"/>
      <c r="AH104" s="224"/>
      <c r="AY104" s="193"/>
    </row>
    <row r="105" spans="1:51" ht="17.25">
      <c r="A105" s="434"/>
      <c r="B105" s="214"/>
      <c r="C105" s="493"/>
      <c r="D105" s="493"/>
      <c r="E105" s="214"/>
      <c r="F105" s="493"/>
      <c r="G105" s="493"/>
      <c r="H105" s="493"/>
      <c r="I105" s="214"/>
      <c r="J105" s="493"/>
      <c r="K105" s="493"/>
      <c r="L105" s="493"/>
      <c r="M105" s="214"/>
      <c r="N105" s="214"/>
      <c r="O105" s="214"/>
      <c r="P105" s="214"/>
      <c r="Q105" s="224"/>
      <c r="R105" s="434"/>
      <c r="S105" s="214"/>
      <c r="T105" s="493"/>
      <c r="U105" s="493"/>
      <c r="V105" s="214"/>
      <c r="W105" s="493"/>
      <c r="X105" s="493"/>
      <c r="Y105" s="493"/>
      <c r="Z105" s="214"/>
      <c r="AA105" s="493"/>
      <c r="AB105" s="493"/>
      <c r="AC105" s="493"/>
      <c r="AD105" s="214"/>
      <c r="AE105" s="214"/>
      <c r="AF105" s="214"/>
      <c r="AG105" s="214"/>
      <c r="AH105" s="224"/>
      <c r="AY105" s="193"/>
    </row>
    <row r="106" spans="1:51" ht="17.25">
      <c r="A106" s="434"/>
      <c r="B106" s="214"/>
      <c r="C106" s="493"/>
      <c r="D106" s="493"/>
      <c r="E106" s="214"/>
      <c r="F106" s="493"/>
      <c r="G106" s="493"/>
      <c r="H106" s="493"/>
      <c r="I106" s="214"/>
      <c r="J106" s="493"/>
      <c r="K106" s="493"/>
      <c r="L106" s="493"/>
      <c r="M106" s="214"/>
      <c r="N106" s="214"/>
      <c r="O106" s="214"/>
      <c r="P106" s="214"/>
      <c r="Q106" s="224"/>
      <c r="R106" s="434"/>
      <c r="S106" s="214"/>
      <c r="T106" s="493"/>
      <c r="U106" s="493"/>
      <c r="V106" s="214"/>
      <c r="W106" s="493"/>
      <c r="X106" s="493"/>
      <c r="Y106" s="493"/>
      <c r="Z106" s="214"/>
      <c r="AA106" s="493"/>
      <c r="AB106" s="493"/>
      <c r="AC106" s="493"/>
      <c r="AD106" s="214"/>
      <c r="AE106" s="214"/>
      <c r="AF106" s="214"/>
      <c r="AG106" s="214"/>
      <c r="AH106" s="224"/>
      <c r="AY106" s="193"/>
    </row>
    <row r="107" spans="1:51" ht="17.25">
      <c r="A107" s="434"/>
      <c r="B107" s="214"/>
      <c r="C107" s="493"/>
      <c r="D107" s="493"/>
      <c r="E107" s="214"/>
      <c r="F107" s="493"/>
      <c r="G107" s="493"/>
      <c r="H107" s="493"/>
      <c r="I107" s="214"/>
      <c r="J107" s="493"/>
      <c r="K107" s="493"/>
      <c r="L107" s="493"/>
      <c r="M107" s="214"/>
      <c r="N107" s="214"/>
      <c r="O107" s="214"/>
      <c r="P107" s="214"/>
      <c r="Q107" s="224"/>
      <c r="R107" s="434"/>
      <c r="S107" s="214"/>
      <c r="T107" s="493"/>
      <c r="U107" s="493"/>
      <c r="V107" s="214"/>
      <c r="W107" s="493"/>
      <c r="X107" s="493"/>
      <c r="Y107" s="493"/>
      <c r="Z107" s="214"/>
      <c r="AA107" s="493"/>
      <c r="AB107" s="493"/>
      <c r="AC107" s="493"/>
      <c r="AD107" s="214"/>
      <c r="AE107" s="214"/>
      <c r="AF107" s="214"/>
      <c r="AG107" s="214"/>
      <c r="AH107" s="224"/>
      <c r="AY107" s="193"/>
    </row>
    <row r="108" spans="1:51" ht="17.25">
      <c r="A108" s="434"/>
      <c r="B108" s="214"/>
      <c r="C108" s="493"/>
      <c r="D108" s="493"/>
      <c r="E108" s="214"/>
      <c r="F108" s="493"/>
      <c r="G108" s="493"/>
      <c r="H108" s="493"/>
      <c r="I108" s="214"/>
      <c r="J108" s="493"/>
      <c r="K108" s="493"/>
      <c r="L108" s="493"/>
      <c r="M108" s="214"/>
      <c r="N108" s="214"/>
      <c r="O108" s="214"/>
      <c r="P108" s="214"/>
      <c r="Q108" s="224"/>
      <c r="R108" s="434"/>
      <c r="S108" s="214"/>
      <c r="T108" s="493"/>
      <c r="U108" s="493"/>
      <c r="V108" s="214"/>
      <c r="W108" s="493"/>
      <c r="X108" s="493"/>
      <c r="Y108" s="493"/>
      <c r="Z108" s="214"/>
      <c r="AA108" s="493"/>
      <c r="AB108" s="493"/>
      <c r="AC108" s="493"/>
      <c r="AD108" s="214"/>
      <c r="AE108" s="214"/>
      <c r="AF108" s="214"/>
      <c r="AG108" s="214"/>
      <c r="AH108" s="224"/>
      <c r="AY108" s="193"/>
    </row>
    <row r="109" spans="1:51" ht="17.25">
      <c r="A109" s="434"/>
      <c r="B109" s="214"/>
      <c r="C109" s="493"/>
      <c r="D109" s="493"/>
      <c r="E109" s="214"/>
      <c r="F109" s="493"/>
      <c r="G109" s="493"/>
      <c r="H109" s="493"/>
      <c r="I109" s="214"/>
      <c r="J109" s="493"/>
      <c r="K109" s="493"/>
      <c r="L109" s="493"/>
      <c r="M109" s="214"/>
      <c r="N109" s="214"/>
      <c r="O109" s="214"/>
      <c r="P109" s="214"/>
      <c r="Q109" s="224"/>
      <c r="R109" s="434"/>
      <c r="S109" s="214"/>
      <c r="T109" s="493"/>
      <c r="U109" s="493"/>
      <c r="V109" s="214"/>
      <c r="W109" s="493"/>
      <c r="X109" s="493"/>
      <c r="Y109" s="493"/>
      <c r="Z109" s="214"/>
      <c r="AA109" s="493"/>
      <c r="AB109" s="493"/>
      <c r="AC109" s="493"/>
      <c r="AD109" s="214"/>
      <c r="AE109" s="214"/>
      <c r="AF109" s="214"/>
      <c r="AG109" s="214"/>
      <c r="AH109" s="224"/>
      <c r="AY109" s="193"/>
    </row>
    <row r="110" spans="1:51" ht="17.25">
      <c r="A110" s="434"/>
      <c r="B110" s="214"/>
      <c r="C110" s="493"/>
      <c r="D110" s="493"/>
      <c r="E110" s="214"/>
      <c r="F110" s="493"/>
      <c r="G110" s="493"/>
      <c r="H110" s="493"/>
      <c r="I110" s="214"/>
      <c r="J110" s="493"/>
      <c r="K110" s="493"/>
      <c r="L110" s="493"/>
      <c r="M110" s="214"/>
      <c r="N110" s="214"/>
      <c r="O110" s="214"/>
      <c r="P110" s="214"/>
      <c r="Q110" s="224"/>
      <c r="R110" s="434"/>
      <c r="S110" s="214"/>
      <c r="T110" s="493"/>
      <c r="U110" s="493"/>
      <c r="V110" s="214"/>
      <c r="W110" s="493"/>
      <c r="X110" s="493"/>
      <c r="Y110" s="493"/>
      <c r="Z110" s="214"/>
      <c r="AA110" s="493"/>
      <c r="AB110" s="493"/>
      <c r="AC110" s="493"/>
      <c r="AD110" s="214"/>
      <c r="AE110" s="214"/>
      <c r="AF110" s="214"/>
      <c r="AG110" s="214"/>
      <c r="AH110" s="224"/>
      <c r="AY110" s="193"/>
    </row>
    <row r="111" spans="1:51" ht="17.25">
      <c r="A111" s="434"/>
      <c r="B111" s="214"/>
      <c r="C111" s="493"/>
      <c r="D111" s="493"/>
      <c r="E111" s="214"/>
      <c r="F111" s="493"/>
      <c r="G111" s="493"/>
      <c r="H111" s="493"/>
      <c r="I111" s="214"/>
      <c r="J111" s="493"/>
      <c r="K111" s="493"/>
      <c r="L111" s="493"/>
      <c r="M111" s="214"/>
      <c r="N111" s="214"/>
      <c r="O111" s="214"/>
      <c r="P111" s="214"/>
      <c r="Q111" s="224"/>
      <c r="R111" s="434"/>
      <c r="S111" s="214"/>
      <c r="T111" s="493"/>
      <c r="U111" s="493"/>
      <c r="V111" s="214"/>
      <c r="W111" s="493"/>
      <c r="X111" s="493"/>
      <c r="Y111" s="493"/>
      <c r="Z111" s="214"/>
      <c r="AA111" s="493"/>
      <c r="AB111" s="493"/>
      <c r="AC111" s="493"/>
      <c r="AD111" s="214"/>
      <c r="AE111" s="214"/>
      <c r="AF111" s="214"/>
      <c r="AG111" s="214"/>
      <c r="AH111" s="224"/>
      <c r="AY111" s="193"/>
    </row>
    <row r="112" spans="1:51" s="212" customFormat="1" ht="17.25">
      <c r="A112" s="491"/>
      <c r="B112" s="490"/>
      <c r="C112" s="490"/>
      <c r="D112" s="490"/>
      <c r="E112" s="490"/>
      <c r="F112" s="490"/>
      <c r="G112" s="490"/>
      <c r="H112" s="490"/>
      <c r="I112" s="490"/>
      <c r="J112" s="490"/>
      <c r="K112" s="490"/>
      <c r="L112" s="490"/>
      <c r="M112" s="490"/>
      <c r="N112" s="490"/>
      <c r="O112" s="490"/>
      <c r="P112" s="490"/>
      <c r="Q112" s="482"/>
      <c r="R112" s="491"/>
      <c r="S112" s="490"/>
      <c r="T112" s="490"/>
      <c r="U112" s="490"/>
      <c r="V112" s="490"/>
      <c r="W112" s="490"/>
      <c r="X112" s="490"/>
      <c r="Y112" s="490"/>
      <c r="Z112" s="490"/>
      <c r="AA112" s="490"/>
      <c r="AB112" s="490"/>
      <c r="AC112" s="490"/>
      <c r="AD112" s="490"/>
      <c r="AE112" s="490"/>
      <c r="AF112" s="490"/>
      <c r="AG112" s="490"/>
      <c r="AH112" s="502"/>
      <c r="AY112" s="211"/>
    </row>
    <row r="113" spans="1:51" s="212" customFormat="1" ht="17.25">
      <c r="A113" s="491"/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0"/>
      <c r="Q113" s="482"/>
      <c r="R113" s="491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502"/>
      <c r="AY113" s="211"/>
    </row>
    <row r="114" spans="1:51" ht="17.25">
      <c r="A114" s="495"/>
      <c r="B114" s="214"/>
      <c r="C114" s="492"/>
      <c r="D114" s="492"/>
      <c r="E114" s="214"/>
      <c r="F114" s="492"/>
      <c r="G114" s="492"/>
      <c r="H114" s="492"/>
      <c r="I114" s="214"/>
      <c r="J114" s="492"/>
      <c r="K114" s="492"/>
      <c r="L114" s="492"/>
      <c r="M114" s="214"/>
      <c r="N114" s="214"/>
      <c r="O114" s="214"/>
      <c r="P114" s="214"/>
      <c r="Q114" s="224"/>
      <c r="R114" s="495"/>
      <c r="S114" s="214"/>
      <c r="T114" s="492"/>
      <c r="U114" s="492"/>
      <c r="V114" s="214"/>
      <c r="W114" s="492"/>
      <c r="X114" s="492"/>
      <c r="Y114" s="492"/>
      <c r="Z114" s="214"/>
      <c r="AA114" s="492"/>
      <c r="AB114" s="492"/>
      <c r="AC114" s="492"/>
      <c r="AD114" s="214"/>
      <c r="AE114" s="214"/>
      <c r="AF114" s="214"/>
      <c r="AG114" s="214"/>
      <c r="AH114" s="127"/>
      <c r="AY114" s="193"/>
    </row>
    <row r="115" spans="1:51" ht="17.25">
      <c r="A115" s="434"/>
      <c r="B115" s="214"/>
      <c r="C115" s="493"/>
      <c r="D115" s="493"/>
      <c r="E115" s="214"/>
      <c r="F115" s="493"/>
      <c r="G115" s="493"/>
      <c r="H115" s="493"/>
      <c r="I115" s="214"/>
      <c r="J115" s="493"/>
      <c r="K115" s="493"/>
      <c r="L115" s="493"/>
      <c r="M115" s="214"/>
      <c r="N115" s="214"/>
      <c r="O115" s="214"/>
      <c r="P115" s="214"/>
      <c r="Q115" s="224"/>
      <c r="R115" s="434"/>
      <c r="S115" s="214"/>
      <c r="T115" s="493"/>
      <c r="U115" s="493"/>
      <c r="V115" s="214"/>
      <c r="W115" s="493"/>
      <c r="X115" s="493"/>
      <c r="Y115" s="493"/>
      <c r="Z115" s="214"/>
      <c r="AA115" s="493"/>
      <c r="AB115" s="493"/>
      <c r="AC115" s="493"/>
      <c r="AD115" s="214"/>
      <c r="AE115" s="214"/>
      <c r="AF115" s="214"/>
      <c r="AG115" s="214"/>
      <c r="AH115" s="224"/>
      <c r="AY115" s="193"/>
    </row>
    <row r="116" spans="1:51" ht="17.25">
      <c r="A116" s="434"/>
      <c r="B116" s="214"/>
      <c r="C116" s="493"/>
      <c r="D116" s="493"/>
      <c r="E116" s="214"/>
      <c r="F116" s="493"/>
      <c r="G116" s="493"/>
      <c r="H116" s="493"/>
      <c r="I116" s="214"/>
      <c r="J116" s="493"/>
      <c r="K116" s="493"/>
      <c r="L116" s="493"/>
      <c r="M116" s="214"/>
      <c r="N116" s="214"/>
      <c r="O116" s="214"/>
      <c r="P116" s="214"/>
      <c r="Q116" s="224"/>
      <c r="R116" s="434"/>
      <c r="S116" s="214"/>
      <c r="T116" s="493"/>
      <c r="U116" s="493"/>
      <c r="V116" s="214"/>
      <c r="W116" s="493"/>
      <c r="X116" s="493"/>
      <c r="Y116" s="493"/>
      <c r="Z116" s="214"/>
      <c r="AA116" s="493"/>
      <c r="AB116" s="493"/>
      <c r="AC116" s="493"/>
      <c r="AD116" s="214"/>
      <c r="AE116" s="214"/>
      <c r="AF116" s="214"/>
      <c r="AG116" s="214"/>
      <c r="AH116" s="127" t="s">
        <v>5</v>
      </c>
      <c r="AY116" s="193"/>
    </row>
    <row r="117" spans="1:51" ht="17.25">
      <c r="A117" s="434"/>
      <c r="B117" s="214"/>
      <c r="C117" s="493"/>
      <c r="D117" s="493"/>
      <c r="E117" s="214"/>
      <c r="F117" s="493"/>
      <c r="G117" s="493"/>
      <c r="H117" s="493"/>
      <c r="I117" s="214"/>
      <c r="J117" s="493"/>
      <c r="K117" s="493"/>
      <c r="L117" s="493"/>
      <c r="M117" s="214"/>
      <c r="N117" s="214"/>
      <c r="O117" s="214"/>
      <c r="P117" s="214"/>
      <c r="Q117" s="224"/>
      <c r="R117" s="434"/>
      <c r="S117" s="214"/>
      <c r="T117" s="493"/>
      <c r="U117" s="493"/>
      <c r="V117" s="214"/>
      <c r="W117" s="493"/>
      <c r="X117" s="493"/>
      <c r="Y117" s="493"/>
      <c r="Z117" s="214"/>
      <c r="AA117" s="493"/>
      <c r="AB117" s="493"/>
      <c r="AC117" s="493"/>
      <c r="AD117" s="214"/>
      <c r="AE117" s="214"/>
      <c r="AF117" s="214"/>
      <c r="AG117" s="214"/>
      <c r="AH117" s="224"/>
      <c r="AY117" s="193"/>
    </row>
    <row r="118" spans="1:51" ht="17.25">
      <c r="A118" s="434"/>
      <c r="B118" s="214"/>
      <c r="C118" s="493"/>
      <c r="D118" s="493"/>
      <c r="E118" s="214"/>
      <c r="F118" s="493"/>
      <c r="G118" s="493"/>
      <c r="H118" s="493"/>
      <c r="I118" s="214"/>
      <c r="J118" s="493"/>
      <c r="K118" s="493"/>
      <c r="L118" s="493"/>
      <c r="M118" s="214"/>
      <c r="N118" s="214"/>
      <c r="O118" s="214"/>
      <c r="P118" s="214"/>
      <c r="Q118" s="224"/>
      <c r="R118" s="434"/>
      <c r="S118" s="214"/>
      <c r="T118" s="493"/>
      <c r="U118" s="493"/>
      <c r="V118" s="214"/>
      <c r="W118" s="493"/>
      <c r="X118" s="493"/>
      <c r="Y118" s="493"/>
      <c r="Z118" s="214"/>
      <c r="AA118" s="493"/>
      <c r="AB118" s="493"/>
      <c r="AC118" s="493"/>
      <c r="AD118" s="214"/>
      <c r="AE118" s="214"/>
      <c r="AF118" s="214"/>
      <c r="AG118" s="214"/>
      <c r="AH118" s="224"/>
      <c r="AY118" s="193"/>
    </row>
    <row r="119" spans="1:51" ht="17.25">
      <c r="A119" s="434"/>
      <c r="B119" s="214"/>
      <c r="C119" s="493"/>
      <c r="D119" s="493"/>
      <c r="E119" s="214"/>
      <c r="F119" s="493"/>
      <c r="G119" s="493"/>
      <c r="H119" s="493"/>
      <c r="I119" s="214"/>
      <c r="J119" s="493"/>
      <c r="K119" s="493"/>
      <c r="L119" s="493"/>
      <c r="M119" s="214"/>
      <c r="N119" s="214"/>
      <c r="O119" s="214"/>
      <c r="P119" s="214"/>
      <c r="Q119" s="224"/>
      <c r="R119" s="434"/>
      <c r="S119" s="214"/>
      <c r="T119" s="493"/>
      <c r="U119" s="493"/>
      <c r="V119" s="214"/>
      <c r="W119" s="493"/>
      <c r="X119" s="493"/>
      <c r="Y119" s="493"/>
      <c r="Z119" s="214"/>
      <c r="AA119" s="493"/>
      <c r="AB119" s="493"/>
      <c r="AC119" s="493"/>
      <c r="AD119" s="214"/>
      <c r="AE119" s="214"/>
      <c r="AF119" s="214"/>
      <c r="AG119" s="214"/>
      <c r="AH119" s="224"/>
      <c r="AY119" s="193"/>
    </row>
    <row r="120" spans="1:51" ht="17.25">
      <c r="A120" s="434"/>
      <c r="B120" s="214"/>
      <c r="C120" s="493"/>
      <c r="D120" s="493"/>
      <c r="E120" s="214"/>
      <c r="F120" s="493"/>
      <c r="G120" s="493"/>
      <c r="H120" s="493"/>
      <c r="I120" s="214"/>
      <c r="J120" s="493"/>
      <c r="K120" s="493"/>
      <c r="L120" s="493"/>
      <c r="M120" s="214"/>
      <c r="N120" s="214"/>
      <c r="O120" s="214"/>
      <c r="P120" s="214"/>
      <c r="Q120" s="224"/>
      <c r="R120" s="434"/>
      <c r="S120" s="214"/>
      <c r="T120" s="493"/>
      <c r="U120" s="493"/>
      <c r="V120" s="214"/>
      <c r="W120" s="493"/>
      <c r="X120" s="493"/>
      <c r="Y120" s="493"/>
      <c r="Z120" s="214"/>
      <c r="AA120" s="493"/>
      <c r="AB120" s="493"/>
      <c r="AC120" s="493"/>
      <c r="AD120" s="214"/>
      <c r="AE120" s="214"/>
      <c r="AF120" s="214"/>
      <c r="AG120" s="214"/>
      <c r="AH120" s="224"/>
      <c r="AY120" s="193"/>
    </row>
    <row r="121" spans="1:51" ht="17.25">
      <c r="A121" s="434"/>
      <c r="B121" s="214"/>
      <c r="C121" s="493"/>
      <c r="D121" s="493"/>
      <c r="E121" s="214"/>
      <c r="F121" s="493"/>
      <c r="G121" s="493"/>
      <c r="H121" s="493"/>
      <c r="I121" s="214"/>
      <c r="J121" s="493"/>
      <c r="K121" s="493"/>
      <c r="L121" s="493"/>
      <c r="M121" s="214"/>
      <c r="N121" s="214"/>
      <c r="O121" s="214"/>
      <c r="P121" s="214"/>
      <c r="Q121" s="224"/>
      <c r="R121" s="434"/>
      <c r="S121" s="214"/>
      <c r="T121" s="493"/>
      <c r="U121" s="493"/>
      <c r="V121" s="214"/>
      <c r="W121" s="493"/>
      <c r="X121" s="493"/>
      <c r="Y121" s="493"/>
      <c r="Z121" s="214"/>
      <c r="AA121" s="493"/>
      <c r="AB121" s="493"/>
      <c r="AC121" s="493"/>
      <c r="AD121" s="214"/>
      <c r="AE121" s="214"/>
      <c r="AF121" s="214"/>
      <c r="AG121" s="214"/>
      <c r="AH121" s="224"/>
      <c r="AY121" s="193"/>
    </row>
    <row r="122" spans="1:51" ht="17.25">
      <c r="A122" s="434"/>
      <c r="B122" s="214"/>
      <c r="C122" s="493"/>
      <c r="D122" s="493"/>
      <c r="E122" s="214"/>
      <c r="F122" s="493"/>
      <c r="G122" s="493"/>
      <c r="H122" s="493"/>
      <c r="I122" s="214"/>
      <c r="J122" s="493"/>
      <c r="K122" s="493"/>
      <c r="L122" s="493"/>
      <c r="M122" s="214"/>
      <c r="N122" s="214"/>
      <c r="O122" s="214"/>
      <c r="P122" s="214"/>
      <c r="Q122" s="224"/>
      <c r="R122" s="434"/>
      <c r="S122" s="214"/>
      <c r="T122" s="493"/>
      <c r="U122" s="493"/>
      <c r="V122" s="214"/>
      <c r="W122" s="493"/>
      <c r="X122" s="493"/>
      <c r="Y122" s="493"/>
      <c r="Z122" s="214"/>
      <c r="AA122" s="493"/>
      <c r="AB122" s="493"/>
      <c r="AC122" s="493"/>
      <c r="AD122" s="214"/>
      <c r="AE122" s="214"/>
      <c r="AF122" s="214"/>
      <c r="AG122" s="214"/>
      <c r="AH122" s="224"/>
      <c r="AY122" s="193"/>
    </row>
    <row r="123" spans="1:51" ht="17.25">
      <c r="A123" s="434"/>
      <c r="B123" s="214"/>
      <c r="C123" s="493"/>
      <c r="D123" s="493"/>
      <c r="E123" s="214"/>
      <c r="F123" s="493"/>
      <c r="G123" s="493"/>
      <c r="H123" s="493"/>
      <c r="I123" s="214"/>
      <c r="J123" s="493"/>
      <c r="K123" s="493"/>
      <c r="L123" s="493"/>
      <c r="M123" s="214"/>
      <c r="N123" s="214"/>
      <c r="O123" s="214"/>
      <c r="P123" s="214"/>
      <c r="Q123" s="224"/>
      <c r="R123" s="434"/>
      <c r="S123" s="214"/>
      <c r="T123" s="493"/>
      <c r="U123" s="493"/>
      <c r="V123" s="214"/>
      <c r="W123" s="493"/>
      <c r="X123" s="493"/>
      <c r="Y123" s="493"/>
      <c r="Z123" s="214"/>
      <c r="AA123" s="493"/>
      <c r="AB123" s="493"/>
      <c r="AC123" s="493"/>
      <c r="AD123" s="214"/>
      <c r="AE123" s="214"/>
      <c r="AF123" s="214"/>
      <c r="AG123" s="214"/>
      <c r="AH123" s="224"/>
      <c r="AY123" s="193"/>
    </row>
    <row r="124" spans="1:51" ht="17.25">
      <c r="A124" s="434"/>
      <c r="B124" s="214"/>
      <c r="C124" s="493"/>
      <c r="D124" s="493"/>
      <c r="E124" s="214"/>
      <c r="F124" s="493"/>
      <c r="G124" s="493"/>
      <c r="H124" s="493"/>
      <c r="I124" s="214"/>
      <c r="J124" s="493"/>
      <c r="K124" s="493"/>
      <c r="L124" s="493"/>
      <c r="M124" s="214"/>
      <c r="N124" s="214"/>
      <c r="O124" s="214"/>
      <c r="P124" s="214"/>
      <c r="Q124" s="224"/>
      <c r="R124" s="434"/>
      <c r="S124" s="214"/>
      <c r="T124" s="493"/>
      <c r="U124" s="493"/>
      <c r="V124" s="214"/>
      <c r="W124" s="493"/>
      <c r="X124" s="493"/>
      <c r="Y124" s="493"/>
      <c r="Z124" s="214"/>
      <c r="AA124" s="493"/>
      <c r="AB124" s="493"/>
      <c r="AC124" s="493"/>
      <c r="AD124" s="214"/>
      <c r="AE124" s="214"/>
      <c r="AF124" s="214"/>
      <c r="AG124" s="214"/>
      <c r="AH124" s="224"/>
      <c r="AY124" s="193"/>
    </row>
    <row r="125" spans="1:51" s="212" customFormat="1" ht="17.25">
      <c r="A125" s="491"/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490"/>
      <c r="N125" s="490"/>
      <c r="O125" s="490"/>
      <c r="P125" s="490"/>
      <c r="Q125" s="482"/>
      <c r="R125" s="491"/>
      <c r="S125" s="490"/>
      <c r="T125" s="490"/>
      <c r="U125" s="490"/>
      <c r="V125" s="490"/>
      <c r="W125" s="490"/>
      <c r="X125" s="490"/>
      <c r="Y125" s="490"/>
      <c r="Z125" s="490"/>
      <c r="AA125" s="490"/>
      <c r="AB125" s="490"/>
      <c r="AC125" s="490"/>
      <c r="AD125" s="490"/>
      <c r="AE125" s="490"/>
      <c r="AF125" s="490"/>
      <c r="AG125" s="490"/>
      <c r="AH125" s="502"/>
      <c r="AY125" s="211"/>
    </row>
    <row r="126" spans="1:51" ht="17.25">
      <c r="A126" s="495"/>
      <c r="B126" s="214"/>
      <c r="C126" s="492"/>
      <c r="D126" s="492"/>
      <c r="E126" s="214"/>
      <c r="F126" s="492"/>
      <c r="G126" s="492"/>
      <c r="H126" s="492"/>
      <c r="I126" s="214"/>
      <c r="J126" s="492"/>
      <c r="K126" s="492"/>
      <c r="L126" s="492"/>
      <c r="M126" s="214"/>
      <c r="N126" s="214"/>
      <c r="O126" s="214"/>
      <c r="P126" s="214"/>
      <c r="Q126" s="224"/>
      <c r="R126" s="495"/>
      <c r="S126" s="214"/>
      <c r="T126" s="492"/>
      <c r="U126" s="492"/>
      <c r="V126" s="214"/>
      <c r="W126" s="492"/>
      <c r="X126" s="492"/>
      <c r="Y126" s="492"/>
      <c r="Z126" s="214"/>
      <c r="AA126" s="492"/>
      <c r="AB126" s="492"/>
      <c r="AC126" s="492"/>
      <c r="AD126" s="214"/>
      <c r="AE126" s="214"/>
      <c r="AF126" s="214"/>
      <c r="AG126" s="214"/>
      <c r="AH126" s="127"/>
      <c r="AY126" s="193"/>
    </row>
    <row r="127" spans="1:51" ht="17.25">
      <c r="A127" s="434"/>
      <c r="B127" s="214"/>
      <c r="C127" s="493"/>
      <c r="D127" s="493"/>
      <c r="E127" s="214"/>
      <c r="F127" s="493"/>
      <c r="G127" s="493"/>
      <c r="H127" s="493"/>
      <c r="I127" s="214"/>
      <c r="J127" s="493"/>
      <c r="K127" s="493"/>
      <c r="L127" s="493"/>
      <c r="M127" s="214"/>
      <c r="N127" s="214"/>
      <c r="O127" s="214"/>
      <c r="P127" s="214"/>
      <c r="Q127" s="224"/>
      <c r="R127" s="434"/>
      <c r="S127" s="214"/>
      <c r="T127" s="493"/>
      <c r="U127" s="493"/>
      <c r="V127" s="214"/>
      <c r="W127" s="493"/>
      <c r="X127" s="493"/>
      <c r="Y127" s="493"/>
      <c r="Z127" s="214"/>
      <c r="AA127" s="493"/>
      <c r="AB127" s="493"/>
      <c r="AC127" s="493"/>
      <c r="AD127" s="214"/>
      <c r="AE127" s="214"/>
      <c r="AF127" s="214"/>
      <c r="AG127" s="214"/>
      <c r="AH127" s="224"/>
      <c r="AY127" s="193"/>
    </row>
    <row r="128" spans="1:51" ht="17.25">
      <c r="A128" s="434"/>
      <c r="B128" s="214"/>
      <c r="C128" s="493"/>
      <c r="D128" s="493"/>
      <c r="E128" s="214"/>
      <c r="F128" s="493"/>
      <c r="G128" s="493"/>
      <c r="H128" s="493"/>
      <c r="I128" s="214"/>
      <c r="J128" s="493"/>
      <c r="K128" s="493"/>
      <c r="L128" s="493"/>
      <c r="M128" s="214"/>
      <c r="N128" s="214"/>
      <c r="O128" s="214"/>
      <c r="P128" s="214"/>
      <c r="Q128" s="224"/>
      <c r="R128" s="434"/>
      <c r="S128" s="214"/>
      <c r="T128" s="493"/>
      <c r="U128" s="493"/>
      <c r="V128" s="214"/>
      <c r="W128" s="493"/>
      <c r="X128" s="493"/>
      <c r="Y128" s="493"/>
      <c r="Z128" s="214"/>
      <c r="AA128" s="493"/>
      <c r="AB128" s="493"/>
      <c r="AC128" s="493"/>
      <c r="AD128" s="214"/>
      <c r="AE128" s="214"/>
      <c r="AF128" s="214"/>
      <c r="AG128" s="214"/>
      <c r="AH128" s="224"/>
      <c r="AY128" s="193"/>
    </row>
    <row r="129" spans="1:51" ht="17.25">
      <c r="A129" s="434"/>
      <c r="B129" s="214"/>
      <c r="C129" s="493"/>
      <c r="D129" s="493"/>
      <c r="E129" s="214"/>
      <c r="F129" s="493"/>
      <c r="G129" s="493"/>
      <c r="H129" s="493"/>
      <c r="I129" s="214"/>
      <c r="J129" s="493"/>
      <c r="K129" s="493"/>
      <c r="L129" s="493"/>
      <c r="M129" s="214"/>
      <c r="N129" s="214"/>
      <c r="O129" s="214"/>
      <c r="P129" s="214"/>
      <c r="Q129" s="224"/>
      <c r="R129" s="434"/>
      <c r="S129" s="214"/>
      <c r="T129" s="493"/>
      <c r="U129" s="493"/>
      <c r="V129" s="214"/>
      <c r="W129" s="493"/>
      <c r="X129" s="493"/>
      <c r="Y129" s="493"/>
      <c r="Z129" s="214"/>
      <c r="AA129" s="493"/>
      <c r="AB129" s="493"/>
      <c r="AC129" s="493"/>
      <c r="AD129" s="214"/>
      <c r="AE129" s="214"/>
      <c r="AF129" s="214"/>
      <c r="AG129" s="214"/>
      <c r="AH129" s="224"/>
      <c r="AY129" s="193"/>
    </row>
    <row r="130" spans="1:51" ht="17.25">
      <c r="A130" s="434"/>
      <c r="B130" s="214"/>
      <c r="C130" s="493"/>
      <c r="D130" s="493"/>
      <c r="E130" s="214"/>
      <c r="F130" s="493"/>
      <c r="G130" s="493"/>
      <c r="H130" s="493"/>
      <c r="I130" s="214"/>
      <c r="J130" s="493"/>
      <c r="K130" s="493"/>
      <c r="L130" s="493"/>
      <c r="M130" s="214"/>
      <c r="N130" s="214"/>
      <c r="O130" s="214"/>
      <c r="P130" s="214"/>
      <c r="Q130" s="224"/>
      <c r="R130" s="434"/>
      <c r="S130" s="214"/>
      <c r="T130" s="493"/>
      <c r="U130" s="493"/>
      <c r="V130" s="214"/>
      <c r="W130" s="493"/>
      <c r="X130" s="493"/>
      <c r="Y130" s="493"/>
      <c r="Z130" s="214"/>
      <c r="AA130" s="493"/>
      <c r="AB130" s="493"/>
      <c r="AC130" s="493"/>
      <c r="AD130" s="214"/>
      <c r="AE130" s="214"/>
      <c r="AF130" s="214"/>
      <c r="AG130" s="214"/>
      <c r="AH130" s="224"/>
      <c r="AY130" s="193"/>
    </row>
    <row r="131" spans="1:51" ht="17.25">
      <c r="A131" s="434"/>
      <c r="B131" s="214"/>
      <c r="C131" s="493"/>
      <c r="D131" s="493"/>
      <c r="E131" s="214"/>
      <c r="F131" s="493"/>
      <c r="G131" s="493"/>
      <c r="H131" s="493"/>
      <c r="I131" s="214"/>
      <c r="J131" s="493"/>
      <c r="K131" s="493"/>
      <c r="L131" s="493"/>
      <c r="M131" s="214"/>
      <c r="N131" s="214"/>
      <c r="O131" s="214"/>
      <c r="P131" s="214"/>
      <c r="Q131" s="224"/>
      <c r="R131" s="434"/>
      <c r="S131" s="214"/>
      <c r="T131" s="493"/>
      <c r="U131" s="493"/>
      <c r="V131" s="214"/>
      <c r="W131" s="493"/>
      <c r="X131" s="493"/>
      <c r="Y131" s="493"/>
      <c r="Z131" s="214"/>
      <c r="AA131" s="493"/>
      <c r="AB131" s="493"/>
      <c r="AC131" s="493"/>
      <c r="AD131" s="214"/>
      <c r="AE131" s="214"/>
      <c r="AF131" s="214"/>
      <c r="AG131" s="214"/>
      <c r="AH131" s="224"/>
      <c r="AY131" s="193"/>
    </row>
    <row r="132" spans="1:51" ht="17.25">
      <c r="A132" s="434"/>
      <c r="B132" s="214"/>
      <c r="C132" s="493"/>
      <c r="D132" s="493"/>
      <c r="E132" s="214"/>
      <c r="F132" s="493"/>
      <c r="G132" s="493"/>
      <c r="H132" s="493"/>
      <c r="I132" s="214"/>
      <c r="J132" s="493"/>
      <c r="K132" s="493"/>
      <c r="L132" s="493"/>
      <c r="M132" s="214"/>
      <c r="N132" s="214"/>
      <c r="O132" s="214"/>
      <c r="P132" s="214"/>
      <c r="Q132" s="224"/>
      <c r="R132" s="434"/>
      <c r="S132" s="214"/>
      <c r="T132" s="493"/>
      <c r="U132" s="493"/>
      <c r="V132" s="214"/>
      <c r="W132" s="493"/>
      <c r="X132" s="493"/>
      <c r="Y132" s="493"/>
      <c r="Z132" s="214"/>
      <c r="AA132" s="493"/>
      <c r="AB132" s="493"/>
      <c r="AC132" s="493"/>
      <c r="AD132" s="214"/>
      <c r="AE132" s="214"/>
      <c r="AF132" s="214"/>
      <c r="AG132" s="214"/>
      <c r="AH132" s="224"/>
      <c r="AY132" s="193"/>
    </row>
    <row r="133" spans="1:51" ht="17.25">
      <c r="A133" s="434"/>
      <c r="B133" s="214"/>
      <c r="C133" s="493"/>
      <c r="D133" s="493"/>
      <c r="E133" s="214"/>
      <c r="F133" s="493"/>
      <c r="G133" s="493"/>
      <c r="H133" s="493"/>
      <c r="I133" s="214"/>
      <c r="J133" s="493"/>
      <c r="K133" s="493"/>
      <c r="L133" s="493"/>
      <c r="M133" s="214"/>
      <c r="N133" s="214"/>
      <c r="O133" s="214"/>
      <c r="P133" s="214"/>
      <c r="Q133" s="127"/>
      <c r="R133" s="434"/>
      <c r="S133" s="214"/>
      <c r="T133" s="493"/>
      <c r="U133" s="493"/>
      <c r="V133" s="214"/>
      <c r="W133" s="493"/>
      <c r="X133" s="493"/>
      <c r="Y133" s="493"/>
      <c r="Z133" s="214"/>
      <c r="AA133" s="493"/>
      <c r="AB133" s="493"/>
      <c r="AC133" s="493"/>
      <c r="AD133" s="214"/>
      <c r="AE133" s="214"/>
      <c r="AF133" s="214"/>
      <c r="AG133" s="214"/>
      <c r="AH133" s="224"/>
      <c r="AY133" s="193"/>
    </row>
    <row r="134" spans="1:51" ht="17.25">
      <c r="A134" s="434"/>
      <c r="B134" s="214"/>
      <c r="C134" s="493"/>
      <c r="D134" s="493"/>
      <c r="E134" s="214"/>
      <c r="F134" s="493"/>
      <c r="G134" s="493"/>
      <c r="H134" s="493"/>
      <c r="I134" s="214"/>
      <c r="J134" s="493"/>
      <c r="K134" s="493"/>
      <c r="L134" s="493"/>
      <c r="M134" s="214"/>
      <c r="N134" s="214"/>
      <c r="O134" s="214"/>
      <c r="P134" s="214"/>
      <c r="Q134" s="224"/>
      <c r="R134" s="434"/>
      <c r="S134" s="214"/>
      <c r="T134" s="493"/>
      <c r="U134" s="493"/>
      <c r="V134" s="214"/>
      <c r="W134" s="493"/>
      <c r="X134" s="493"/>
      <c r="Y134" s="493"/>
      <c r="Z134" s="214"/>
      <c r="AA134" s="493"/>
      <c r="AB134" s="493"/>
      <c r="AC134" s="493"/>
      <c r="AD134" s="214"/>
      <c r="AE134" s="214"/>
      <c r="AF134" s="214"/>
      <c r="AG134" s="214"/>
      <c r="AH134" s="224"/>
      <c r="AY134" s="193"/>
    </row>
    <row r="135" spans="1:51" ht="17.25">
      <c r="A135" s="434"/>
      <c r="B135" s="214"/>
      <c r="C135" s="493"/>
      <c r="D135" s="493"/>
      <c r="E135" s="214"/>
      <c r="F135" s="493"/>
      <c r="G135" s="493"/>
      <c r="H135" s="493"/>
      <c r="I135" s="214"/>
      <c r="J135" s="493"/>
      <c r="K135" s="493"/>
      <c r="L135" s="493"/>
      <c r="M135" s="214"/>
      <c r="N135" s="214"/>
      <c r="O135" s="214"/>
      <c r="P135" s="214"/>
      <c r="Q135" s="224"/>
      <c r="R135" s="434"/>
      <c r="S135" s="214"/>
      <c r="T135" s="493"/>
      <c r="U135" s="493"/>
      <c r="V135" s="214"/>
      <c r="W135" s="493"/>
      <c r="X135" s="493"/>
      <c r="Y135" s="493"/>
      <c r="Z135" s="214"/>
      <c r="AA135" s="493"/>
      <c r="AB135" s="493"/>
      <c r="AC135" s="493"/>
      <c r="AD135" s="214"/>
      <c r="AE135" s="214"/>
      <c r="AF135" s="214"/>
      <c r="AG135" s="214"/>
      <c r="AH135" s="224"/>
      <c r="AY135" s="193"/>
    </row>
    <row r="136" spans="1:51" s="212" customFormat="1" ht="17.25">
      <c r="A136" s="488"/>
      <c r="B136" s="490"/>
      <c r="C136" s="490"/>
      <c r="D136" s="490"/>
      <c r="E136" s="490"/>
      <c r="F136" s="490"/>
      <c r="G136" s="490"/>
      <c r="H136" s="490"/>
      <c r="I136" s="490"/>
      <c r="J136" s="490"/>
      <c r="K136" s="490"/>
      <c r="L136" s="490"/>
      <c r="M136" s="490"/>
      <c r="N136" s="490"/>
      <c r="O136" s="490"/>
      <c r="P136" s="490"/>
      <c r="Q136" s="482"/>
      <c r="R136" s="488"/>
      <c r="S136" s="490"/>
      <c r="T136" s="490"/>
      <c r="U136" s="490"/>
      <c r="V136" s="490"/>
      <c r="W136" s="490"/>
      <c r="X136" s="490"/>
      <c r="Y136" s="490"/>
      <c r="Z136" s="490"/>
      <c r="AA136" s="490"/>
      <c r="AB136" s="490"/>
      <c r="AC136" s="490"/>
      <c r="AD136" s="490"/>
      <c r="AE136" s="490"/>
      <c r="AF136" s="490"/>
      <c r="AG136" s="490"/>
      <c r="AH136" s="502"/>
      <c r="AY136" s="211"/>
    </row>
    <row r="137" spans="1:51" ht="17.25">
      <c r="A137" s="434"/>
      <c r="B137" s="214"/>
      <c r="C137" s="492"/>
      <c r="D137" s="492"/>
      <c r="E137" s="214"/>
      <c r="F137" s="492"/>
      <c r="G137" s="492"/>
      <c r="H137" s="492"/>
      <c r="I137" s="214"/>
      <c r="J137" s="492"/>
      <c r="K137" s="492"/>
      <c r="L137" s="492"/>
      <c r="M137" s="214"/>
      <c r="N137" s="214"/>
      <c r="O137" s="214"/>
      <c r="P137" s="214"/>
      <c r="Q137" s="224"/>
      <c r="R137" s="434"/>
      <c r="S137" s="214"/>
      <c r="T137" s="492"/>
      <c r="U137" s="492"/>
      <c r="V137" s="214"/>
      <c r="W137" s="492"/>
      <c r="X137" s="492"/>
      <c r="Y137" s="492"/>
      <c r="Z137" s="214"/>
      <c r="AA137" s="492"/>
      <c r="AB137" s="492"/>
      <c r="AC137" s="492"/>
      <c r="AD137" s="214"/>
      <c r="AE137" s="214"/>
      <c r="AF137" s="214"/>
      <c r="AG137" s="214"/>
      <c r="AH137" s="127"/>
      <c r="AY137" s="193"/>
    </row>
    <row r="138" spans="1:51" ht="17.25">
      <c r="A138" s="434"/>
      <c r="B138" s="214"/>
      <c r="C138" s="493"/>
      <c r="D138" s="493"/>
      <c r="E138" s="214"/>
      <c r="F138" s="493"/>
      <c r="G138" s="493"/>
      <c r="H138" s="493"/>
      <c r="I138" s="214"/>
      <c r="J138" s="493"/>
      <c r="K138" s="493"/>
      <c r="L138" s="493"/>
      <c r="M138" s="214"/>
      <c r="N138" s="214"/>
      <c r="O138" s="214"/>
      <c r="P138" s="214"/>
      <c r="Q138" s="224"/>
      <c r="R138" s="434"/>
      <c r="S138" s="214"/>
      <c r="T138" s="493"/>
      <c r="U138" s="493"/>
      <c r="V138" s="214"/>
      <c r="W138" s="493"/>
      <c r="X138" s="493"/>
      <c r="Y138" s="493"/>
      <c r="Z138" s="214"/>
      <c r="AA138" s="493"/>
      <c r="AB138" s="493"/>
      <c r="AC138" s="493"/>
      <c r="AD138" s="214"/>
      <c r="AE138" s="214"/>
      <c r="AF138" s="214"/>
      <c r="AG138" s="214"/>
      <c r="AH138" s="224"/>
      <c r="AY138" s="193"/>
    </row>
    <row r="139" spans="1:51" ht="17.25">
      <c r="A139" s="434"/>
      <c r="B139" s="214"/>
      <c r="C139" s="493"/>
      <c r="D139" s="493"/>
      <c r="E139" s="214"/>
      <c r="F139" s="493"/>
      <c r="G139" s="493"/>
      <c r="H139" s="493"/>
      <c r="I139" s="214"/>
      <c r="J139" s="493"/>
      <c r="K139" s="493"/>
      <c r="L139" s="493"/>
      <c r="M139" s="214"/>
      <c r="N139" s="214"/>
      <c r="O139" s="214"/>
      <c r="P139" s="214"/>
      <c r="Q139" s="224"/>
      <c r="R139" s="434"/>
      <c r="S139" s="214"/>
      <c r="T139" s="493"/>
      <c r="U139" s="493"/>
      <c r="V139" s="214"/>
      <c r="W139" s="493"/>
      <c r="X139" s="493"/>
      <c r="Y139" s="493"/>
      <c r="Z139" s="214"/>
      <c r="AA139" s="493"/>
      <c r="AB139" s="493"/>
      <c r="AC139" s="493"/>
      <c r="AD139" s="214"/>
      <c r="AE139" s="214"/>
      <c r="AF139" s="214"/>
      <c r="AG139" s="214"/>
      <c r="AH139" s="224"/>
      <c r="AY139" s="193"/>
    </row>
    <row r="140" spans="1:51" ht="17.25">
      <c r="A140" s="434"/>
      <c r="B140" s="214"/>
      <c r="C140" s="493"/>
      <c r="D140" s="493"/>
      <c r="E140" s="214"/>
      <c r="F140" s="493"/>
      <c r="G140" s="493"/>
      <c r="H140" s="493"/>
      <c r="I140" s="214"/>
      <c r="J140" s="493"/>
      <c r="K140" s="493"/>
      <c r="L140" s="493"/>
      <c r="M140" s="214"/>
      <c r="N140" s="214"/>
      <c r="O140" s="214"/>
      <c r="P140" s="214"/>
      <c r="Q140" s="224"/>
      <c r="R140" s="434"/>
      <c r="S140" s="214"/>
      <c r="T140" s="493"/>
      <c r="U140" s="493"/>
      <c r="V140" s="214"/>
      <c r="W140" s="493"/>
      <c r="X140" s="493"/>
      <c r="Y140" s="493"/>
      <c r="Z140" s="214"/>
      <c r="AA140" s="493"/>
      <c r="AB140" s="493"/>
      <c r="AC140" s="493"/>
      <c r="AD140" s="214"/>
      <c r="AE140" s="214"/>
      <c r="AF140" s="214"/>
      <c r="AG140" s="214"/>
      <c r="AH140" s="224"/>
      <c r="AY140" s="193"/>
    </row>
    <row r="141" spans="1:51" ht="17.25">
      <c r="A141" s="434"/>
      <c r="B141" s="214"/>
      <c r="C141" s="493"/>
      <c r="D141" s="493"/>
      <c r="E141" s="214"/>
      <c r="F141" s="493"/>
      <c r="G141" s="493"/>
      <c r="H141" s="493"/>
      <c r="I141" s="214"/>
      <c r="J141" s="493"/>
      <c r="K141" s="493"/>
      <c r="L141" s="493"/>
      <c r="M141" s="214"/>
      <c r="N141" s="214"/>
      <c r="O141" s="214"/>
      <c r="P141" s="214"/>
      <c r="Q141" s="224"/>
      <c r="R141" s="434"/>
      <c r="S141" s="214"/>
      <c r="T141" s="493"/>
      <c r="U141" s="493"/>
      <c r="V141" s="214"/>
      <c r="W141" s="493"/>
      <c r="X141" s="493"/>
      <c r="Y141" s="493"/>
      <c r="Z141" s="214"/>
      <c r="AA141" s="493"/>
      <c r="AB141" s="493"/>
      <c r="AC141" s="493"/>
      <c r="AD141" s="214"/>
      <c r="AE141" s="214"/>
      <c r="AF141" s="214"/>
      <c r="AG141" s="214"/>
      <c r="AH141" s="224"/>
      <c r="AY141" s="193"/>
    </row>
    <row r="142" spans="1:51" ht="17.25">
      <c r="A142" s="434"/>
      <c r="B142" s="214"/>
      <c r="C142" s="493"/>
      <c r="D142" s="493"/>
      <c r="E142" s="214"/>
      <c r="F142" s="493"/>
      <c r="G142" s="493"/>
      <c r="H142" s="493"/>
      <c r="I142" s="214"/>
      <c r="J142" s="493"/>
      <c r="K142" s="493"/>
      <c r="L142" s="493"/>
      <c r="M142" s="214"/>
      <c r="N142" s="214"/>
      <c r="O142" s="214"/>
      <c r="P142" s="214"/>
      <c r="Q142" s="224"/>
      <c r="R142" s="434"/>
      <c r="S142" s="214"/>
      <c r="T142" s="493"/>
      <c r="U142" s="493"/>
      <c r="V142" s="214"/>
      <c r="W142" s="493"/>
      <c r="X142" s="493"/>
      <c r="Y142" s="493"/>
      <c r="Z142" s="214"/>
      <c r="AA142" s="493"/>
      <c r="AB142" s="493"/>
      <c r="AC142" s="493"/>
      <c r="AD142" s="214"/>
      <c r="AE142" s="214"/>
      <c r="AF142" s="214"/>
      <c r="AG142" s="214"/>
      <c r="AH142" s="224"/>
      <c r="AY142" s="193"/>
    </row>
    <row r="143" spans="1:51" ht="17.25">
      <c r="A143" s="434"/>
      <c r="B143" s="214"/>
      <c r="C143" s="493"/>
      <c r="D143" s="493"/>
      <c r="E143" s="214"/>
      <c r="F143" s="493"/>
      <c r="G143" s="493"/>
      <c r="H143" s="493"/>
      <c r="I143" s="214"/>
      <c r="J143" s="493"/>
      <c r="K143" s="493"/>
      <c r="L143" s="493"/>
      <c r="M143" s="214"/>
      <c r="N143" s="214"/>
      <c r="O143" s="214"/>
      <c r="P143" s="214"/>
      <c r="Q143" s="224"/>
      <c r="R143" s="434"/>
      <c r="S143" s="214"/>
      <c r="T143" s="493"/>
      <c r="U143" s="493"/>
      <c r="V143" s="214"/>
      <c r="W143" s="493"/>
      <c r="X143" s="493"/>
      <c r="Y143" s="493"/>
      <c r="Z143" s="214"/>
      <c r="AA143" s="493"/>
      <c r="AB143" s="493"/>
      <c r="AC143" s="493"/>
      <c r="AD143" s="214"/>
      <c r="AE143" s="214"/>
      <c r="AF143" s="214"/>
      <c r="AG143" s="214"/>
      <c r="AH143" s="224"/>
      <c r="AY143" s="193"/>
    </row>
    <row r="144" spans="1:51" ht="17.25">
      <c r="A144" s="434"/>
      <c r="B144" s="214"/>
      <c r="C144" s="493"/>
      <c r="D144" s="493"/>
      <c r="E144" s="214"/>
      <c r="F144" s="493"/>
      <c r="G144" s="493"/>
      <c r="H144" s="493"/>
      <c r="I144" s="214"/>
      <c r="J144" s="493"/>
      <c r="K144" s="493"/>
      <c r="L144" s="493"/>
      <c r="M144" s="214"/>
      <c r="N144" s="214"/>
      <c r="O144" s="214"/>
      <c r="P144" s="214"/>
      <c r="Q144" s="224"/>
      <c r="R144" s="434"/>
      <c r="S144" s="214"/>
      <c r="T144" s="493"/>
      <c r="U144" s="493"/>
      <c r="V144" s="214"/>
      <c r="W144" s="493"/>
      <c r="X144" s="493"/>
      <c r="Y144" s="493"/>
      <c r="Z144" s="214"/>
      <c r="AA144" s="493"/>
      <c r="AB144" s="493"/>
      <c r="AC144" s="493"/>
      <c r="AD144" s="214"/>
      <c r="AE144" s="214"/>
      <c r="AF144" s="214"/>
      <c r="AG144" s="214"/>
      <c r="AH144" s="224"/>
      <c r="AY144" s="193"/>
    </row>
    <row r="145" spans="1:51" ht="17.25">
      <c r="A145" s="434"/>
      <c r="B145" s="214"/>
      <c r="C145" s="493"/>
      <c r="D145" s="493"/>
      <c r="E145" s="214"/>
      <c r="F145" s="493"/>
      <c r="G145" s="493"/>
      <c r="H145" s="493"/>
      <c r="I145" s="214"/>
      <c r="J145" s="493"/>
      <c r="K145" s="493"/>
      <c r="L145" s="493"/>
      <c r="M145" s="214"/>
      <c r="N145" s="214"/>
      <c r="O145" s="214"/>
      <c r="P145" s="214"/>
      <c r="Q145" s="224"/>
      <c r="R145" s="434"/>
      <c r="S145" s="214"/>
      <c r="T145" s="493"/>
      <c r="U145" s="493"/>
      <c r="V145" s="214"/>
      <c r="W145" s="493"/>
      <c r="X145" s="493"/>
      <c r="Y145" s="493"/>
      <c r="Z145" s="214"/>
      <c r="AA145" s="493"/>
      <c r="AB145" s="493"/>
      <c r="AC145" s="493"/>
      <c r="AD145" s="214"/>
      <c r="AE145" s="214"/>
      <c r="AF145" s="214"/>
      <c r="AG145" s="214"/>
      <c r="AH145" s="224"/>
      <c r="AY145" s="193"/>
    </row>
    <row r="146" spans="1:51" ht="17.25">
      <c r="A146" s="434"/>
      <c r="B146" s="214"/>
      <c r="C146" s="493"/>
      <c r="D146" s="493"/>
      <c r="E146" s="214"/>
      <c r="F146" s="493"/>
      <c r="G146" s="493"/>
      <c r="H146" s="493"/>
      <c r="I146" s="214"/>
      <c r="J146" s="493"/>
      <c r="K146" s="493"/>
      <c r="L146" s="493"/>
      <c r="M146" s="214"/>
      <c r="N146" s="214"/>
      <c r="O146" s="214"/>
      <c r="P146" s="214"/>
      <c r="Q146" s="224"/>
      <c r="R146" s="434"/>
      <c r="S146" s="214"/>
      <c r="T146" s="493"/>
      <c r="U146" s="493"/>
      <c r="V146" s="214"/>
      <c r="W146" s="493"/>
      <c r="X146" s="493"/>
      <c r="Y146" s="493"/>
      <c r="Z146" s="214"/>
      <c r="AA146" s="493"/>
      <c r="AB146" s="493"/>
      <c r="AC146" s="493"/>
      <c r="AD146" s="214"/>
      <c r="AE146" s="214"/>
      <c r="AF146" s="214"/>
      <c r="AG146" s="214"/>
      <c r="AH146" s="224"/>
      <c r="AY146" s="193"/>
    </row>
    <row r="147" spans="1:51" ht="17.25">
      <c r="A147" s="434"/>
      <c r="B147" s="214"/>
      <c r="C147" s="493"/>
      <c r="D147" s="493"/>
      <c r="E147" s="214"/>
      <c r="F147" s="493"/>
      <c r="G147" s="493"/>
      <c r="H147" s="493"/>
      <c r="I147" s="214"/>
      <c r="J147" s="493"/>
      <c r="K147" s="493"/>
      <c r="L147" s="493"/>
      <c r="M147" s="214"/>
      <c r="N147" s="214"/>
      <c r="O147" s="214"/>
      <c r="P147" s="214"/>
      <c r="Q147" s="224"/>
      <c r="R147" s="434"/>
      <c r="S147" s="214"/>
      <c r="T147" s="493"/>
      <c r="U147" s="493"/>
      <c r="V147" s="214"/>
      <c r="W147" s="493"/>
      <c r="X147" s="493"/>
      <c r="Y147" s="493"/>
      <c r="Z147" s="214"/>
      <c r="AA147" s="493"/>
      <c r="AB147" s="493"/>
      <c r="AC147" s="493"/>
      <c r="AD147" s="214"/>
      <c r="AE147" s="214"/>
      <c r="AF147" s="214"/>
      <c r="AG147" s="214"/>
      <c r="AH147" s="224"/>
      <c r="AY147" s="193"/>
    </row>
    <row r="148" spans="1:51" ht="17.25">
      <c r="A148" s="434"/>
      <c r="B148" s="214"/>
      <c r="C148" s="493"/>
      <c r="D148" s="493"/>
      <c r="E148" s="214"/>
      <c r="F148" s="493"/>
      <c r="G148" s="493"/>
      <c r="H148" s="493"/>
      <c r="I148" s="214"/>
      <c r="J148" s="493"/>
      <c r="K148" s="493"/>
      <c r="L148" s="493"/>
      <c r="M148" s="214"/>
      <c r="N148" s="214"/>
      <c r="O148" s="214"/>
      <c r="P148" s="214"/>
      <c r="Q148" s="224"/>
      <c r="R148" s="434"/>
      <c r="S148" s="214"/>
      <c r="T148" s="493"/>
      <c r="U148" s="493"/>
      <c r="V148" s="214"/>
      <c r="W148" s="493"/>
      <c r="X148" s="493"/>
      <c r="Y148" s="493"/>
      <c r="Z148" s="214"/>
      <c r="AA148" s="493"/>
      <c r="AB148" s="493"/>
      <c r="AC148" s="493"/>
      <c r="AD148" s="214"/>
      <c r="AE148" s="214"/>
      <c r="AF148" s="214"/>
      <c r="AG148" s="214"/>
      <c r="AH148" s="224"/>
      <c r="AY148" s="193"/>
    </row>
    <row r="149" spans="1:51" ht="17.25">
      <c r="A149" s="434"/>
      <c r="B149" s="214"/>
      <c r="C149" s="493"/>
      <c r="D149" s="493"/>
      <c r="E149" s="214"/>
      <c r="F149" s="493"/>
      <c r="G149" s="493"/>
      <c r="H149" s="493"/>
      <c r="I149" s="214"/>
      <c r="J149" s="493"/>
      <c r="K149" s="493"/>
      <c r="L149" s="493"/>
      <c r="M149" s="214"/>
      <c r="N149" s="214"/>
      <c r="O149" s="214"/>
      <c r="P149" s="214"/>
      <c r="Q149" s="224"/>
      <c r="R149" s="434"/>
      <c r="S149" s="214"/>
      <c r="T149" s="493"/>
      <c r="U149" s="493"/>
      <c r="V149" s="214"/>
      <c r="W149" s="493"/>
      <c r="X149" s="493"/>
      <c r="Y149" s="493"/>
      <c r="Z149" s="214"/>
      <c r="AA149" s="493"/>
      <c r="AB149" s="493"/>
      <c r="AC149" s="493"/>
      <c r="AD149" s="214"/>
      <c r="AE149" s="214"/>
      <c r="AF149" s="214"/>
      <c r="AG149" s="214"/>
      <c r="AH149" s="224"/>
      <c r="AY149" s="193"/>
    </row>
    <row r="150" spans="1:51" ht="17.25">
      <c r="A150" s="434"/>
      <c r="B150" s="214"/>
      <c r="C150" s="493"/>
      <c r="D150" s="493"/>
      <c r="E150" s="214"/>
      <c r="F150" s="493"/>
      <c r="G150" s="493"/>
      <c r="H150" s="493"/>
      <c r="I150" s="214"/>
      <c r="J150" s="493"/>
      <c r="K150" s="493"/>
      <c r="L150" s="493"/>
      <c r="M150" s="214"/>
      <c r="N150" s="214"/>
      <c r="O150" s="214"/>
      <c r="P150" s="214"/>
      <c r="Q150" s="224"/>
      <c r="R150" s="434"/>
      <c r="S150" s="214"/>
      <c r="T150" s="493"/>
      <c r="U150" s="493"/>
      <c r="V150" s="214"/>
      <c r="W150" s="493"/>
      <c r="X150" s="493"/>
      <c r="Y150" s="493"/>
      <c r="Z150" s="214"/>
      <c r="AA150" s="493"/>
      <c r="AB150" s="493"/>
      <c r="AC150" s="493"/>
      <c r="AD150" s="214"/>
      <c r="AE150" s="214"/>
      <c r="AF150" s="214"/>
      <c r="AG150" s="214"/>
      <c r="AH150" s="224"/>
      <c r="AY150" s="193"/>
    </row>
    <row r="151" spans="1:51" ht="17.25">
      <c r="A151" s="434"/>
      <c r="B151" s="214"/>
      <c r="C151" s="493"/>
      <c r="D151" s="493"/>
      <c r="E151" s="214"/>
      <c r="F151" s="493"/>
      <c r="G151" s="493"/>
      <c r="H151" s="493"/>
      <c r="I151" s="214"/>
      <c r="J151" s="493"/>
      <c r="K151" s="493"/>
      <c r="L151" s="493"/>
      <c r="M151" s="214"/>
      <c r="N151" s="214"/>
      <c r="O151" s="214"/>
      <c r="P151" s="214"/>
      <c r="Q151" s="224"/>
      <c r="R151" s="434"/>
      <c r="S151" s="214"/>
      <c r="T151" s="493"/>
      <c r="U151" s="493"/>
      <c r="V151" s="214"/>
      <c r="W151" s="493"/>
      <c r="X151" s="493"/>
      <c r="Y151" s="493"/>
      <c r="Z151" s="214"/>
      <c r="AA151" s="493"/>
      <c r="AB151" s="493"/>
      <c r="AC151" s="493"/>
      <c r="AD151" s="214"/>
      <c r="AE151" s="214"/>
      <c r="AF151" s="214"/>
      <c r="AG151" s="214"/>
      <c r="AH151" s="224"/>
      <c r="AY151" s="193"/>
    </row>
    <row r="152" spans="1:51" ht="17.25">
      <c r="A152" s="434"/>
      <c r="B152" s="214"/>
      <c r="C152" s="493"/>
      <c r="D152" s="493"/>
      <c r="E152" s="214"/>
      <c r="F152" s="493"/>
      <c r="G152" s="493"/>
      <c r="H152" s="493"/>
      <c r="I152" s="214"/>
      <c r="J152" s="493"/>
      <c r="K152" s="493"/>
      <c r="L152" s="493"/>
      <c r="M152" s="214"/>
      <c r="N152" s="214"/>
      <c r="O152" s="214"/>
      <c r="P152" s="214"/>
      <c r="Q152" s="224"/>
      <c r="R152" s="434"/>
      <c r="S152" s="214"/>
      <c r="T152" s="493"/>
      <c r="U152" s="493"/>
      <c r="V152" s="214"/>
      <c r="W152" s="493"/>
      <c r="X152" s="493"/>
      <c r="Y152" s="493"/>
      <c r="Z152" s="214"/>
      <c r="AA152" s="493"/>
      <c r="AB152" s="493"/>
      <c r="AC152" s="493"/>
      <c r="AD152" s="214"/>
      <c r="AE152" s="214"/>
      <c r="AF152" s="214"/>
      <c r="AG152" s="214"/>
      <c r="AH152" s="224"/>
      <c r="AY152" s="193"/>
    </row>
    <row r="153" spans="1:51" ht="17.25">
      <c r="A153" s="434"/>
      <c r="B153" s="214"/>
      <c r="C153" s="493"/>
      <c r="D153" s="493"/>
      <c r="E153" s="214"/>
      <c r="F153" s="493"/>
      <c r="G153" s="493"/>
      <c r="H153" s="493"/>
      <c r="I153" s="214"/>
      <c r="J153" s="493"/>
      <c r="K153" s="493"/>
      <c r="L153" s="493"/>
      <c r="M153" s="214"/>
      <c r="N153" s="214"/>
      <c r="O153" s="214"/>
      <c r="P153" s="214"/>
      <c r="Q153" s="224"/>
      <c r="R153" s="434"/>
      <c r="S153" s="214"/>
      <c r="T153" s="493"/>
      <c r="U153" s="493"/>
      <c r="V153" s="214"/>
      <c r="W153" s="493"/>
      <c r="X153" s="493"/>
      <c r="Y153" s="493"/>
      <c r="Z153" s="214"/>
      <c r="AA153" s="493"/>
      <c r="AB153" s="493"/>
      <c r="AC153" s="493"/>
      <c r="AD153" s="214"/>
      <c r="AE153" s="214"/>
      <c r="AF153" s="214"/>
      <c r="AG153" s="214"/>
      <c r="AH153" s="224"/>
      <c r="AY153" s="193"/>
    </row>
    <row r="154" spans="1:51" ht="17.25">
      <c r="A154" s="434"/>
      <c r="B154" s="214"/>
      <c r="C154" s="493"/>
      <c r="D154" s="493"/>
      <c r="E154" s="490"/>
      <c r="F154" s="493"/>
      <c r="G154" s="493"/>
      <c r="H154" s="493"/>
      <c r="I154" s="214"/>
      <c r="J154" s="493"/>
      <c r="K154" s="493"/>
      <c r="L154" s="493"/>
      <c r="M154" s="214"/>
      <c r="N154" s="214"/>
      <c r="O154" s="214"/>
      <c r="P154" s="214"/>
      <c r="Q154" s="224"/>
      <c r="R154" s="434"/>
      <c r="S154" s="214"/>
      <c r="T154" s="493"/>
      <c r="U154" s="493"/>
      <c r="V154" s="490"/>
      <c r="W154" s="493"/>
      <c r="X154" s="493"/>
      <c r="Y154" s="493"/>
      <c r="Z154" s="214"/>
      <c r="AA154" s="493"/>
      <c r="AB154" s="493"/>
      <c r="AC154" s="493"/>
      <c r="AD154" s="214"/>
      <c r="AE154" s="214"/>
      <c r="AF154" s="214"/>
      <c r="AG154" s="214"/>
      <c r="AH154" s="224"/>
      <c r="AY154" s="193"/>
    </row>
    <row r="155" spans="1:51" ht="17.25">
      <c r="A155" s="434"/>
      <c r="B155" s="214"/>
      <c r="C155" s="493"/>
      <c r="D155" s="493"/>
      <c r="E155" s="214"/>
      <c r="F155" s="493"/>
      <c r="G155" s="493"/>
      <c r="H155" s="493"/>
      <c r="I155" s="214"/>
      <c r="J155" s="493"/>
      <c r="K155" s="493"/>
      <c r="L155" s="493"/>
      <c r="M155" s="214"/>
      <c r="N155" s="214"/>
      <c r="O155" s="214"/>
      <c r="P155" s="214"/>
      <c r="Q155" s="224"/>
      <c r="R155" s="434"/>
      <c r="S155" s="214"/>
      <c r="T155" s="493"/>
      <c r="U155" s="493"/>
      <c r="V155" s="214"/>
      <c r="W155" s="493"/>
      <c r="X155" s="493"/>
      <c r="Y155" s="493"/>
      <c r="Z155" s="214"/>
      <c r="AA155" s="493"/>
      <c r="AB155" s="493"/>
      <c r="AC155" s="493"/>
      <c r="AD155" s="214"/>
      <c r="AE155" s="214"/>
      <c r="AF155" s="214"/>
      <c r="AG155" s="214"/>
      <c r="AH155" s="224"/>
      <c r="AY155" s="193"/>
    </row>
    <row r="156" spans="1:51" s="212" customFormat="1" ht="17.25">
      <c r="A156" s="491"/>
      <c r="B156" s="490"/>
      <c r="C156" s="490"/>
      <c r="D156" s="490"/>
      <c r="E156" s="490"/>
      <c r="F156" s="490"/>
      <c r="G156" s="490"/>
      <c r="H156" s="490"/>
      <c r="I156" s="490"/>
      <c r="J156" s="490"/>
      <c r="K156" s="490"/>
      <c r="L156" s="490"/>
      <c r="M156" s="490"/>
      <c r="N156" s="490"/>
      <c r="O156" s="490"/>
      <c r="P156" s="490"/>
      <c r="Q156" s="482"/>
      <c r="R156" s="491"/>
      <c r="S156" s="497"/>
      <c r="T156" s="490"/>
      <c r="U156" s="490"/>
      <c r="V156" s="490"/>
      <c r="W156" s="490"/>
      <c r="X156" s="490"/>
      <c r="Y156" s="490"/>
      <c r="Z156" s="490"/>
      <c r="AA156" s="490"/>
      <c r="AB156" s="490"/>
      <c r="AC156" s="490"/>
      <c r="AD156" s="490"/>
      <c r="AE156" s="490"/>
      <c r="AF156" s="490"/>
      <c r="AG156" s="490"/>
      <c r="AH156" s="502"/>
      <c r="AY156" s="211"/>
    </row>
    <row r="157" spans="1:51" ht="17.25">
      <c r="A157" s="495"/>
      <c r="B157" s="214"/>
      <c r="C157" s="492"/>
      <c r="D157" s="492"/>
      <c r="E157" s="214"/>
      <c r="F157" s="492"/>
      <c r="G157" s="492"/>
      <c r="H157" s="492"/>
      <c r="I157" s="214"/>
      <c r="J157" s="492"/>
      <c r="K157" s="492"/>
      <c r="L157" s="492"/>
      <c r="M157" s="214"/>
      <c r="N157" s="214"/>
      <c r="O157" s="214"/>
      <c r="P157" s="214"/>
      <c r="Q157" s="224"/>
      <c r="R157" s="495"/>
      <c r="S157" s="214"/>
      <c r="T157" s="492"/>
      <c r="U157" s="492"/>
      <c r="V157" s="214"/>
      <c r="W157" s="492"/>
      <c r="X157" s="492"/>
      <c r="Y157" s="492"/>
      <c r="Z157" s="214"/>
      <c r="AA157" s="492"/>
      <c r="AB157" s="492"/>
      <c r="AC157" s="492"/>
      <c r="AD157" s="214"/>
      <c r="AE157" s="214"/>
      <c r="AF157" s="214"/>
      <c r="AG157" s="214"/>
      <c r="AH157" s="127"/>
      <c r="AY157" s="193"/>
    </row>
    <row r="158" spans="1:51" ht="17.25">
      <c r="A158" s="434"/>
      <c r="B158" s="214"/>
      <c r="C158" s="493"/>
      <c r="D158" s="493"/>
      <c r="E158" s="214"/>
      <c r="F158" s="493"/>
      <c r="G158" s="493"/>
      <c r="H158" s="493"/>
      <c r="I158" s="214"/>
      <c r="J158" s="493"/>
      <c r="K158" s="493"/>
      <c r="L158" s="493"/>
      <c r="M158" s="214"/>
      <c r="N158" s="214"/>
      <c r="O158" s="214"/>
      <c r="P158" s="214"/>
      <c r="Q158" s="224"/>
      <c r="R158" s="434"/>
      <c r="S158" s="498"/>
      <c r="T158" s="493"/>
      <c r="U158" s="493"/>
      <c r="V158" s="214"/>
      <c r="W158" s="493"/>
      <c r="X158" s="493"/>
      <c r="Y158" s="493"/>
      <c r="Z158" s="214"/>
      <c r="AA158" s="493"/>
      <c r="AB158" s="493"/>
      <c r="AC158" s="493"/>
      <c r="AD158" s="214"/>
      <c r="AE158" s="214"/>
      <c r="AF158" s="214"/>
      <c r="AG158" s="214"/>
      <c r="AH158" s="224"/>
      <c r="AY158" s="193"/>
    </row>
    <row r="159" spans="1:51" ht="17.25">
      <c r="A159" s="434"/>
      <c r="B159" s="214"/>
      <c r="C159" s="493"/>
      <c r="D159" s="493"/>
      <c r="E159" s="214"/>
      <c r="F159" s="493"/>
      <c r="G159" s="493"/>
      <c r="H159" s="493"/>
      <c r="I159" s="214"/>
      <c r="J159" s="493"/>
      <c r="K159" s="493"/>
      <c r="L159" s="493"/>
      <c r="M159" s="214"/>
      <c r="N159" s="214"/>
      <c r="O159" s="214"/>
      <c r="P159" s="214"/>
      <c r="Q159" s="224"/>
      <c r="R159" s="434"/>
      <c r="S159" s="214"/>
      <c r="T159" s="493"/>
      <c r="U159" s="493"/>
      <c r="V159" s="214"/>
      <c r="W159" s="493"/>
      <c r="X159" s="493"/>
      <c r="Y159" s="493"/>
      <c r="Z159" s="214"/>
      <c r="AA159" s="493"/>
      <c r="AB159" s="493"/>
      <c r="AC159" s="493"/>
      <c r="AD159" s="214"/>
      <c r="AE159" s="214"/>
      <c r="AF159" s="214"/>
      <c r="AG159" s="214"/>
      <c r="AH159" s="224"/>
      <c r="AY159" s="193"/>
    </row>
    <row r="160" spans="1:51" ht="17.25">
      <c r="A160" s="434"/>
      <c r="B160" s="214"/>
      <c r="C160" s="493"/>
      <c r="D160" s="493"/>
      <c r="E160" s="214"/>
      <c r="F160" s="493"/>
      <c r="G160" s="493"/>
      <c r="H160" s="493"/>
      <c r="I160" s="214"/>
      <c r="J160" s="493"/>
      <c r="K160" s="493"/>
      <c r="L160" s="493"/>
      <c r="M160" s="214"/>
      <c r="N160" s="214"/>
      <c r="O160" s="214"/>
      <c r="P160" s="214"/>
      <c r="Q160" s="224"/>
      <c r="R160" s="434"/>
      <c r="S160" s="214"/>
      <c r="T160" s="493"/>
      <c r="U160" s="493"/>
      <c r="V160" s="214"/>
      <c r="W160" s="493"/>
      <c r="X160" s="493"/>
      <c r="Y160" s="493"/>
      <c r="Z160" s="214"/>
      <c r="AA160" s="493"/>
      <c r="AB160" s="493"/>
      <c r="AC160" s="493"/>
      <c r="AD160" s="214"/>
      <c r="AE160" s="214"/>
      <c r="AF160" s="214"/>
      <c r="AG160" s="214"/>
      <c r="AH160" s="224"/>
      <c r="AY160" s="193"/>
    </row>
    <row r="161" spans="1:51" ht="17.25">
      <c r="A161" s="434"/>
      <c r="B161" s="214"/>
      <c r="C161" s="493"/>
      <c r="D161" s="493"/>
      <c r="E161" s="214"/>
      <c r="F161" s="493"/>
      <c r="G161" s="493"/>
      <c r="H161" s="493"/>
      <c r="I161" s="214"/>
      <c r="J161" s="493"/>
      <c r="K161" s="493"/>
      <c r="L161" s="493"/>
      <c r="M161" s="214"/>
      <c r="N161" s="214"/>
      <c r="O161" s="214"/>
      <c r="P161" s="214"/>
      <c r="Q161" s="224"/>
      <c r="R161" s="434"/>
      <c r="S161" s="214"/>
      <c r="T161" s="493"/>
      <c r="U161" s="493"/>
      <c r="V161" s="214"/>
      <c r="W161" s="493"/>
      <c r="X161" s="493"/>
      <c r="Y161" s="493"/>
      <c r="Z161" s="214"/>
      <c r="AA161" s="493"/>
      <c r="AB161" s="493"/>
      <c r="AC161" s="493"/>
      <c r="AD161" s="214"/>
      <c r="AE161" s="214"/>
      <c r="AF161" s="214"/>
      <c r="AG161" s="214"/>
      <c r="AH161" s="224"/>
      <c r="AY161" s="193"/>
    </row>
    <row r="162" spans="1:51" ht="17.25">
      <c r="A162" s="434"/>
      <c r="B162" s="214"/>
      <c r="C162" s="493"/>
      <c r="D162" s="493"/>
      <c r="E162" s="214"/>
      <c r="F162" s="493"/>
      <c r="G162" s="493"/>
      <c r="H162" s="493"/>
      <c r="I162" s="214"/>
      <c r="J162" s="493"/>
      <c r="K162" s="493"/>
      <c r="L162" s="493"/>
      <c r="M162" s="214"/>
      <c r="N162" s="214"/>
      <c r="O162" s="214"/>
      <c r="P162" s="214"/>
      <c r="Q162" s="224"/>
      <c r="R162" s="434"/>
      <c r="S162" s="214"/>
      <c r="T162" s="493"/>
      <c r="U162" s="493"/>
      <c r="V162" s="214"/>
      <c r="W162" s="493"/>
      <c r="X162" s="493"/>
      <c r="Y162" s="493"/>
      <c r="Z162" s="214"/>
      <c r="AA162" s="493"/>
      <c r="AB162" s="493"/>
      <c r="AC162" s="493"/>
      <c r="AD162" s="214"/>
      <c r="AE162" s="214"/>
      <c r="AF162" s="214"/>
      <c r="AG162" s="214"/>
      <c r="AH162" s="224"/>
      <c r="AY162" s="193"/>
    </row>
    <row r="163" spans="1:51" ht="17.25">
      <c r="A163" s="434"/>
      <c r="B163" s="214"/>
      <c r="C163" s="493"/>
      <c r="D163" s="493"/>
      <c r="E163" s="214"/>
      <c r="F163" s="493"/>
      <c r="G163" s="493"/>
      <c r="H163" s="493"/>
      <c r="I163" s="214"/>
      <c r="J163" s="493"/>
      <c r="K163" s="493"/>
      <c r="L163" s="493"/>
      <c r="M163" s="214"/>
      <c r="N163" s="214"/>
      <c r="O163" s="214"/>
      <c r="P163" s="214"/>
      <c r="Q163" s="224"/>
      <c r="R163" s="434"/>
      <c r="S163" s="214"/>
      <c r="T163" s="493"/>
      <c r="U163" s="493"/>
      <c r="V163" s="214"/>
      <c r="W163" s="493"/>
      <c r="X163" s="493"/>
      <c r="Y163" s="493"/>
      <c r="Z163" s="214"/>
      <c r="AA163" s="493"/>
      <c r="AB163" s="493"/>
      <c r="AC163" s="493"/>
      <c r="AD163" s="214"/>
      <c r="AE163" s="214"/>
      <c r="AF163" s="214"/>
      <c r="AG163" s="214"/>
      <c r="AH163" s="224"/>
      <c r="AY163" s="193"/>
    </row>
    <row r="164" spans="1:51" s="212" customFormat="1" ht="17.25">
      <c r="A164" s="488"/>
      <c r="B164" s="490"/>
      <c r="C164" s="490"/>
      <c r="D164" s="490"/>
      <c r="E164" s="490"/>
      <c r="F164" s="490"/>
      <c r="G164" s="490"/>
      <c r="H164" s="490"/>
      <c r="I164" s="490"/>
      <c r="J164" s="490"/>
      <c r="K164" s="490"/>
      <c r="L164" s="490"/>
      <c r="M164" s="490"/>
      <c r="N164" s="490"/>
      <c r="O164" s="490"/>
      <c r="P164" s="490"/>
      <c r="Q164" s="482"/>
      <c r="R164" s="488"/>
      <c r="S164" s="490"/>
      <c r="T164" s="490"/>
      <c r="U164" s="490"/>
      <c r="V164" s="490"/>
      <c r="W164" s="490"/>
      <c r="X164" s="490"/>
      <c r="Y164" s="490"/>
      <c r="Z164" s="490"/>
      <c r="AA164" s="490"/>
      <c r="AB164" s="490"/>
      <c r="AC164" s="490"/>
      <c r="AD164" s="490"/>
      <c r="AE164" s="490"/>
      <c r="AF164" s="490"/>
      <c r="AG164" s="490"/>
      <c r="AH164" s="502"/>
      <c r="AY164" s="211"/>
    </row>
    <row r="165" spans="1:51" ht="17.25">
      <c r="A165" s="434"/>
      <c r="B165" s="214"/>
      <c r="C165" s="492"/>
      <c r="D165" s="492"/>
      <c r="E165" s="490"/>
      <c r="F165" s="492"/>
      <c r="G165" s="492"/>
      <c r="H165" s="492"/>
      <c r="I165" s="214"/>
      <c r="J165" s="492"/>
      <c r="K165" s="492"/>
      <c r="L165" s="492"/>
      <c r="M165" s="214"/>
      <c r="N165" s="214"/>
      <c r="O165" s="214"/>
      <c r="P165" s="214"/>
      <c r="Q165" s="224"/>
      <c r="R165" s="434"/>
      <c r="S165" s="214"/>
      <c r="T165" s="492"/>
      <c r="U165" s="492"/>
      <c r="V165" s="214"/>
      <c r="W165" s="492"/>
      <c r="X165" s="492"/>
      <c r="Y165" s="492"/>
      <c r="Z165" s="214"/>
      <c r="AA165" s="492"/>
      <c r="AB165" s="492"/>
      <c r="AC165" s="492"/>
      <c r="AD165" s="214"/>
      <c r="AE165" s="214"/>
      <c r="AF165" s="214"/>
      <c r="AG165" s="214"/>
      <c r="AH165" s="127"/>
      <c r="AY165" s="193"/>
    </row>
    <row r="166" spans="1:51" ht="17.25">
      <c r="A166" s="434"/>
      <c r="B166" s="214"/>
      <c r="C166" s="493"/>
      <c r="D166" s="493"/>
      <c r="E166" s="490"/>
      <c r="F166" s="493"/>
      <c r="G166" s="493"/>
      <c r="H166" s="493"/>
      <c r="I166" s="214"/>
      <c r="J166" s="493"/>
      <c r="K166" s="493"/>
      <c r="L166" s="493"/>
      <c r="M166" s="214"/>
      <c r="N166" s="214"/>
      <c r="O166" s="214"/>
      <c r="P166" s="214"/>
      <c r="Q166" s="224"/>
      <c r="R166" s="434"/>
      <c r="S166" s="214"/>
      <c r="T166" s="493"/>
      <c r="U166" s="493"/>
      <c r="V166" s="214"/>
      <c r="W166" s="493"/>
      <c r="X166" s="493"/>
      <c r="Y166" s="493"/>
      <c r="Z166" s="214"/>
      <c r="AA166" s="493"/>
      <c r="AB166" s="493"/>
      <c r="AC166" s="493"/>
      <c r="AD166" s="214"/>
      <c r="AE166" s="214"/>
      <c r="AF166" s="214"/>
      <c r="AG166" s="214"/>
      <c r="AH166" s="224"/>
      <c r="AY166" s="193"/>
    </row>
    <row r="167" spans="1:51" ht="17.25">
      <c r="A167" s="434"/>
      <c r="B167" s="214"/>
      <c r="C167" s="493"/>
      <c r="D167" s="493"/>
      <c r="E167" s="214"/>
      <c r="F167" s="493"/>
      <c r="G167" s="493"/>
      <c r="H167" s="493"/>
      <c r="I167" s="214"/>
      <c r="J167" s="493"/>
      <c r="K167" s="493"/>
      <c r="L167" s="493"/>
      <c r="M167" s="214"/>
      <c r="N167" s="214"/>
      <c r="O167" s="214"/>
      <c r="P167" s="214"/>
      <c r="Q167" s="224"/>
      <c r="R167" s="434"/>
      <c r="S167" s="214"/>
      <c r="T167" s="493"/>
      <c r="U167" s="493"/>
      <c r="V167" s="214"/>
      <c r="W167" s="493"/>
      <c r="X167" s="493"/>
      <c r="Y167" s="493"/>
      <c r="Z167" s="214"/>
      <c r="AA167" s="493"/>
      <c r="AB167" s="493"/>
      <c r="AC167" s="493"/>
      <c r="AD167" s="214"/>
      <c r="AE167" s="214"/>
      <c r="AF167" s="214"/>
      <c r="AG167" s="214"/>
      <c r="AH167" s="224"/>
      <c r="AY167" s="193"/>
    </row>
    <row r="168" spans="1:51" ht="17.25">
      <c r="A168" s="434"/>
      <c r="B168" s="214"/>
      <c r="C168" s="492"/>
      <c r="D168" s="492"/>
      <c r="E168" s="214"/>
      <c r="F168" s="492"/>
      <c r="G168" s="492"/>
      <c r="H168" s="492"/>
      <c r="I168" s="214"/>
      <c r="J168" s="492"/>
      <c r="K168" s="492"/>
      <c r="L168" s="492"/>
      <c r="M168" s="214"/>
      <c r="N168" s="214"/>
      <c r="O168" s="214"/>
      <c r="P168" s="214"/>
      <c r="Q168" s="224"/>
      <c r="R168" s="434"/>
      <c r="S168" s="214"/>
      <c r="T168" s="492"/>
      <c r="U168" s="492"/>
      <c r="V168" s="214"/>
      <c r="W168" s="492"/>
      <c r="X168" s="492"/>
      <c r="Y168" s="492"/>
      <c r="Z168" s="214"/>
      <c r="AA168" s="492"/>
      <c r="AB168" s="492"/>
      <c r="AC168" s="492"/>
      <c r="AD168" s="214"/>
      <c r="AE168" s="214"/>
      <c r="AF168" s="214"/>
      <c r="AG168" s="214"/>
      <c r="AH168" s="127"/>
      <c r="AY168" s="193"/>
    </row>
    <row r="169" spans="1:96" ht="17.25">
      <c r="A169" s="434"/>
      <c r="B169" s="430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24"/>
      <c r="R169" s="434"/>
      <c r="S169" s="430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127"/>
      <c r="AY169" s="224"/>
      <c r="CR169" s="481"/>
    </row>
    <row r="170" spans="1:51" ht="24">
      <c r="A170" s="269"/>
      <c r="B170" s="225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4"/>
      <c r="R170" s="269"/>
      <c r="S170" s="225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127"/>
      <c r="AY170" s="224"/>
    </row>
    <row r="171" spans="1:50" ht="17.25">
      <c r="A171" s="486"/>
      <c r="B171" s="233"/>
      <c r="C171" s="234"/>
      <c r="D171" s="234"/>
      <c r="E171" s="225"/>
      <c r="F171" s="225"/>
      <c r="G171" s="225"/>
      <c r="H171" s="225"/>
      <c r="I171" s="225"/>
      <c r="J171" s="225"/>
      <c r="K171" s="225"/>
      <c r="L171" s="225"/>
      <c r="M171" s="256"/>
      <c r="N171" s="233"/>
      <c r="O171" s="234"/>
      <c r="P171" s="234"/>
      <c r="Q171" s="224"/>
      <c r="R171" s="486"/>
      <c r="S171" s="233"/>
      <c r="T171" s="234"/>
      <c r="U171" s="234"/>
      <c r="V171" s="225"/>
      <c r="W171" s="225"/>
      <c r="X171" s="225"/>
      <c r="Y171" s="225"/>
      <c r="Z171" s="225"/>
      <c r="AA171" s="225"/>
      <c r="AB171" s="225"/>
      <c r="AC171" s="225"/>
      <c r="AD171" s="256"/>
      <c r="AE171" s="233"/>
      <c r="AF171" s="234"/>
      <c r="AG171" s="234"/>
      <c r="AH171" s="186"/>
      <c r="AI171" s="486"/>
      <c r="AJ171" s="127"/>
      <c r="AK171" s="234"/>
      <c r="AL171" s="234"/>
      <c r="AM171" s="225"/>
      <c r="AN171" s="225"/>
      <c r="AO171" s="225"/>
      <c r="AP171" s="225"/>
      <c r="AQ171" s="225"/>
      <c r="AR171" s="225"/>
      <c r="AS171" s="225"/>
      <c r="AT171" s="225"/>
      <c r="AU171" s="256"/>
      <c r="AV171" s="233"/>
      <c r="AW171" s="234"/>
      <c r="AX171" s="234"/>
    </row>
    <row r="172" spans="1:50" ht="17.25">
      <c r="A172" s="235"/>
      <c r="B172" s="233"/>
      <c r="C172" s="234"/>
      <c r="D172" s="234"/>
      <c r="E172" s="225"/>
      <c r="F172" s="225"/>
      <c r="G172" s="225"/>
      <c r="H172" s="225"/>
      <c r="I172" s="225"/>
      <c r="J172" s="225"/>
      <c r="K172" s="225"/>
      <c r="L172" s="225"/>
      <c r="M172" s="256"/>
      <c r="N172" s="234"/>
      <c r="O172" s="234"/>
      <c r="P172" s="234"/>
      <c r="Q172" s="224"/>
      <c r="R172" s="235"/>
      <c r="S172" s="233"/>
      <c r="T172" s="234"/>
      <c r="U172" s="234"/>
      <c r="V172" s="225"/>
      <c r="W172" s="225"/>
      <c r="X172" s="225"/>
      <c r="Y172" s="225"/>
      <c r="Z172" s="225"/>
      <c r="AA172" s="225"/>
      <c r="AB172" s="225"/>
      <c r="AC172" s="225"/>
      <c r="AD172" s="256"/>
      <c r="AE172" s="234"/>
      <c r="AF172" s="234"/>
      <c r="AG172" s="234"/>
      <c r="AH172" s="186"/>
      <c r="AI172" s="235"/>
      <c r="AJ172" s="127"/>
      <c r="AK172" s="234"/>
      <c r="AL172" s="234"/>
      <c r="AM172" s="225"/>
      <c r="AN172" s="225"/>
      <c r="AO172" s="225"/>
      <c r="AP172" s="225"/>
      <c r="AQ172" s="225"/>
      <c r="AR172" s="225"/>
      <c r="AS172" s="225"/>
      <c r="AT172" s="225"/>
      <c r="AU172" s="256"/>
      <c r="AV172" s="234"/>
      <c r="AW172" s="234"/>
      <c r="AX172" s="234"/>
    </row>
    <row r="173" spans="1:51" ht="17.25">
      <c r="A173" s="434"/>
      <c r="B173" s="234"/>
      <c r="C173" s="225"/>
      <c r="D173" s="225"/>
      <c r="E173" s="503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34"/>
      <c r="Q173" s="224"/>
      <c r="R173" s="434"/>
      <c r="S173" s="234"/>
      <c r="T173" s="225"/>
      <c r="U173" s="225"/>
      <c r="V173" s="503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34"/>
      <c r="AH173" s="234"/>
      <c r="AI173" s="434"/>
      <c r="AJ173" s="234"/>
      <c r="AK173" s="225"/>
      <c r="AL173" s="225"/>
      <c r="AM173" s="503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34"/>
      <c r="AY173" s="224"/>
    </row>
    <row r="174" spans="1:51" ht="17.25">
      <c r="A174" s="434"/>
      <c r="B174" s="234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34"/>
      <c r="P174" s="234"/>
      <c r="Q174" s="224"/>
      <c r="R174" s="434"/>
      <c r="S174" s="234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34"/>
      <c r="AG174" s="234"/>
      <c r="AH174" s="234"/>
      <c r="AI174" s="434"/>
      <c r="AJ174" s="234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34"/>
      <c r="AX174" s="234"/>
      <c r="AY174" s="224"/>
    </row>
    <row r="175" spans="1:51" ht="17.25">
      <c r="A175" s="434"/>
      <c r="B175" s="487"/>
      <c r="C175" s="234"/>
      <c r="D175" s="234"/>
      <c r="E175" s="234"/>
      <c r="F175" s="225"/>
      <c r="G175" s="225"/>
      <c r="H175" s="225"/>
      <c r="I175" s="225"/>
      <c r="J175" s="225"/>
      <c r="K175" s="225"/>
      <c r="L175" s="225"/>
      <c r="M175" s="225"/>
      <c r="N175" s="234"/>
      <c r="O175" s="234"/>
      <c r="P175" s="487"/>
      <c r="Q175" s="224"/>
      <c r="R175" s="434"/>
      <c r="S175" s="487"/>
      <c r="T175" s="234"/>
      <c r="U175" s="234"/>
      <c r="V175" s="234"/>
      <c r="W175" s="225"/>
      <c r="X175" s="225"/>
      <c r="Y175" s="225"/>
      <c r="Z175" s="225"/>
      <c r="AA175" s="225"/>
      <c r="AB175" s="225"/>
      <c r="AC175" s="225"/>
      <c r="AD175" s="225"/>
      <c r="AE175" s="234"/>
      <c r="AF175" s="234"/>
      <c r="AG175" s="487"/>
      <c r="AH175" s="234"/>
      <c r="AI175" s="434"/>
      <c r="AJ175" s="487"/>
      <c r="AK175" s="234"/>
      <c r="AL175" s="234"/>
      <c r="AM175" s="234"/>
      <c r="AN175" s="225"/>
      <c r="AO175" s="225"/>
      <c r="AP175" s="225"/>
      <c r="AQ175" s="225"/>
      <c r="AR175" s="225"/>
      <c r="AS175" s="225"/>
      <c r="AT175" s="225"/>
      <c r="AU175" s="225"/>
      <c r="AV175" s="234"/>
      <c r="AW175" s="234"/>
      <c r="AX175" s="487"/>
      <c r="AY175" s="224"/>
    </row>
    <row r="176" spans="1:51" ht="17.25">
      <c r="A176" s="434"/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24"/>
      <c r="R176" s="434"/>
      <c r="S176" s="234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434"/>
      <c r="AJ176" s="234"/>
      <c r="AK176" s="234"/>
      <c r="AL176" s="234"/>
      <c r="AM176" s="234"/>
      <c r="AN176" s="234"/>
      <c r="AO176" s="234"/>
      <c r="AP176" s="234"/>
      <c r="AQ176" s="234"/>
      <c r="AR176" s="234"/>
      <c r="AS176" s="234"/>
      <c r="AT176" s="234"/>
      <c r="AU176" s="234"/>
      <c r="AV176" s="234"/>
      <c r="AW176" s="234"/>
      <c r="AX176" s="234"/>
      <c r="AY176" s="224"/>
    </row>
    <row r="177" spans="1:51" ht="17.25">
      <c r="A177" s="434"/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24"/>
      <c r="R177" s="4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I177" s="434"/>
      <c r="AJ177" s="234"/>
      <c r="AK177" s="234"/>
      <c r="AL177" s="234"/>
      <c r="AM177" s="234"/>
      <c r="AN177" s="234"/>
      <c r="AO177" s="234"/>
      <c r="AP177" s="234"/>
      <c r="AQ177" s="234"/>
      <c r="AR177" s="234"/>
      <c r="AS177" s="234"/>
      <c r="AT177" s="234"/>
      <c r="AU177" s="234"/>
      <c r="AV177" s="234"/>
      <c r="AW177" s="234"/>
      <c r="AX177" s="234"/>
      <c r="AY177" s="224"/>
    </row>
    <row r="178" spans="1:51" ht="17.25">
      <c r="A178" s="434"/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24"/>
      <c r="R178" s="4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4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  <c r="AU178" s="234"/>
      <c r="AV178" s="234"/>
      <c r="AW178" s="234"/>
      <c r="AX178" s="234"/>
      <c r="AY178" s="224"/>
    </row>
    <row r="179" spans="1:51" ht="17.25">
      <c r="A179" s="434"/>
      <c r="B179" s="434"/>
      <c r="C179" s="434"/>
      <c r="D179" s="434"/>
      <c r="E179" s="434"/>
      <c r="F179" s="434"/>
      <c r="G179" s="434"/>
      <c r="H179" s="434"/>
      <c r="I179" s="434"/>
      <c r="J179" s="434"/>
      <c r="K179" s="434"/>
      <c r="L179" s="434"/>
      <c r="M179" s="434"/>
      <c r="N179" s="434"/>
      <c r="O179" s="434"/>
      <c r="P179" s="434"/>
      <c r="Q179" s="224"/>
      <c r="R179" s="434"/>
      <c r="S179" s="434"/>
      <c r="T179" s="434"/>
      <c r="U179" s="434"/>
      <c r="V179" s="434"/>
      <c r="W179" s="434"/>
      <c r="X179" s="434"/>
      <c r="Y179" s="434"/>
      <c r="Z179" s="434"/>
      <c r="AA179" s="434"/>
      <c r="AB179" s="434"/>
      <c r="AC179" s="434"/>
      <c r="AD179" s="434"/>
      <c r="AE179" s="434"/>
      <c r="AF179" s="434"/>
      <c r="AG179" s="434"/>
      <c r="AH179" s="434"/>
      <c r="AI179" s="434"/>
      <c r="AJ179" s="434"/>
      <c r="AK179" s="434"/>
      <c r="AL179" s="434"/>
      <c r="AM179" s="434"/>
      <c r="AN179" s="434"/>
      <c r="AO179" s="434"/>
      <c r="AP179" s="434"/>
      <c r="AQ179" s="434"/>
      <c r="AR179" s="434"/>
      <c r="AS179" s="434"/>
      <c r="AT179" s="434"/>
      <c r="AU179" s="434"/>
      <c r="AV179" s="434"/>
      <c r="AW179" s="434"/>
      <c r="AX179" s="434"/>
      <c r="AY179" s="224"/>
    </row>
    <row r="180" spans="1:51" ht="17.25">
      <c r="A180" s="434"/>
      <c r="B180" s="434"/>
      <c r="C180" s="434"/>
      <c r="D180" s="434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Q180" s="224"/>
      <c r="R180" s="434"/>
      <c r="S180" s="434"/>
      <c r="T180" s="434"/>
      <c r="U180" s="434"/>
      <c r="V180" s="434"/>
      <c r="W180" s="434"/>
      <c r="X180" s="434"/>
      <c r="Y180" s="434"/>
      <c r="Z180" s="434"/>
      <c r="AA180" s="434"/>
      <c r="AB180" s="434"/>
      <c r="AC180" s="434"/>
      <c r="AD180" s="434"/>
      <c r="AE180" s="434"/>
      <c r="AF180" s="434"/>
      <c r="AG180" s="434"/>
      <c r="AH180" s="434"/>
      <c r="AI180" s="434"/>
      <c r="AJ180" s="434"/>
      <c r="AK180" s="434"/>
      <c r="AL180" s="434"/>
      <c r="AM180" s="434"/>
      <c r="AN180" s="434"/>
      <c r="AO180" s="434"/>
      <c r="AP180" s="434"/>
      <c r="AQ180" s="434"/>
      <c r="AR180" s="434"/>
      <c r="AS180" s="434"/>
      <c r="AT180" s="434"/>
      <c r="AU180" s="434"/>
      <c r="AV180" s="434"/>
      <c r="AW180" s="434"/>
      <c r="AX180" s="434"/>
      <c r="AY180" s="224"/>
    </row>
    <row r="181" spans="1:51" ht="17.25">
      <c r="A181" s="434"/>
      <c r="B181" s="498"/>
      <c r="C181" s="214"/>
      <c r="D181" s="214"/>
      <c r="E181" s="214"/>
      <c r="F181" s="214"/>
      <c r="G181" s="430"/>
      <c r="H181" s="214"/>
      <c r="I181" s="214"/>
      <c r="J181" s="214"/>
      <c r="K181" s="214"/>
      <c r="L181" s="214"/>
      <c r="M181" s="214"/>
      <c r="N181" s="214"/>
      <c r="O181" s="214"/>
      <c r="P181" s="214"/>
      <c r="Q181" s="127"/>
      <c r="R181" s="434"/>
      <c r="S181" s="498"/>
      <c r="T181" s="214"/>
      <c r="U181" s="214"/>
      <c r="V181" s="214"/>
      <c r="W181" s="214"/>
      <c r="X181" s="430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24"/>
      <c r="AI181" s="434"/>
      <c r="AJ181" s="498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24"/>
    </row>
    <row r="182" spans="1:51" ht="17.25">
      <c r="A182" s="434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127"/>
      <c r="R182" s="43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214"/>
      <c r="AH182" s="224"/>
      <c r="AI182" s="43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24"/>
    </row>
    <row r="183" spans="1:51" ht="17.25">
      <c r="A183" s="495"/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127"/>
      <c r="R183" s="495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24"/>
      <c r="AI183" s="495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24"/>
    </row>
    <row r="184" spans="1:51" ht="17.25">
      <c r="A184" s="43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186"/>
      <c r="R184" s="43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24"/>
      <c r="AI184" s="43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24"/>
    </row>
    <row r="185" spans="1:51" ht="17.25">
      <c r="A185" s="434"/>
      <c r="B185" s="214"/>
      <c r="C185" s="430"/>
      <c r="D185" s="430"/>
      <c r="E185" s="214"/>
      <c r="F185" s="430"/>
      <c r="G185" s="430"/>
      <c r="H185" s="430"/>
      <c r="I185" s="214"/>
      <c r="J185" s="430"/>
      <c r="K185" s="430"/>
      <c r="L185" s="430"/>
      <c r="M185" s="214"/>
      <c r="N185" s="214"/>
      <c r="O185" s="214"/>
      <c r="P185" s="214"/>
      <c r="Q185" s="234"/>
      <c r="R185" s="434"/>
      <c r="S185" s="214"/>
      <c r="T185" s="430"/>
      <c r="U185" s="430"/>
      <c r="V185" s="214"/>
      <c r="W185" s="430"/>
      <c r="X185" s="430"/>
      <c r="Y185" s="430"/>
      <c r="Z185" s="214"/>
      <c r="AA185" s="430"/>
      <c r="AB185" s="430"/>
      <c r="AC185" s="430"/>
      <c r="AD185" s="214"/>
      <c r="AE185" s="214"/>
      <c r="AF185" s="214"/>
      <c r="AG185" s="214"/>
      <c r="AH185" s="224"/>
      <c r="AI185" s="434"/>
      <c r="AJ185" s="214"/>
      <c r="AK185" s="430"/>
      <c r="AL185" s="430"/>
      <c r="AM185" s="214"/>
      <c r="AN185" s="430"/>
      <c r="AO185" s="430"/>
      <c r="AP185" s="430"/>
      <c r="AQ185" s="214"/>
      <c r="AR185" s="430"/>
      <c r="AS185" s="430"/>
      <c r="AT185" s="430"/>
      <c r="AU185" s="214"/>
      <c r="AV185" s="214"/>
      <c r="AW185" s="214"/>
      <c r="AX185" s="214"/>
      <c r="AY185" s="224"/>
    </row>
    <row r="186" spans="1:51" ht="17.25">
      <c r="A186" s="434"/>
      <c r="B186" s="214"/>
      <c r="C186" s="430"/>
      <c r="D186" s="430"/>
      <c r="E186" s="214"/>
      <c r="F186" s="430"/>
      <c r="G186" s="430"/>
      <c r="H186" s="430"/>
      <c r="I186" s="214"/>
      <c r="J186" s="430"/>
      <c r="K186" s="430"/>
      <c r="L186" s="430"/>
      <c r="M186" s="214"/>
      <c r="N186" s="214"/>
      <c r="O186" s="214"/>
      <c r="P186" s="214"/>
      <c r="Q186" s="234"/>
      <c r="R186" s="434"/>
      <c r="S186" s="214"/>
      <c r="T186" s="430"/>
      <c r="U186" s="430"/>
      <c r="V186" s="214"/>
      <c r="W186" s="430"/>
      <c r="X186" s="430"/>
      <c r="Y186" s="430"/>
      <c r="Z186" s="214"/>
      <c r="AA186" s="430"/>
      <c r="AB186" s="430"/>
      <c r="AC186" s="430"/>
      <c r="AD186" s="214"/>
      <c r="AE186" s="214"/>
      <c r="AF186" s="214"/>
      <c r="AG186" s="214"/>
      <c r="AH186" s="224"/>
      <c r="AI186" s="434"/>
      <c r="AJ186" s="214"/>
      <c r="AK186" s="430"/>
      <c r="AL186" s="430"/>
      <c r="AM186" s="214"/>
      <c r="AN186" s="430"/>
      <c r="AO186" s="430"/>
      <c r="AP186" s="430"/>
      <c r="AQ186" s="214"/>
      <c r="AR186" s="430"/>
      <c r="AS186" s="430"/>
      <c r="AT186" s="430"/>
      <c r="AU186" s="214"/>
      <c r="AV186" s="214"/>
      <c r="AW186" s="214"/>
      <c r="AX186" s="214"/>
      <c r="AY186" s="224"/>
    </row>
    <row r="187" spans="1:51" ht="17.25">
      <c r="A187" s="434"/>
      <c r="B187" s="214"/>
      <c r="C187" s="430"/>
      <c r="D187" s="430"/>
      <c r="E187" s="214"/>
      <c r="F187" s="430"/>
      <c r="G187" s="430"/>
      <c r="H187" s="430"/>
      <c r="I187" s="214"/>
      <c r="J187" s="430"/>
      <c r="K187" s="430"/>
      <c r="L187" s="430"/>
      <c r="M187" s="214"/>
      <c r="N187" s="214"/>
      <c r="O187" s="214"/>
      <c r="P187" s="214"/>
      <c r="Q187" s="234"/>
      <c r="R187" s="434"/>
      <c r="S187" s="214"/>
      <c r="T187" s="430"/>
      <c r="U187" s="430"/>
      <c r="V187" s="214"/>
      <c r="W187" s="430"/>
      <c r="X187" s="430"/>
      <c r="Y187" s="430"/>
      <c r="Z187" s="214"/>
      <c r="AA187" s="430"/>
      <c r="AB187" s="430"/>
      <c r="AC187" s="430"/>
      <c r="AD187" s="214"/>
      <c r="AE187" s="214"/>
      <c r="AF187" s="214"/>
      <c r="AG187" s="214"/>
      <c r="AH187" s="224"/>
      <c r="AI187" s="434"/>
      <c r="AJ187" s="214"/>
      <c r="AK187" s="430"/>
      <c r="AL187" s="430"/>
      <c r="AM187" s="214"/>
      <c r="AN187" s="430"/>
      <c r="AO187" s="430"/>
      <c r="AP187" s="430"/>
      <c r="AQ187" s="214"/>
      <c r="AR187" s="430"/>
      <c r="AS187" s="430"/>
      <c r="AT187" s="430"/>
      <c r="AU187" s="214"/>
      <c r="AV187" s="214"/>
      <c r="AW187" s="214"/>
      <c r="AX187" s="214"/>
      <c r="AY187" s="224"/>
    </row>
    <row r="188" spans="1:51" ht="17.25">
      <c r="A188" s="434"/>
      <c r="B188" s="214"/>
      <c r="C188" s="430"/>
      <c r="D188" s="430"/>
      <c r="E188" s="214"/>
      <c r="F188" s="430"/>
      <c r="G188" s="430"/>
      <c r="H188" s="430"/>
      <c r="I188" s="214"/>
      <c r="J188" s="430"/>
      <c r="K188" s="430"/>
      <c r="L188" s="430"/>
      <c r="M188" s="214"/>
      <c r="N188" s="214"/>
      <c r="O188" s="214"/>
      <c r="P188" s="214"/>
      <c r="Q188" s="234"/>
      <c r="R188" s="434"/>
      <c r="S188" s="214"/>
      <c r="T188" s="430"/>
      <c r="U188" s="430"/>
      <c r="V188" s="214"/>
      <c r="W188" s="430"/>
      <c r="X188" s="430"/>
      <c r="Y188" s="430"/>
      <c r="Z188" s="214"/>
      <c r="AA188" s="430"/>
      <c r="AB188" s="430"/>
      <c r="AC188" s="430"/>
      <c r="AD188" s="214"/>
      <c r="AE188" s="214"/>
      <c r="AF188" s="214"/>
      <c r="AG188" s="214"/>
      <c r="AH188" s="224"/>
      <c r="AI188" s="434"/>
      <c r="AJ188" s="214"/>
      <c r="AK188" s="430"/>
      <c r="AL188" s="430"/>
      <c r="AM188" s="214"/>
      <c r="AN188" s="430"/>
      <c r="AO188" s="430"/>
      <c r="AP188" s="430"/>
      <c r="AQ188" s="214"/>
      <c r="AR188" s="430"/>
      <c r="AS188" s="430"/>
      <c r="AT188" s="430"/>
      <c r="AU188" s="214"/>
      <c r="AV188" s="214"/>
      <c r="AW188" s="214"/>
      <c r="AX188" s="214"/>
      <c r="AY188" s="224"/>
    </row>
    <row r="189" spans="1:51" ht="17.25">
      <c r="A189" s="434"/>
      <c r="B189" s="214"/>
      <c r="C189" s="430"/>
      <c r="D189" s="430"/>
      <c r="E189" s="214"/>
      <c r="F189" s="430"/>
      <c r="G189" s="430"/>
      <c r="H189" s="430"/>
      <c r="I189" s="214"/>
      <c r="J189" s="430"/>
      <c r="K189" s="430"/>
      <c r="L189" s="430"/>
      <c r="M189" s="214"/>
      <c r="N189" s="214"/>
      <c r="O189" s="214"/>
      <c r="P189" s="214"/>
      <c r="Q189" s="234"/>
      <c r="R189" s="434"/>
      <c r="S189" s="214"/>
      <c r="T189" s="430"/>
      <c r="U189" s="430"/>
      <c r="V189" s="214"/>
      <c r="W189" s="430"/>
      <c r="X189" s="430"/>
      <c r="Y189" s="430"/>
      <c r="Z189" s="214"/>
      <c r="AA189" s="430"/>
      <c r="AB189" s="430"/>
      <c r="AC189" s="430"/>
      <c r="AD189" s="214"/>
      <c r="AE189" s="214"/>
      <c r="AF189" s="214"/>
      <c r="AG189" s="214"/>
      <c r="AH189" s="224"/>
      <c r="AI189" s="434"/>
      <c r="AJ189" s="214"/>
      <c r="AK189" s="430"/>
      <c r="AL189" s="430"/>
      <c r="AM189" s="214"/>
      <c r="AN189" s="430"/>
      <c r="AO189" s="430"/>
      <c r="AP189" s="430"/>
      <c r="AQ189" s="214"/>
      <c r="AR189" s="430"/>
      <c r="AS189" s="430"/>
      <c r="AT189" s="430"/>
      <c r="AU189" s="214"/>
      <c r="AV189" s="214"/>
      <c r="AW189" s="214"/>
      <c r="AX189" s="214"/>
      <c r="AY189" s="224"/>
    </row>
    <row r="190" spans="1:51" ht="17.25">
      <c r="A190" s="434"/>
      <c r="B190" s="214"/>
      <c r="C190" s="430"/>
      <c r="D190" s="430"/>
      <c r="E190" s="214"/>
      <c r="F190" s="430"/>
      <c r="G190" s="430"/>
      <c r="H190" s="430"/>
      <c r="I190" s="214"/>
      <c r="J190" s="430"/>
      <c r="K190" s="430"/>
      <c r="L190" s="430"/>
      <c r="M190" s="214"/>
      <c r="N190" s="214"/>
      <c r="O190" s="214"/>
      <c r="P190" s="214"/>
      <c r="Q190" s="234"/>
      <c r="R190" s="434"/>
      <c r="S190" s="214"/>
      <c r="T190" s="430"/>
      <c r="U190" s="430"/>
      <c r="V190" s="214"/>
      <c r="W190" s="430"/>
      <c r="X190" s="430"/>
      <c r="Y190" s="430"/>
      <c r="Z190" s="214"/>
      <c r="AA190" s="430"/>
      <c r="AB190" s="430"/>
      <c r="AC190" s="430"/>
      <c r="AD190" s="214"/>
      <c r="AE190" s="214"/>
      <c r="AF190" s="214"/>
      <c r="AG190" s="214"/>
      <c r="AH190" s="224"/>
      <c r="AI190" s="434"/>
      <c r="AJ190" s="214"/>
      <c r="AK190" s="430"/>
      <c r="AL190" s="430"/>
      <c r="AM190" s="214"/>
      <c r="AN190" s="430"/>
      <c r="AO190" s="430"/>
      <c r="AP190" s="430"/>
      <c r="AQ190" s="214"/>
      <c r="AR190" s="430"/>
      <c r="AS190" s="430"/>
      <c r="AT190" s="430"/>
      <c r="AU190" s="214"/>
      <c r="AV190" s="214"/>
      <c r="AW190" s="214"/>
      <c r="AX190" s="214"/>
      <c r="AY190" s="224"/>
    </row>
    <row r="191" spans="1:51" ht="17.25">
      <c r="A191" s="434"/>
      <c r="B191" s="214"/>
      <c r="C191" s="430"/>
      <c r="D191" s="430"/>
      <c r="E191" s="214"/>
      <c r="F191" s="430"/>
      <c r="G191" s="430"/>
      <c r="H191" s="430"/>
      <c r="I191" s="214"/>
      <c r="J191" s="430"/>
      <c r="K191" s="430"/>
      <c r="L191" s="430"/>
      <c r="M191" s="214"/>
      <c r="N191" s="214"/>
      <c r="O191" s="214"/>
      <c r="P191" s="214"/>
      <c r="Q191" s="434"/>
      <c r="R191" s="434"/>
      <c r="S191" s="214"/>
      <c r="T191" s="430"/>
      <c r="U191" s="430"/>
      <c r="V191" s="214"/>
      <c r="W191" s="430"/>
      <c r="X191" s="430"/>
      <c r="Y191" s="430"/>
      <c r="Z191" s="214"/>
      <c r="AA191" s="430"/>
      <c r="AB191" s="430"/>
      <c r="AC191" s="430"/>
      <c r="AD191" s="214"/>
      <c r="AE191" s="214"/>
      <c r="AF191" s="214"/>
      <c r="AG191" s="214"/>
      <c r="AH191" s="224"/>
      <c r="AI191" s="434"/>
      <c r="AJ191" s="214"/>
      <c r="AK191" s="430"/>
      <c r="AL191" s="430"/>
      <c r="AM191" s="214"/>
      <c r="AN191" s="430"/>
      <c r="AO191" s="430"/>
      <c r="AP191" s="430"/>
      <c r="AQ191" s="214"/>
      <c r="AR191" s="430"/>
      <c r="AS191" s="430"/>
      <c r="AT191" s="430"/>
      <c r="AU191" s="214"/>
      <c r="AV191" s="214"/>
      <c r="AW191" s="214"/>
      <c r="AX191" s="214"/>
      <c r="AY191" s="224"/>
    </row>
    <row r="192" spans="1:51" ht="17.25">
      <c r="A192" s="434"/>
      <c r="B192" s="214"/>
      <c r="C192" s="430"/>
      <c r="D192" s="430"/>
      <c r="E192" s="214"/>
      <c r="F192" s="430"/>
      <c r="G192" s="430"/>
      <c r="H192" s="430"/>
      <c r="I192" s="214"/>
      <c r="J192" s="430"/>
      <c r="K192" s="430"/>
      <c r="L192" s="430"/>
      <c r="M192" s="214"/>
      <c r="N192" s="214"/>
      <c r="O192" s="214"/>
      <c r="P192" s="214"/>
      <c r="Q192" s="434"/>
      <c r="R192" s="434"/>
      <c r="S192" s="214"/>
      <c r="T192" s="430"/>
      <c r="U192" s="430"/>
      <c r="V192" s="214"/>
      <c r="W192" s="430"/>
      <c r="X192" s="430"/>
      <c r="Y192" s="430"/>
      <c r="Z192" s="214"/>
      <c r="AA192" s="430"/>
      <c r="AB192" s="430"/>
      <c r="AC192" s="430"/>
      <c r="AD192" s="214"/>
      <c r="AE192" s="214"/>
      <c r="AF192" s="214"/>
      <c r="AG192" s="214"/>
      <c r="AH192" s="224"/>
      <c r="AI192" s="434"/>
      <c r="AJ192" s="214"/>
      <c r="AK192" s="430"/>
      <c r="AL192" s="430"/>
      <c r="AM192" s="214"/>
      <c r="AN192" s="430"/>
      <c r="AO192" s="430"/>
      <c r="AP192" s="430"/>
      <c r="AQ192" s="214"/>
      <c r="AR192" s="430"/>
      <c r="AS192" s="430"/>
      <c r="AT192" s="430"/>
      <c r="AU192" s="214"/>
      <c r="AV192" s="214"/>
      <c r="AW192" s="214"/>
      <c r="AX192" s="214"/>
      <c r="AY192" s="224"/>
    </row>
    <row r="193" spans="1:51" ht="17.25">
      <c r="A193" s="434"/>
      <c r="B193" s="214"/>
      <c r="C193" s="430"/>
      <c r="D193" s="430"/>
      <c r="E193" s="214"/>
      <c r="F193" s="430"/>
      <c r="G193" s="430"/>
      <c r="H193" s="430"/>
      <c r="I193" s="214"/>
      <c r="J193" s="430"/>
      <c r="K193" s="430"/>
      <c r="L193" s="430"/>
      <c r="M193" s="214"/>
      <c r="N193" s="214"/>
      <c r="O193" s="214"/>
      <c r="P193" s="214"/>
      <c r="Q193" s="224"/>
      <c r="R193" s="434"/>
      <c r="S193" s="214"/>
      <c r="T193" s="430"/>
      <c r="U193" s="430"/>
      <c r="V193" s="214"/>
      <c r="W193" s="430"/>
      <c r="X193" s="430"/>
      <c r="Y193" s="430"/>
      <c r="Z193" s="214"/>
      <c r="AA193" s="430"/>
      <c r="AB193" s="430"/>
      <c r="AC193" s="430"/>
      <c r="AD193" s="214"/>
      <c r="AE193" s="214"/>
      <c r="AF193" s="214"/>
      <c r="AG193" s="214"/>
      <c r="AH193" s="224"/>
      <c r="AI193" s="434"/>
      <c r="AJ193" s="214"/>
      <c r="AK193" s="430"/>
      <c r="AL193" s="430"/>
      <c r="AM193" s="214"/>
      <c r="AN193" s="430"/>
      <c r="AO193" s="430"/>
      <c r="AP193" s="430"/>
      <c r="AQ193" s="214"/>
      <c r="AR193" s="430"/>
      <c r="AS193" s="430"/>
      <c r="AT193" s="430"/>
      <c r="AU193" s="214"/>
      <c r="AV193" s="214"/>
      <c r="AW193" s="214"/>
      <c r="AX193" s="214"/>
      <c r="AY193" s="224"/>
    </row>
    <row r="194" spans="1:51" ht="17.25">
      <c r="A194" s="434"/>
      <c r="B194" s="214"/>
      <c r="C194" s="430"/>
      <c r="D194" s="430"/>
      <c r="E194" s="214"/>
      <c r="F194" s="430"/>
      <c r="G194" s="430"/>
      <c r="H194" s="430"/>
      <c r="I194" s="214"/>
      <c r="J194" s="430"/>
      <c r="K194" s="430"/>
      <c r="L194" s="430"/>
      <c r="M194" s="214"/>
      <c r="N194" s="214"/>
      <c r="O194" s="214"/>
      <c r="P194" s="214"/>
      <c r="Q194" s="224"/>
      <c r="R194" s="434"/>
      <c r="S194" s="214"/>
      <c r="T194" s="430"/>
      <c r="U194" s="430"/>
      <c r="V194" s="214"/>
      <c r="W194" s="430"/>
      <c r="X194" s="430"/>
      <c r="Y194" s="430"/>
      <c r="Z194" s="214"/>
      <c r="AA194" s="430"/>
      <c r="AB194" s="430"/>
      <c r="AC194" s="430"/>
      <c r="AD194" s="214"/>
      <c r="AE194" s="214"/>
      <c r="AF194" s="214"/>
      <c r="AG194" s="214"/>
      <c r="AH194" s="224"/>
      <c r="AI194" s="434"/>
      <c r="AJ194" s="214"/>
      <c r="AK194" s="430"/>
      <c r="AL194" s="430"/>
      <c r="AM194" s="214"/>
      <c r="AN194" s="430"/>
      <c r="AO194" s="430"/>
      <c r="AP194" s="430"/>
      <c r="AQ194" s="214"/>
      <c r="AR194" s="430"/>
      <c r="AS194" s="430"/>
      <c r="AT194" s="430"/>
      <c r="AU194" s="214"/>
      <c r="AV194" s="214"/>
      <c r="AW194" s="214"/>
      <c r="AX194" s="214"/>
      <c r="AY194" s="224"/>
    </row>
    <row r="195" spans="1:51" ht="17.25">
      <c r="A195" s="434"/>
      <c r="B195" s="214"/>
      <c r="C195" s="430"/>
      <c r="D195" s="430"/>
      <c r="E195" s="214"/>
      <c r="F195" s="430"/>
      <c r="G195" s="430"/>
      <c r="H195" s="430"/>
      <c r="I195" s="214"/>
      <c r="J195" s="430"/>
      <c r="K195" s="430"/>
      <c r="L195" s="430"/>
      <c r="M195" s="214"/>
      <c r="N195" s="214"/>
      <c r="O195" s="214"/>
      <c r="P195" s="494"/>
      <c r="Q195" s="224"/>
      <c r="R195" s="434"/>
      <c r="S195" s="214"/>
      <c r="T195" s="430"/>
      <c r="U195" s="430"/>
      <c r="V195" s="214"/>
      <c r="W195" s="430"/>
      <c r="X195" s="430"/>
      <c r="Y195" s="430"/>
      <c r="Z195" s="214"/>
      <c r="AA195" s="430"/>
      <c r="AB195" s="430"/>
      <c r="AC195" s="430"/>
      <c r="AD195" s="214"/>
      <c r="AE195" s="214"/>
      <c r="AF195" s="214"/>
      <c r="AG195" s="494"/>
      <c r="AH195" s="224"/>
      <c r="AI195" s="434"/>
      <c r="AJ195" s="214"/>
      <c r="AK195" s="430"/>
      <c r="AL195" s="430"/>
      <c r="AM195" s="214"/>
      <c r="AN195" s="430"/>
      <c r="AO195" s="430"/>
      <c r="AP195" s="430"/>
      <c r="AQ195" s="214"/>
      <c r="AR195" s="430"/>
      <c r="AS195" s="430"/>
      <c r="AT195" s="430"/>
      <c r="AU195" s="214"/>
      <c r="AV195" s="214"/>
      <c r="AW195" s="214"/>
      <c r="AX195" s="214"/>
      <c r="AY195" s="224"/>
    </row>
    <row r="196" spans="1:51" ht="17.25">
      <c r="A196" s="434"/>
      <c r="B196" s="214"/>
      <c r="C196" s="430"/>
      <c r="D196" s="430"/>
      <c r="E196" s="214"/>
      <c r="F196" s="430"/>
      <c r="G196" s="430"/>
      <c r="H196" s="430"/>
      <c r="I196" s="214"/>
      <c r="J196" s="430"/>
      <c r="K196" s="430"/>
      <c r="L196" s="430"/>
      <c r="M196" s="214"/>
      <c r="N196" s="214"/>
      <c r="O196" s="214"/>
      <c r="P196" s="214"/>
      <c r="Q196" s="224"/>
      <c r="R196" s="434"/>
      <c r="S196" s="214"/>
      <c r="T196" s="430"/>
      <c r="U196" s="430"/>
      <c r="V196" s="214"/>
      <c r="W196" s="430"/>
      <c r="X196" s="430"/>
      <c r="Y196" s="430"/>
      <c r="Z196" s="214"/>
      <c r="AA196" s="430"/>
      <c r="AB196" s="430"/>
      <c r="AC196" s="430"/>
      <c r="AD196" s="214"/>
      <c r="AE196" s="214"/>
      <c r="AF196" s="214"/>
      <c r="AG196" s="214"/>
      <c r="AH196" s="224"/>
      <c r="AI196" s="434"/>
      <c r="AJ196" s="214"/>
      <c r="AK196" s="430"/>
      <c r="AL196" s="430"/>
      <c r="AM196" s="214"/>
      <c r="AN196" s="430"/>
      <c r="AO196" s="430"/>
      <c r="AP196" s="430"/>
      <c r="AQ196" s="214"/>
      <c r="AR196" s="430"/>
      <c r="AS196" s="430"/>
      <c r="AT196" s="430"/>
      <c r="AU196" s="214"/>
      <c r="AV196" s="214"/>
      <c r="AW196" s="214"/>
      <c r="AX196" s="214"/>
      <c r="AY196" s="224"/>
    </row>
    <row r="197" spans="1:51" ht="17.25">
      <c r="A197" s="495"/>
      <c r="B197" s="214"/>
      <c r="C197" s="214"/>
      <c r="D197" s="214"/>
      <c r="E197" s="214"/>
      <c r="F197" s="214"/>
      <c r="G197" s="430"/>
      <c r="H197" s="214"/>
      <c r="I197" s="214"/>
      <c r="J197" s="214"/>
      <c r="K197" s="214"/>
      <c r="L197" s="214"/>
      <c r="M197" s="214"/>
      <c r="N197" s="214"/>
      <c r="O197" s="214"/>
      <c r="P197" s="214"/>
      <c r="Q197" s="224"/>
      <c r="R197" s="495"/>
      <c r="S197" s="214"/>
      <c r="T197" s="214"/>
      <c r="U197" s="214"/>
      <c r="V197" s="214"/>
      <c r="W197" s="214"/>
      <c r="X197" s="430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24"/>
      <c r="AI197" s="495"/>
      <c r="AJ197" s="214"/>
      <c r="AK197" s="214"/>
      <c r="AL197" s="214"/>
      <c r="AM197" s="214"/>
      <c r="AN197" s="430"/>
      <c r="AO197" s="430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24"/>
    </row>
    <row r="198" spans="1:51" ht="17.25">
      <c r="A198" s="495"/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24"/>
      <c r="R198" s="495"/>
      <c r="S198" s="214"/>
      <c r="T198" s="214"/>
      <c r="U198" s="214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24"/>
      <c r="AI198" s="495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24"/>
    </row>
    <row r="199" spans="1:51" ht="17.25">
      <c r="A199" s="495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24"/>
      <c r="R199" s="495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24"/>
      <c r="AI199" s="495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24"/>
    </row>
    <row r="200" spans="1:51" ht="17.25">
      <c r="A200" s="434"/>
      <c r="B200" s="214"/>
      <c r="C200" s="430"/>
      <c r="D200" s="430"/>
      <c r="E200" s="214"/>
      <c r="F200" s="430"/>
      <c r="G200" s="430"/>
      <c r="H200" s="430"/>
      <c r="I200" s="214"/>
      <c r="J200" s="430"/>
      <c r="K200" s="430"/>
      <c r="L200" s="430"/>
      <c r="M200" s="214"/>
      <c r="N200" s="214"/>
      <c r="O200" s="214"/>
      <c r="P200" s="214"/>
      <c r="Q200" s="224"/>
      <c r="R200" s="434"/>
      <c r="S200" s="214"/>
      <c r="T200" s="430"/>
      <c r="U200" s="430"/>
      <c r="V200" s="214"/>
      <c r="W200" s="430"/>
      <c r="X200" s="430"/>
      <c r="Y200" s="430"/>
      <c r="Z200" s="214"/>
      <c r="AA200" s="430"/>
      <c r="AB200" s="430"/>
      <c r="AC200" s="430"/>
      <c r="AD200" s="214"/>
      <c r="AE200" s="214"/>
      <c r="AF200" s="214"/>
      <c r="AG200" s="214"/>
      <c r="AH200" s="224"/>
      <c r="AI200" s="434"/>
      <c r="AJ200" s="214"/>
      <c r="AK200" s="430"/>
      <c r="AL200" s="430"/>
      <c r="AM200" s="214"/>
      <c r="AN200" s="430"/>
      <c r="AO200" s="430"/>
      <c r="AP200" s="430"/>
      <c r="AQ200" s="214"/>
      <c r="AR200" s="430"/>
      <c r="AS200" s="430"/>
      <c r="AT200" s="430"/>
      <c r="AU200" s="214"/>
      <c r="AV200" s="214"/>
      <c r="AW200" s="214"/>
      <c r="AX200" s="214"/>
      <c r="AY200" s="224"/>
    </row>
    <row r="201" spans="1:51" ht="17.25">
      <c r="A201" s="434"/>
      <c r="B201" s="214"/>
      <c r="C201" s="430"/>
      <c r="D201" s="430"/>
      <c r="E201" s="214"/>
      <c r="F201" s="430"/>
      <c r="G201" s="430"/>
      <c r="H201" s="430"/>
      <c r="I201" s="214"/>
      <c r="J201" s="430"/>
      <c r="K201" s="430"/>
      <c r="L201" s="430"/>
      <c r="M201" s="214"/>
      <c r="N201" s="214"/>
      <c r="O201" s="214"/>
      <c r="P201" s="214"/>
      <c r="Q201" s="224"/>
      <c r="R201" s="434"/>
      <c r="S201" s="214"/>
      <c r="T201" s="430"/>
      <c r="U201" s="430"/>
      <c r="V201" s="214"/>
      <c r="W201" s="430"/>
      <c r="X201" s="430"/>
      <c r="Y201" s="430"/>
      <c r="Z201" s="214"/>
      <c r="AA201" s="430"/>
      <c r="AB201" s="430"/>
      <c r="AC201" s="430"/>
      <c r="AD201" s="214"/>
      <c r="AE201" s="214"/>
      <c r="AF201" s="214"/>
      <c r="AG201" s="214"/>
      <c r="AH201" s="224"/>
      <c r="AI201" s="434"/>
      <c r="AJ201" s="214"/>
      <c r="AK201" s="430"/>
      <c r="AL201" s="430"/>
      <c r="AM201" s="214"/>
      <c r="AN201" s="430"/>
      <c r="AO201" s="430"/>
      <c r="AP201" s="430"/>
      <c r="AQ201" s="214"/>
      <c r="AR201" s="430"/>
      <c r="AS201" s="430"/>
      <c r="AT201" s="430"/>
      <c r="AU201" s="214"/>
      <c r="AV201" s="214"/>
      <c r="AW201" s="214"/>
      <c r="AX201" s="214"/>
      <c r="AY201" s="224"/>
    </row>
    <row r="202" spans="1:51" ht="17.25">
      <c r="A202" s="434"/>
      <c r="B202" s="214"/>
      <c r="C202" s="430"/>
      <c r="D202" s="430"/>
      <c r="E202" s="214"/>
      <c r="F202" s="430"/>
      <c r="G202" s="430"/>
      <c r="H202" s="430"/>
      <c r="I202" s="214"/>
      <c r="J202" s="430"/>
      <c r="K202" s="430"/>
      <c r="L202" s="430"/>
      <c r="M202" s="214"/>
      <c r="N202" s="214"/>
      <c r="O202" s="214"/>
      <c r="P202" s="214"/>
      <c r="Q202" s="224"/>
      <c r="R202" s="434"/>
      <c r="S202" s="214"/>
      <c r="T202" s="430"/>
      <c r="U202" s="430"/>
      <c r="V202" s="214"/>
      <c r="W202" s="430"/>
      <c r="X202" s="430"/>
      <c r="Y202" s="430"/>
      <c r="Z202" s="214"/>
      <c r="AA202" s="430"/>
      <c r="AB202" s="430"/>
      <c r="AC202" s="430"/>
      <c r="AD202" s="214"/>
      <c r="AE202" s="214"/>
      <c r="AF202" s="214"/>
      <c r="AG202" s="214"/>
      <c r="AH202" s="224"/>
      <c r="AI202" s="434"/>
      <c r="AJ202" s="214"/>
      <c r="AK202" s="430"/>
      <c r="AL202" s="430"/>
      <c r="AM202" s="214"/>
      <c r="AN202" s="430"/>
      <c r="AO202" s="430"/>
      <c r="AP202" s="430"/>
      <c r="AQ202" s="214"/>
      <c r="AR202" s="430"/>
      <c r="AS202" s="430"/>
      <c r="AT202" s="430"/>
      <c r="AU202" s="214"/>
      <c r="AV202" s="214"/>
      <c r="AW202" s="214"/>
      <c r="AX202" s="214"/>
      <c r="AY202" s="224"/>
    </row>
    <row r="203" spans="1:51" ht="17.25">
      <c r="A203" s="434"/>
      <c r="B203" s="214"/>
      <c r="C203" s="430"/>
      <c r="D203" s="430"/>
      <c r="E203" s="214"/>
      <c r="F203" s="430"/>
      <c r="G203" s="430"/>
      <c r="H203" s="430"/>
      <c r="I203" s="214"/>
      <c r="J203" s="430"/>
      <c r="K203" s="430"/>
      <c r="L203" s="430"/>
      <c r="M203" s="214"/>
      <c r="N203" s="214"/>
      <c r="O203" s="214"/>
      <c r="P203" s="214"/>
      <c r="Q203" s="224"/>
      <c r="R203" s="434"/>
      <c r="S203" s="214"/>
      <c r="T203" s="430"/>
      <c r="U203" s="430"/>
      <c r="V203" s="214"/>
      <c r="W203" s="430"/>
      <c r="X203" s="430"/>
      <c r="Y203" s="430"/>
      <c r="Z203" s="214"/>
      <c r="AA203" s="430"/>
      <c r="AB203" s="430"/>
      <c r="AC203" s="430"/>
      <c r="AD203" s="214"/>
      <c r="AE203" s="214"/>
      <c r="AF203" s="214"/>
      <c r="AG203" s="214"/>
      <c r="AH203" s="224"/>
      <c r="AI203" s="434"/>
      <c r="AJ203" s="214"/>
      <c r="AK203" s="430"/>
      <c r="AL203" s="430"/>
      <c r="AM203" s="214"/>
      <c r="AN203" s="430"/>
      <c r="AO203" s="430"/>
      <c r="AP203" s="430"/>
      <c r="AQ203" s="214"/>
      <c r="AR203" s="430"/>
      <c r="AS203" s="430"/>
      <c r="AT203" s="430"/>
      <c r="AU203" s="214"/>
      <c r="AV203" s="214"/>
      <c r="AW203" s="214"/>
      <c r="AX203" s="214"/>
      <c r="AY203" s="224"/>
    </row>
    <row r="204" spans="1:51" ht="17.25">
      <c r="A204" s="434"/>
      <c r="B204" s="214"/>
      <c r="C204" s="430"/>
      <c r="D204" s="430"/>
      <c r="E204" s="214"/>
      <c r="F204" s="430"/>
      <c r="G204" s="430"/>
      <c r="H204" s="430"/>
      <c r="I204" s="214"/>
      <c r="J204" s="430"/>
      <c r="K204" s="430"/>
      <c r="L204" s="430"/>
      <c r="M204" s="214"/>
      <c r="N204" s="214"/>
      <c r="O204" s="214"/>
      <c r="P204" s="214"/>
      <c r="Q204" s="224"/>
      <c r="R204" s="434"/>
      <c r="S204" s="214"/>
      <c r="T204" s="430"/>
      <c r="U204" s="430"/>
      <c r="V204" s="214"/>
      <c r="W204" s="430"/>
      <c r="X204" s="430"/>
      <c r="Y204" s="430"/>
      <c r="Z204" s="214"/>
      <c r="AA204" s="430"/>
      <c r="AB204" s="430"/>
      <c r="AC204" s="430"/>
      <c r="AD204" s="214"/>
      <c r="AE204" s="214"/>
      <c r="AF204" s="214"/>
      <c r="AG204" s="214"/>
      <c r="AH204" s="224"/>
      <c r="AI204" s="434"/>
      <c r="AJ204" s="214"/>
      <c r="AK204" s="430"/>
      <c r="AL204" s="430"/>
      <c r="AM204" s="214"/>
      <c r="AN204" s="430"/>
      <c r="AO204" s="430"/>
      <c r="AP204" s="430"/>
      <c r="AQ204" s="214"/>
      <c r="AR204" s="430"/>
      <c r="AS204" s="430"/>
      <c r="AT204" s="430"/>
      <c r="AU204" s="214"/>
      <c r="AV204" s="214"/>
      <c r="AW204" s="214"/>
      <c r="AX204" s="214"/>
      <c r="AY204" s="224"/>
    </row>
    <row r="205" spans="1:51" ht="17.25">
      <c r="A205" s="434"/>
      <c r="B205" s="214"/>
      <c r="C205" s="430"/>
      <c r="D205" s="430"/>
      <c r="E205" s="214"/>
      <c r="F205" s="430"/>
      <c r="G205" s="430"/>
      <c r="H205" s="430"/>
      <c r="I205" s="214"/>
      <c r="J205" s="430"/>
      <c r="K205" s="430"/>
      <c r="L205" s="430"/>
      <c r="M205" s="214"/>
      <c r="N205" s="214"/>
      <c r="O205" s="214"/>
      <c r="P205" s="214"/>
      <c r="Q205" s="224"/>
      <c r="R205" s="434"/>
      <c r="S205" s="214"/>
      <c r="T205" s="430"/>
      <c r="U205" s="430"/>
      <c r="V205" s="214"/>
      <c r="W205" s="430"/>
      <c r="X205" s="430"/>
      <c r="Y205" s="430"/>
      <c r="Z205" s="214"/>
      <c r="AA205" s="430"/>
      <c r="AB205" s="430"/>
      <c r="AC205" s="430"/>
      <c r="AD205" s="214"/>
      <c r="AE205" s="214"/>
      <c r="AF205" s="214"/>
      <c r="AG205" s="214"/>
      <c r="AH205" s="224"/>
      <c r="AI205" s="434"/>
      <c r="AJ205" s="214"/>
      <c r="AK205" s="430"/>
      <c r="AL205" s="430"/>
      <c r="AM205" s="214"/>
      <c r="AN205" s="430"/>
      <c r="AO205" s="430"/>
      <c r="AP205" s="430"/>
      <c r="AQ205" s="214"/>
      <c r="AR205" s="430"/>
      <c r="AS205" s="430"/>
      <c r="AT205" s="430"/>
      <c r="AU205" s="214"/>
      <c r="AV205" s="214"/>
      <c r="AW205" s="214"/>
      <c r="AX205" s="214"/>
      <c r="AY205" s="224"/>
    </row>
    <row r="206" spans="1:51" ht="17.25">
      <c r="A206" s="434"/>
      <c r="B206" s="214"/>
      <c r="C206" s="430"/>
      <c r="D206" s="430"/>
      <c r="E206" s="214"/>
      <c r="F206" s="430"/>
      <c r="G206" s="430"/>
      <c r="H206" s="430"/>
      <c r="I206" s="214"/>
      <c r="J206" s="430"/>
      <c r="K206" s="430"/>
      <c r="L206" s="430"/>
      <c r="M206" s="214"/>
      <c r="N206" s="214"/>
      <c r="O206" s="214"/>
      <c r="P206" s="214"/>
      <c r="Q206" s="224"/>
      <c r="R206" s="434"/>
      <c r="S206" s="214"/>
      <c r="T206" s="430"/>
      <c r="U206" s="430"/>
      <c r="V206" s="214"/>
      <c r="W206" s="430"/>
      <c r="X206" s="430"/>
      <c r="Y206" s="430"/>
      <c r="Z206" s="214"/>
      <c r="AA206" s="430"/>
      <c r="AB206" s="430"/>
      <c r="AC206" s="430"/>
      <c r="AD206" s="214"/>
      <c r="AE206" s="214"/>
      <c r="AF206" s="214"/>
      <c r="AG206" s="214"/>
      <c r="AH206" s="224"/>
      <c r="AI206" s="434"/>
      <c r="AJ206" s="214"/>
      <c r="AK206" s="430"/>
      <c r="AL206" s="430"/>
      <c r="AM206" s="214"/>
      <c r="AN206" s="430"/>
      <c r="AO206" s="430"/>
      <c r="AP206" s="430"/>
      <c r="AQ206" s="214"/>
      <c r="AR206" s="430"/>
      <c r="AS206" s="430"/>
      <c r="AT206" s="430"/>
      <c r="AU206" s="214"/>
      <c r="AV206" s="214"/>
      <c r="AW206" s="214"/>
      <c r="AX206" s="214"/>
      <c r="AY206" s="224"/>
    </row>
    <row r="207" spans="1:51" ht="17.25">
      <c r="A207" s="434"/>
      <c r="B207" s="214"/>
      <c r="C207" s="430"/>
      <c r="D207" s="430"/>
      <c r="E207" s="214"/>
      <c r="F207" s="430"/>
      <c r="G207" s="430"/>
      <c r="H207" s="430"/>
      <c r="I207" s="214"/>
      <c r="J207" s="430"/>
      <c r="K207" s="430"/>
      <c r="L207" s="430"/>
      <c r="M207" s="214"/>
      <c r="N207" s="214"/>
      <c r="O207" s="214"/>
      <c r="P207" s="214"/>
      <c r="Q207" s="224"/>
      <c r="R207" s="434"/>
      <c r="S207" s="214"/>
      <c r="T207" s="430"/>
      <c r="U207" s="430"/>
      <c r="V207" s="214"/>
      <c r="W207" s="430"/>
      <c r="X207" s="430"/>
      <c r="Y207" s="430"/>
      <c r="Z207" s="214"/>
      <c r="AA207" s="430"/>
      <c r="AB207" s="430"/>
      <c r="AC207" s="430"/>
      <c r="AD207" s="214"/>
      <c r="AE207" s="214"/>
      <c r="AF207" s="214"/>
      <c r="AG207" s="214"/>
      <c r="AH207" s="224"/>
      <c r="AI207" s="434"/>
      <c r="AJ207" s="214"/>
      <c r="AK207" s="430"/>
      <c r="AL207" s="430"/>
      <c r="AM207" s="214"/>
      <c r="AN207" s="430"/>
      <c r="AO207" s="430"/>
      <c r="AP207" s="430"/>
      <c r="AQ207" s="214"/>
      <c r="AR207" s="430"/>
      <c r="AS207" s="430"/>
      <c r="AT207" s="430"/>
      <c r="AU207" s="214"/>
      <c r="AV207" s="214"/>
      <c r="AW207" s="214"/>
      <c r="AX207" s="214"/>
      <c r="AY207" s="224"/>
    </row>
    <row r="208" spans="1:51" ht="17.25">
      <c r="A208" s="434"/>
      <c r="B208" s="214"/>
      <c r="C208" s="430"/>
      <c r="D208" s="430"/>
      <c r="E208" s="214"/>
      <c r="F208" s="430"/>
      <c r="G208" s="430"/>
      <c r="H208" s="430"/>
      <c r="I208" s="214"/>
      <c r="J208" s="430"/>
      <c r="K208" s="430"/>
      <c r="L208" s="430"/>
      <c r="M208" s="214"/>
      <c r="N208" s="214"/>
      <c r="O208" s="214"/>
      <c r="P208" s="214"/>
      <c r="Q208" s="224"/>
      <c r="R208" s="434"/>
      <c r="S208" s="214"/>
      <c r="T208" s="430"/>
      <c r="U208" s="430"/>
      <c r="V208" s="214"/>
      <c r="W208" s="430"/>
      <c r="X208" s="430"/>
      <c r="Y208" s="430"/>
      <c r="Z208" s="214"/>
      <c r="AA208" s="430"/>
      <c r="AB208" s="430"/>
      <c r="AC208" s="430"/>
      <c r="AD208" s="214"/>
      <c r="AE208" s="214"/>
      <c r="AF208" s="214"/>
      <c r="AG208" s="214"/>
      <c r="AH208" s="224"/>
      <c r="AI208" s="434"/>
      <c r="AJ208" s="214"/>
      <c r="AK208" s="430"/>
      <c r="AL208" s="430"/>
      <c r="AM208" s="214"/>
      <c r="AN208" s="430"/>
      <c r="AO208" s="430"/>
      <c r="AP208" s="430"/>
      <c r="AQ208" s="214"/>
      <c r="AR208" s="430"/>
      <c r="AS208" s="430"/>
      <c r="AT208" s="430"/>
      <c r="AU208" s="214"/>
      <c r="AV208" s="214"/>
      <c r="AW208" s="214"/>
      <c r="AX208" s="214"/>
      <c r="AY208" s="224"/>
    </row>
    <row r="209" spans="1:51" ht="17.25">
      <c r="A209" s="434"/>
      <c r="B209" s="214"/>
      <c r="C209" s="430"/>
      <c r="D209" s="430"/>
      <c r="E209" s="214"/>
      <c r="F209" s="430"/>
      <c r="G209" s="430"/>
      <c r="H209" s="430"/>
      <c r="I209" s="214"/>
      <c r="J209" s="430"/>
      <c r="K209" s="430"/>
      <c r="L209" s="430"/>
      <c r="M209" s="214"/>
      <c r="N209" s="214"/>
      <c r="O209" s="214"/>
      <c r="P209" s="214"/>
      <c r="Q209" s="224"/>
      <c r="R209" s="434"/>
      <c r="S209" s="214"/>
      <c r="T209" s="430"/>
      <c r="U209" s="430"/>
      <c r="V209" s="214"/>
      <c r="W209" s="430"/>
      <c r="X209" s="430"/>
      <c r="Y209" s="430"/>
      <c r="Z209" s="214"/>
      <c r="AA209" s="430"/>
      <c r="AB209" s="430"/>
      <c r="AC209" s="430"/>
      <c r="AD209" s="214"/>
      <c r="AE209" s="214"/>
      <c r="AF209" s="214"/>
      <c r="AG209" s="214"/>
      <c r="AH209" s="224"/>
      <c r="AI209" s="434"/>
      <c r="AJ209" s="214"/>
      <c r="AK209" s="430"/>
      <c r="AL209" s="430"/>
      <c r="AM209" s="214"/>
      <c r="AN209" s="430"/>
      <c r="AO209" s="430"/>
      <c r="AP209" s="430"/>
      <c r="AQ209" s="214"/>
      <c r="AR209" s="430"/>
      <c r="AS209" s="430"/>
      <c r="AT209" s="430"/>
      <c r="AU209" s="214"/>
      <c r="AV209" s="214"/>
      <c r="AW209" s="214"/>
      <c r="AX209" s="214"/>
      <c r="AY209" s="224"/>
    </row>
    <row r="210" spans="1:51" ht="17.25">
      <c r="A210" s="495"/>
      <c r="B210" s="496"/>
      <c r="C210" s="214"/>
      <c r="D210" s="214"/>
      <c r="E210" s="214"/>
      <c r="F210" s="214"/>
      <c r="G210" s="430"/>
      <c r="H210" s="214"/>
      <c r="I210" s="214"/>
      <c r="J210" s="214"/>
      <c r="K210" s="214"/>
      <c r="L210" s="214"/>
      <c r="M210" s="214"/>
      <c r="N210" s="214"/>
      <c r="O210" s="214"/>
      <c r="P210" s="214"/>
      <c r="Q210" s="224"/>
      <c r="R210" s="495"/>
      <c r="S210" s="496"/>
      <c r="T210" s="214"/>
      <c r="U210" s="214"/>
      <c r="V210" s="214"/>
      <c r="W210" s="214"/>
      <c r="X210" s="430"/>
      <c r="Y210" s="214"/>
      <c r="Z210" s="214"/>
      <c r="AA210" s="214"/>
      <c r="AB210" s="214"/>
      <c r="AC210" s="214"/>
      <c r="AD210" s="214"/>
      <c r="AE210" s="214"/>
      <c r="AF210" s="214"/>
      <c r="AG210" s="214"/>
      <c r="AH210" s="224"/>
      <c r="AI210" s="495"/>
      <c r="AJ210" s="496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24"/>
    </row>
    <row r="211" spans="1:51" ht="17.25">
      <c r="A211" s="495"/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24"/>
      <c r="R211" s="495"/>
      <c r="S211" s="214"/>
      <c r="T211" s="214"/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4"/>
      <c r="AE211" s="214"/>
      <c r="AF211" s="214"/>
      <c r="AG211" s="214"/>
      <c r="AH211" s="224"/>
      <c r="AI211" s="495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24"/>
    </row>
    <row r="212" spans="1:51" ht="17.25">
      <c r="A212" s="434"/>
      <c r="B212" s="214"/>
      <c r="C212" s="430"/>
      <c r="D212" s="430"/>
      <c r="E212" s="214"/>
      <c r="F212" s="430"/>
      <c r="G212" s="430"/>
      <c r="H212" s="430"/>
      <c r="I212" s="214"/>
      <c r="J212" s="430"/>
      <c r="K212" s="430"/>
      <c r="L212" s="430"/>
      <c r="M212" s="214"/>
      <c r="N212" s="214"/>
      <c r="O212" s="214"/>
      <c r="P212" s="214"/>
      <c r="Q212" s="224"/>
      <c r="R212" s="434"/>
      <c r="S212" s="214"/>
      <c r="T212" s="430"/>
      <c r="U212" s="430"/>
      <c r="V212" s="214"/>
      <c r="W212" s="430"/>
      <c r="X212" s="430"/>
      <c r="Y212" s="430"/>
      <c r="Z212" s="214"/>
      <c r="AA212" s="430"/>
      <c r="AB212" s="430"/>
      <c r="AC212" s="430"/>
      <c r="AD212" s="214"/>
      <c r="AE212" s="214"/>
      <c r="AF212" s="214"/>
      <c r="AG212" s="214"/>
      <c r="AH212" s="224"/>
      <c r="AI212" s="434"/>
      <c r="AJ212" s="214"/>
      <c r="AK212" s="430"/>
      <c r="AL212" s="430"/>
      <c r="AM212" s="214"/>
      <c r="AN212" s="430"/>
      <c r="AO212" s="430"/>
      <c r="AP212" s="430"/>
      <c r="AQ212" s="214"/>
      <c r="AR212" s="430"/>
      <c r="AS212" s="430"/>
      <c r="AT212" s="430"/>
      <c r="AU212" s="214"/>
      <c r="AV212" s="214"/>
      <c r="AW212" s="214"/>
      <c r="AX212" s="214"/>
      <c r="AY212" s="224"/>
    </row>
    <row r="213" spans="1:51" ht="17.25">
      <c r="A213" s="434"/>
      <c r="B213" s="214"/>
      <c r="C213" s="430"/>
      <c r="D213" s="430"/>
      <c r="E213" s="214"/>
      <c r="F213" s="430"/>
      <c r="G213" s="430"/>
      <c r="H213" s="430"/>
      <c r="I213" s="214"/>
      <c r="J213" s="430"/>
      <c r="K213" s="430"/>
      <c r="L213" s="430"/>
      <c r="M213" s="214"/>
      <c r="N213" s="214"/>
      <c r="O213" s="214"/>
      <c r="P213" s="214"/>
      <c r="Q213" s="224"/>
      <c r="R213" s="434"/>
      <c r="S213" s="214"/>
      <c r="T213" s="430"/>
      <c r="U213" s="430"/>
      <c r="V213" s="214"/>
      <c r="W213" s="430"/>
      <c r="X213" s="430"/>
      <c r="Y213" s="430"/>
      <c r="Z213" s="214"/>
      <c r="AA213" s="430"/>
      <c r="AB213" s="430"/>
      <c r="AC213" s="430"/>
      <c r="AD213" s="214"/>
      <c r="AE213" s="214"/>
      <c r="AF213" s="214"/>
      <c r="AG213" s="214"/>
      <c r="AH213" s="224"/>
      <c r="AI213" s="434"/>
      <c r="AJ213" s="214"/>
      <c r="AK213" s="430"/>
      <c r="AL213" s="430"/>
      <c r="AM213" s="214"/>
      <c r="AN213" s="430"/>
      <c r="AO213" s="430"/>
      <c r="AP213" s="430"/>
      <c r="AQ213" s="214"/>
      <c r="AR213" s="430"/>
      <c r="AS213" s="430"/>
      <c r="AT213" s="430"/>
      <c r="AU213" s="214"/>
      <c r="AV213" s="214"/>
      <c r="AW213" s="214"/>
      <c r="AX213" s="214"/>
      <c r="AY213" s="224"/>
    </row>
    <row r="214" spans="1:51" ht="17.25">
      <c r="A214" s="434"/>
      <c r="B214" s="214"/>
      <c r="C214" s="430"/>
      <c r="D214" s="430"/>
      <c r="E214" s="214"/>
      <c r="F214" s="430"/>
      <c r="G214" s="430"/>
      <c r="H214" s="430"/>
      <c r="I214" s="214"/>
      <c r="J214" s="430"/>
      <c r="K214" s="430"/>
      <c r="L214" s="430"/>
      <c r="M214" s="214"/>
      <c r="N214" s="214"/>
      <c r="O214" s="214"/>
      <c r="P214" s="214"/>
      <c r="Q214" s="224"/>
      <c r="R214" s="434"/>
      <c r="S214" s="496"/>
      <c r="T214" s="430"/>
      <c r="U214" s="430"/>
      <c r="V214" s="214"/>
      <c r="W214" s="430"/>
      <c r="X214" s="430"/>
      <c r="Y214" s="430"/>
      <c r="Z214" s="214"/>
      <c r="AA214" s="430"/>
      <c r="AB214" s="430"/>
      <c r="AC214" s="430"/>
      <c r="AD214" s="214"/>
      <c r="AE214" s="214"/>
      <c r="AF214" s="214"/>
      <c r="AG214" s="214"/>
      <c r="AH214" s="224"/>
      <c r="AI214" s="434"/>
      <c r="AJ214" s="496"/>
      <c r="AK214" s="430"/>
      <c r="AL214" s="430"/>
      <c r="AM214" s="214"/>
      <c r="AN214" s="430"/>
      <c r="AO214" s="430"/>
      <c r="AP214" s="430"/>
      <c r="AQ214" s="214"/>
      <c r="AR214" s="430"/>
      <c r="AS214" s="430"/>
      <c r="AT214" s="430"/>
      <c r="AU214" s="214"/>
      <c r="AV214" s="214"/>
      <c r="AW214" s="214"/>
      <c r="AX214" s="214"/>
      <c r="AY214" s="224"/>
    </row>
    <row r="215" spans="1:51" ht="17.25">
      <c r="A215" s="434"/>
      <c r="B215" s="214"/>
      <c r="C215" s="430"/>
      <c r="D215" s="430"/>
      <c r="E215" s="214"/>
      <c r="F215" s="430"/>
      <c r="G215" s="430"/>
      <c r="H215" s="430"/>
      <c r="I215" s="214"/>
      <c r="J215" s="430"/>
      <c r="K215" s="430"/>
      <c r="L215" s="430"/>
      <c r="M215" s="214"/>
      <c r="N215" s="214"/>
      <c r="O215" s="214"/>
      <c r="P215" s="214"/>
      <c r="Q215" s="224"/>
      <c r="R215" s="434"/>
      <c r="S215" s="214"/>
      <c r="T215" s="430"/>
      <c r="U215" s="430"/>
      <c r="V215" s="214"/>
      <c r="W215" s="430"/>
      <c r="X215" s="430"/>
      <c r="Y215" s="430"/>
      <c r="Z215" s="214"/>
      <c r="AA215" s="430"/>
      <c r="AB215" s="430"/>
      <c r="AC215" s="430"/>
      <c r="AD215" s="214"/>
      <c r="AE215" s="214"/>
      <c r="AF215" s="214"/>
      <c r="AG215" s="214"/>
      <c r="AH215" s="224"/>
      <c r="AI215" s="434"/>
      <c r="AJ215" s="214"/>
      <c r="AK215" s="430"/>
      <c r="AL215" s="430"/>
      <c r="AM215" s="214"/>
      <c r="AN215" s="430"/>
      <c r="AO215" s="430"/>
      <c r="AP215" s="430"/>
      <c r="AQ215" s="214"/>
      <c r="AR215" s="430"/>
      <c r="AS215" s="430"/>
      <c r="AT215" s="430"/>
      <c r="AU215" s="214"/>
      <c r="AV215" s="214"/>
      <c r="AW215" s="214"/>
      <c r="AX215" s="214"/>
      <c r="AY215" s="224"/>
    </row>
    <row r="216" spans="1:51" ht="17.25">
      <c r="A216" s="434"/>
      <c r="B216" s="214"/>
      <c r="C216" s="430"/>
      <c r="D216" s="430"/>
      <c r="E216" s="214"/>
      <c r="F216" s="430"/>
      <c r="G216" s="430"/>
      <c r="H216" s="430"/>
      <c r="I216" s="214"/>
      <c r="J216" s="430"/>
      <c r="K216" s="430"/>
      <c r="L216" s="430"/>
      <c r="M216" s="214"/>
      <c r="N216" s="214"/>
      <c r="O216" s="214"/>
      <c r="P216" s="214"/>
      <c r="Q216" s="224"/>
      <c r="R216" s="434"/>
      <c r="S216" s="214"/>
      <c r="T216" s="430"/>
      <c r="U216" s="430"/>
      <c r="V216" s="214"/>
      <c r="W216" s="430"/>
      <c r="X216" s="430"/>
      <c r="Y216" s="430"/>
      <c r="Z216" s="214"/>
      <c r="AA216" s="430"/>
      <c r="AB216" s="430"/>
      <c r="AC216" s="430"/>
      <c r="AD216" s="214"/>
      <c r="AE216" s="214"/>
      <c r="AF216" s="214"/>
      <c r="AG216" s="214"/>
      <c r="AH216" s="224"/>
      <c r="AI216" s="434"/>
      <c r="AJ216" s="214"/>
      <c r="AK216" s="430"/>
      <c r="AL216" s="430"/>
      <c r="AM216" s="214"/>
      <c r="AN216" s="430"/>
      <c r="AO216" s="430"/>
      <c r="AP216" s="430"/>
      <c r="AQ216" s="214"/>
      <c r="AR216" s="430"/>
      <c r="AS216" s="430"/>
      <c r="AT216" s="430"/>
      <c r="AU216" s="214"/>
      <c r="AV216" s="214"/>
      <c r="AW216" s="214"/>
      <c r="AX216" s="214"/>
      <c r="AY216" s="224"/>
    </row>
    <row r="217" spans="1:51" ht="17.25">
      <c r="A217" s="434"/>
      <c r="B217" s="214"/>
      <c r="C217" s="430"/>
      <c r="D217" s="430"/>
      <c r="E217" s="214"/>
      <c r="F217" s="430"/>
      <c r="G217" s="430"/>
      <c r="H217" s="430"/>
      <c r="I217" s="214"/>
      <c r="J217" s="430"/>
      <c r="K217" s="430"/>
      <c r="L217" s="430"/>
      <c r="M217" s="214"/>
      <c r="N217" s="214"/>
      <c r="O217" s="214"/>
      <c r="P217" s="214"/>
      <c r="Q217" s="224"/>
      <c r="R217" s="434"/>
      <c r="S217" s="214"/>
      <c r="T217" s="430"/>
      <c r="U217" s="430"/>
      <c r="V217" s="214"/>
      <c r="W217" s="430"/>
      <c r="X217" s="430"/>
      <c r="Y217" s="430"/>
      <c r="Z217" s="214"/>
      <c r="AA217" s="430"/>
      <c r="AB217" s="430"/>
      <c r="AC217" s="430"/>
      <c r="AD217" s="214"/>
      <c r="AE217" s="214"/>
      <c r="AF217" s="214"/>
      <c r="AG217" s="214"/>
      <c r="AH217" s="224"/>
      <c r="AI217" s="434"/>
      <c r="AJ217" s="214"/>
      <c r="AK217" s="430"/>
      <c r="AL217" s="430"/>
      <c r="AM217" s="214"/>
      <c r="AN217" s="430"/>
      <c r="AO217" s="430"/>
      <c r="AP217" s="430"/>
      <c r="AQ217" s="214"/>
      <c r="AR217" s="430"/>
      <c r="AS217" s="430"/>
      <c r="AT217" s="430"/>
      <c r="AU217" s="214"/>
      <c r="AV217" s="214"/>
      <c r="AW217" s="214"/>
      <c r="AX217" s="214"/>
      <c r="AY217" s="224"/>
    </row>
    <row r="218" spans="1:51" ht="17.25">
      <c r="A218" s="434"/>
      <c r="B218" s="214"/>
      <c r="C218" s="430"/>
      <c r="D218" s="430"/>
      <c r="E218" s="214"/>
      <c r="F218" s="430"/>
      <c r="G218" s="430"/>
      <c r="H218" s="430"/>
      <c r="I218" s="214"/>
      <c r="J218" s="430"/>
      <c r="K218" s="430"/>
      <c r="L218" s="430"/>
      <c r="M218" s="214"/>
      <c r="N218" s="214"/>
      <c r="O218" s="214"/>
      <c r="P218" s="214"/>
      <c r="Q218" s="224"/>
      <c r="R218" s="434"/>
      <c r="S218" s="214"/>
      <c r="T218" s="430"/>
      <c r="U218" s="430"/>
      <c r="V218" s="214"/>
      <c r="W218" s="430"/>
      <c r="X218" s="430"/>
      <c r="Y218" s="430"/>
      <c r="Z218" s="214"/>
      <c r="AA218" s="430"/>
      <c r="AB218" s="430"/>
      <c r="AC218" s="430"/>
      <c r="AD218" s="214"/>
      <c r="AE218" s="214"/>
      <c r="AF218" s="214"/>
      <c r="AG218" s="214"/>
      <c r="AH218" s="224"/>
      <c r="AI218" s="434"/>
      <c r="AJ218" s="214"/>
      <c r="AK218" s="430"/>
      <c r="AL218" s="430"/>
      <c r="AM218" s="214"/>
      <c r="AN218" s="430"/>
      <c r="AO218" s="430"/>
      <c r="AP218" s="430"/>
      <c r="AQ218" s="214"/>
      <c r="AR218" s="430"/>
      <c r="AS218" s="430"/>
      <c r="AT218" s="430"/>
      <c r="AU218" s="214"/>
      <c r="AV218" s="214"/>
      <c r="AW218" s="214"/>
      <c r="AX218" s="214"/>
      <c r="AY218" s="224"/>
    </row>
    <row r="219" spans="1:51" ht="17.25">
      <c r="A219" s="434"/>
      <c r="B219" s="214"/>
      <c r="C219" s="430"/>
      <c r="D219" s="430"/>
      <c r="E219" s="214"/>
      <c r="F219" s="430"/>
      <c r="G219" s="430"/>
      <c r="H219" s="430"/>
      <c r="I219" s="214"/>
      <c r="J219" s="430"/>
      <c r="K219" s="430"/>
      <c r="L219" s="430"/>
      <c r="M219" s="214"/>
      <c r="N219" s="214"/>
      <c r="O219" s="214"/>
      <c r="P219" s="214"/>
      <c r="Q219" s="224"/>
      <c r="R219" s="434"/>
      <c r="S219" s="214"/>
      <c r="T219" s="430"/>
      <c r="U219" s="430"/>
      <c r="V219" s="214"/>
      <c r="W219" s="430"/>
      <c r="X219" s="430"/>
      <c r="Y219" s="430"/>
      <c r="Z219" s="214"/>
      <c r="AA219" s="430"/>
      <c r="AB219" s="430"/>
      <c r="AC219" s="430"/>
      <c r="AD219" s="214"/>
      <c r="AE219" s="214"/>
      <c r="AF219" s="214"/>
      <c r="AG219" s="214"/>
      <c r="AH219" s="224"/>
      <c r="AI219" s="434"/>
      <c r="AJ219" s="214"/>
      <c r="AK219" s="430"/>
      <c r="AL219" s="430"/>
      <c r="AM219" s="214"/>
      <c r="AN219" s="430"/>
      <c r="AO219" s="430"/>
      <c r="AP219" s="430"/>
      <c r="AQ219" s="214"/>
      <c r="AR219" s="430"/>
      <c r="AS219" s="430"/>
      <c r="AT219" s="430"/>
      <c r="AU219" s="214"/>
      <c r="AV219" s="214"/>
      <c r="AW219" s="214"/>
      <c r="AX219" s="214"/>
      <c r="AY219" s="224"/>
    </row>
    <row r="220" spans="1:51" ht="17.25">
      <c r="A220" s="434"/>
      <c r="B220" s="214"/>
      <c r="C220" s="430"/>
      <c r="D220" s="430"/>
      <c r="E220" s="214"/>
      <c r="F220" s="430"/>
      <c r="G220" s="430"/>
      <c r="H220" s="430"/>
      <c r="I220" s="214"/>
      <c r="J220" s="430"/>
      <c r="K220" s="430"/>
      <c r="L220" s="430"/>
      <c r="M220" s="214"/>
      <c r="N220" s="214"/>
      <c r="O220" s="214"/>
      <c r="P220" s="214"/>
      <c r="Q220" s="224"/>
      <c r="R220" s="434"/>
      <c r="S220" s="214"/>
      <c r="T220" s="430"/>
      <c r="U220" s="430"/>
      <c r="V220" s="214"/>
      <c r="W220" s="430"/>
      <c r="X220" s="430"/>
      <c r="Y220" s="430"/>
      <c r="Z220" s="214"/>
      <c r="AA220" s="430"/>
      <c r="AB220" s="430"/>
      <c r="AC220" s="430"/>
      <c r="AD220" s="214"/>
      <c r="AE220" s="214"/>
      <c r="AF220" s="214"/>
      <c r="AG220" s="214"/>
      <c r="AH220" s="224"/>
      <c r="AI220" s="434"/>
      <c r="AJ220" s="214"/>
      <c r="AK220" s="430"/>
      <c r="AL220" s="430"/>
      <c r="AM220" s="214"/>
      <c r="AN220" s="430"/>
      <c r="AO220" s="430"/>
      <c r="AP220" s="430"/>
      <c r="AQ220" s="214"/>
      <c r="AR220" s="430"/>
      <c r="AS220" s="430"/>
      <c r="AT220" s="430"/>
      <c r="AU220" s="214"/>
      <c r="AV220" s="214"/>
      <c r="AW220" s="214"/>
      <c r="AX220" s="214"/>
      <c r="AY220" s="224"/>
    </row>
    <row r="221" spans="1:51" ht="17.25">
      <c r="A221" s="434"/>
      <c r="B221" s="496"/>
      <c r="C221" s="214"/>
      <c r="D221" s="214"/>
      <c r="E221" s="214"/>
      <c r="F221" s="430"/>
      <c r="G221" s="430"/>
      <c r="H221" s="214"/>
      <c r="I221" s="214"/>
      <c r="J221" s="214"/>
      <c r="K221" s="214"/>
      <c r="L221" s="214"/>
      <c r="M221" s="214"/>
      <c r="N221" s="214"/>
      <c r="O221" s="214"/>
      <c r="P221" s="214"/>
      <c r="Q221" s="224"/>
      <c r="R221" s="434"/>
      <c r="S221" s="496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/>
      <c r="AG221" s="214"/>
      <c r="AH221" s="224"/>
      <c r="AI221" s="434"/>
      <c r="AJ221" s="496"/>
      <c r="AK221" s="214"/>
      <c r="AL221" s="214"/>
      <c r="AM221" s="214"/>
      <c r="AN221" s="430"/>
      <c r="AO221" s="430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24"/>
    </row>
    <row r="222" spans="1:51" ht="17.25">
      <c r="A222" s="434"/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24"/>
      <c r="R222" s="434"/>
      <c r="S222" s="214"/>
      <c r="T222" s="214"/>
      <c r="U222" s="21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24"/>
      <c r="AI222" s="43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24"/>
    </row>
    <row r="223" spans="1:51" ht="17.25">
      <c r="A223" s="434"/>
      <c r="B223" s="214"/>
      <c r="C223" s="430"/>
      <c r="D223" s="430"/>
      <c r="E223" s="214"/>
      <c r="F223" s="430"/>
      <c r="G223" s="430"/>
      <c r="H223" s="430"/>
      <c r="I223" s="214"/>
      <c r="J223" s="430"/>
      <c r="K223" s="430"/>
      <c r="L223" s="430"/>
      <c r="M223" s="214"/>
      <c r="N223" s="214"/>
      <c r="O223" s="214"/>
      <c r="P223" s="214"/>
      <c r="Q223" s="224"/>
      <c r="R223" s="434"/>
      <c r="S223" s="214"/>
      <c r="T223" s="430"/>
      <c r="U223" s="430"/>
      <c r="V223" s="214"/>
      <c r="W223" s="430"/>
      <c r="X223" s="430"/>
      <c r="Y223" s="430"/>
      <c r="Z223" s="214"/>
      <c r="AA223" s="430"/>
      <c r="AB223" s="430"/>
      <c r="AC223" s="430"/>
      <c r="AD223" s="214"/>
      <c r="AE223" s="214"/>
      <c r="AF223" s="214"/>
      <c r="AG223" s="214"/>
      <c r="AH223" s="224"/>
      <c r="AI223" s="434"/>
      <c r="AJ223" s="214"/>
      <c r="AK223" s="430"/>
      <c r="AL223" s="430"/>
      <c r="AM223" s="214"/>
      <c r="AN223" s="430"/>
      <c r="AO223" s="430"/>
      <c r="AP223" s="430"/>
      <c r="AQ223" s="214"/>
      <c r="AR223" s="430"/>
      <c r="AS223" s="430"/>
      <c r="AT223" s="430"/>
      <c r="AU223" s="214"/>
      <c r="AV223" s="214"/>
      <c r="AW223" s="214"/>
      <c r="AX223" s="214"/>
      <c r="AY223" s="224"/>
    </row>
    <row r="224" spans="1:51" ht="17.25">
      <c r="A224" s="434"/>
      <c r="B224" s="214"/>
      <c r="C224" s="430"/>
      <c r="D224" s="430"/>
      <c r="E224" s="214"/>
      <c r="F224" s="430"/>
      <c r="G224" s="430"/>
      <c r="H224" s="430"/>
      <c r="I224" s="214"/>
      <c r="J224" s="430"/>
      <c r="K224" s="430"/>
      <c r="L224" s="430"/>
      <c r="M224" s="214"/>
      <c r="N224" s="214"/>
      <c r="O224" s="214"/>
      <c r="P224" s="214"/>
      <c r="Q224" s="224"/>
      <c r="R224" s="434"/>
      <c r="S224" s="214"/>
      <c r="T224" s="430"/>
      <c r="U224" s="430"/>
      <c r="V224" s="214"/>
      <c r="W224" s="430"/>
      <c r="X224" s="430"/>
      <c r="Y224" s="430"/>
      <c r="Z224" s="214"/>
      <c r="AA224" s="430"/>
      <c r="AB224" s="430"/>
      <c r="AC224" s="430"/>
      <c r="AD224" s="214"/>
      <c r="AE224" s="214"/>
      <c r="AF224" s="214"/>
      <c r="AG224" s="214"/>
      <c r="AH224" s="224"/>
      <c r="AI224" s="434"/>
      <c r="AJ224" s="214"/>
      <c r="AK224" s="430"/>
      <c r="AL224" s="430"/>
      <c r="AM224" s="214"/>
      <c r="AN224" s="430"/>
      <c r="AO224" s="430"/>
      <c r="AP224" s="430"/>
      <c r="AQ224" s="214"/>
      <c r="AR224" s="430"/>
      <c r="AS224" s="430"/>
      <c r="AT224" s="430"/>
      <c r="AU224" s="214"/>
      <c r="AV224" s="214"/>
      <c r="AW224" s="214"/>
      <c r="AX224" s="214"/>
      <c r="AY224" s="224"/>
    </row>
    <row r="225" spans="1:51" ht="17.25">
      <c r="A225" s="434"/>
      <c r="B225" s="214"/>
      <c r="C225" s="430"/>
      <c r="D225" s="430"/>
      <c r="E225" s="214"/>
      <c r="F225" s="430"/>
      <c r="G225" s="430"/>
      <c r="H225" s="430"/>
      <c r="I225" s="214"/>
      <c r="J225" s="430"/>
      <c r="K225" s="430"/>
      <c r="L225" s="430"/>
      <c r="M225" s="214"/>
      <c r="N225" s="214"/>
      <c r="O225" s="214"/>
      <c r="P225" s="214"/>
      <c r="Q225" s="224"/>
      <c r="R225" s="434"/>
      <c r="S225" s="214"/>
      <c r="T225" s="430"/>
      <c r="U225" s="430"/>
      <c r="V225" s="214"/>
      <c r="W225" s="430"/>
      <c r="X225" s="430"/>
      <c r="Y225" s="430"/>
      <c r="Z225" s="214"/>
      <c r="AA225" s="430"/>
      <c r="AB225" s="430"/>
      <c r="AC225" s="430"/>
      <c r="AD225" s="214"/>
      <c r="AE225" s="214"/>
      <c r="AF225" s="214"/>
      <c r="AG225" s="214"/>
      <c r="AH225" s="224"/>
      <c r="AI225" s="434"/>
      <c r="AJ225" s="214"/>
      <c r="AK225" s="430"/>
      <c r="AL225" s="430"/>
      <c r="AM225" s="214"/>
      <c r="AN225" s="430"/>
      <c r="AO225" s="430"/>
      <c r="AP225" s="430"/>
      <c r="AQ225" s="214"/>
      <c r="AR225" s="430"/>
      <c r="AS225" s="430"/>
      <c r="AT225" s="430"/>
      <c r="AU225" s="214"/>
      <c r="AV225" s="214"/>
      <c r="AW225" s="214"/>
      <c r="AX225" s="214"/>
      <c r="AY225" s="224"/>
    </row>
    <row r="226" spans="1:51" ht="17.25">
      <c r="A226" s="434"/>
      <c r="B226" s="214"/>
      <c r="C226" s="430"/>
      <c r="D226" s="430"/>
      <c r="E226" s="214"/>
      <c r="F226" s="430"/>
      <c r="G226" s="430"/>
      <c r="H226" s="430"/>
      <c r="I226" s="214"/>
      <c r="J226" s="430"/>
      <c r="K226" s="430"/>
      <c r="L226" s="430"/>
      <c r="M226" s="214"/>
      <c r="N226" s="214"/>
      <c r="O226" s="214"/>
      <c r="P226" s="214"/>
      <c r="Q226" s="224"/>
      <c r="R226" s="434"/>
      <c r="S226" s="214"/>
      <c r="T226" s="430"/>
      <c r="U226" s="430"/>
      <c r="V226" s="214"/>
      <c r="W226" s="430"/>
      <c r="X226" s="430"/>
      <c r="Y226" s="430"/>
      <c r="Z226" s="214"/>
      <c r="AA226" s="430"/>
      <c r="AB226" s="430"/>
      <c r="AC226" s="430"/>
      <c r="AD226" s="214"/>
      <c r="AE226" s="214"/>
      <c r="AF226" s="214"/>
      <c r="AG226" s="214"/>
      <c r="AH226" s="224"/>
      <c r="AI226" s="434"/>
      <c r="AJ226" s="214"/>
      <c r="AK226" s="430"/>
      <c r="AL226" s="430"/>
      <c r="AM226" s="214"/>
      <c r="AN226" s="430"/>
      <c r="AO226" s="430"/>
      <c r="AP226" s="430"/>
      <c r="AQ226" s="214"/>
      <c r="AR226" s="430"/>
      <c r="AS226" s="430"/>
      <c r="AT226" s="430"/>
      <c r="AU226" s="214"/>
      <c r="AV226" s="214"/>
      <c r="AW226" s="214"/>
      <c r="AX226" s="214"/>
      <c r="AY226" s="224"/>
    </row>
    <row r="227" spans="1:51" ht="17.25">
      <c r="A227" s="434"/>
      <c r="B227" s="214"/>
      <c r="C227" s="430"/>
      <c r="D227" s="430"/>
      <c r="E227" s="214"/>
      <c r="F227" s="430"/>
      <c r="G227" s="430"/>
      <c r="H227" s="430"/>
      <c r="I227" s="214"/>
      <c r="J227" s="430"/>
      <c r="K227" s="430"/>
      <c r="L227" s="430"/>
      <c r="M227" s="214"/>
      <c r="N227" s="214"/>
      <c r="O227" s="214"/>
      <c r="P227" s="214"/>
      <c r="Q227" s="224"/>
      <c r="R227" s="434"/>
      <c r="S227" s="214"/>
      <c r="T227" s="430"/>
      <c r="U227" s="430"/>
      <c r="V227" s="214"/>
      <c r="W227" s="430"/>
      <c r="X227" s="430"/>
      <c r="Y227" s="430"/>
      <c r="Z227" s="214"/>
      <c r="AA227" s="430"/>
      <c r="AB227" s="430"/>
      <c r="AC227" s="430"/>
      <c r="AD227" s="214"/>
      <c r="AE227" s="214"/>
      <c r="AF227" s="214"/>
      <c r="AG227" s="214"/>
      <c r="AH227" s="224"/>
      <c r="AI227" s="434"/>
      <c r="AJ227" s="214"/>
      <c r="AK227" s="430"/>
      <c r="AL227" s="430"/>
      <c r="AM227" s="214"/>
      <c r="AN227" s="430"/>
      <c r="AO227" s="430"/>
      <c r="AP227" s="430"/>
      <c r="AQ227" s="214"/>
      <c r="AR227" s="430"/>
      <c r="AS227" s="430"/>
      <c r="AT227" s="430"/>
      <c r="AU227" s="214"/>
      <c r="AV227" s="214"/>
      <c r="AW227" s="214"/>
      <c r="AX227" s="214"/>
      <c r="AY227" s="224"/>
    </row>
    <row r="228" spans="1:51" ht="17.25">
      <c r="A228" s="434"/>
      <c r="B228" s="214"/>
      <c r="C228" s="430"/>
      <c r="D228" s="430"/>
      <c r="E228" s="214"/>
      <c r="F228" s="430"/>
      <c r="G228" s="430"/>
      <c r="H228" s="430"/>
      <c r="I228" s="214"/>
      <c r="J228" s="430"/>
      <c r="K228" s="430"/>
      <c r="L228" s="430"/>
      <c r="M228" s="214"/>
      <c r="N228" s="214"/>
      <c r="O228" s="214"/>
      <c r="P228" s="214"/>
      <c r="Q228" s="224"/>
      <c r="R228" s="434"/>
      <c r="S228" s="214"/>
      <c r="T228" s="430"/>
      <c r="U228" s="430"/>
      <c r="V228" s="214"/>
      <c r="W228" s="430"/>
      <c r="X228" s="430"/>
      <c r="Y228" s="430"/>
      <c r="Z228" s="214"/>
      <c r="AA228" s="430"/>
      <c r="AB228" s="430"/>
      <c r="AC228" s="430"/>
      <c r="AD228" s="214"/>
      <c r="AE228" s="214"/>
      <c r="AF228" s="214"/>
      <c r="AG228" s="214"/>
      <c r="AH228" s="224"/>
      <c r="AI228" s="434"/>
      <c r="AJ228" s="214"/>
      <c r="AK228" s="430"/>
      <c r="AL228" s="430"/>
      <c r="AM228" s="214"/>
      <c r="AN228" s="430"/>
      <c r="AO228" s="430"/>
      <c r="AP228" s="430"/>
      <c r="AQ228" s="214"/>
      <c r="AR228" s="430"/>
      <c r="AS228" s="430"/>
      <c r="AT228" s="430"/>
      <c r="AU228" s="214"/>
      <c r="AV228" s="214"/>
      <c r="AW228" s="214"/>
      <c r="AX228" s="214"/>
      <c r="AY228" s="224"/>
    </row>
    <row r="229" spans="1:51" ht="17.25">
      <c r="A229" s="434"/>
      <c r="B229" s="214"/>
      <c r="C229" s="430"/>
      <c r="D229" s="430"/>
      <c r="E229" s="214"/>
      <c r="F229" s="430"/>
      <c r="G229" s="430"/>
      <c r="H229" s="430"/>
      <c r="I229" s="214"/>
      <c r="J229" s="430"/>
      <c r="K229" s="430"/>
      <c r="L229" s="430"/>
      <c r="M229" s="214"/>
      <c r="N229" s="214"/>
      <c r="O229" s="214"/>
      <c r="P229" s="214"/>
      <c r="Q229" s="224"/>
      <c r="R229" s="434"/>
      <c r="S229" s="214"/>
      <c r="T229" s="430"/>
      <c r="U229" s="430"/>
      <c r="V229" s="214"/>
      <c r="W229" s="430"/>
      <c r="X229" s="430"/>
      <c r="Y229" s="430"/>
      <c r="Z229" s="214"/>
      <c r="AA229" s="430"/>
      <c r="AB229" s="430"/>
      <c r="AC229" s="430"/>
      <c r="AD229" s="214"/>
      <c r="AE229" s="214"/>
      <c r="AF229" s="214"/>
      <c r="AG229" s="214"/>
      <c r="AH229" s="224"/>
      <c r="AI229" s="434"/>
      <c r="AJ229" s="214"/>
      <c r="AK229" s="430"/>
      <c r="AL229" s="430"/>
      <c r="AM229" s="214"/>
      <c r="AN229" s="430"/>
      <c r="AO229" s="430"/>
      <c r="AP229" s="430"/>
      <c r="AQ229" s="214"/>
      <c r="AR229" s="430"/>
      <c r="AS229" s="430"/>
      <c r="AT229" s="430"/>
      <c r="AU229" s="214"/>
      <c r="AV229" s="214"/>
      <c r="AW229" s="214"/>
      <c r="AX229" s="214"/>
      <c r="AY229" s="224"/>
    </row>
    <row r="230" spans="1:51" ht="17.25">
      <c r="A230" s="434"/>
      <c r="B230" s="214"/>
      <c r="C230" s="430"/>
      <c r="D230" s="430"/>
      <c r="E230" s="214"/>
      <c r="F230" s="430"/>
      <c r="G230" s="430"/>
      <c r="H230" s="430"/>
      <c r="I230" s="214"/>
      <c r="J230" s="430"/>
      <c r="K230" s="430"/>
      <c r="L230" s="430"/>
      <c r="M230" s="214"/>
      <c r="N230" s="214"/>
      <c r="O230" s="214"/>
      <c r="P230" s="214"/>
      <c r="Q230" s="224"/>
      <c r="R230" s="434"/>
      <c r="S230" s="496"/>
      <c r="T230" s="430"/>
      <c r="U230" s="430"/>
      <c r="V230" s="214"/>
      <c r="W230" s="430"/>
      <c r="X230" s="430"/>
      <c r="Y230" s="430"/>
      <c r="Z230" s="214"/>
      <c r="AA230" s="430"/>
      <c r="AB230" s="430"/>
      <c r="AC230" s="430"/>
      <c r="AD230" s="214"/>
      <c r="AE230" s="214"/>
      <c r="AF230" s="214"/>
      <c r="AG230" s="214"/>
      <c r="AH230" s="224"/>
      <c r="AI230" s="434"/>
      <c r="AJ230" s="496"/>
      <c r="AK230" s="430"/>
      <c r="AL230" s="430"/>
      <c r="AM230" s="214"/>
      <c r="AN230" s="430"/>
      <c r="AO230" s="430"/>
      <c r="AP230" s="430"/>
      <c r="AQ230" s="214"/>
      <c r="AR230" s="430"/>
      <c r="AS230" s="430"/>
      <c r="AT230" s="430"/>
      <c r="AU230" s="214"/>
      <c r="AV230" s="214"/>
      <c r="AW230" s="214"/>
      <c r="AX230" s="214"/>
      <c r="AY230" s="224"/>
    </row>
    <row r="231" spans="1:51" ht="17.25">
      <c r="A231" s="434"/>
      <c r="B231" s="214"/>
      <c r="C231" s="430"/>
      <c r="D231" s="430"/>
      <c r="E231" s="214"/>
      <c r="F231" s="430"/>
      <c r="G231" s="430"/>
      <c r="H231" s="430"/>
      <c r="I231" s="214"/>
      <c r="J231" s="430"/>
      <c r="K231" s="430"/>
      <c r="L231" s="430"/>
      <c r="M231" s="214"/>
      <c r="N231" s="214"/>
      <c r="O231" s="214"/>
      <c r="P231" s="214"/>
      <c r="Q231" s="224"/>
      <c r="R231" s="434"/>
      <c r="S231" s="214"/>
      <c r="T231" s="430"/>
      <c r="U231" s="430"/>
      <c r="V231" s="214"/>
      <c r="W231" s="430"/>
      <c r="X231" s="430"/>
      <c r="Y231" s="430"/>
      <c r="Z231" s="214"/>
      <c r="AA231" s="430"/>
      <c r="AB231" s="430"/>
      <c r="AC231" s="430"/>
      <c r="AD231" s="214"/>
      <c r="AE231" s="214"/>
      <c r="AF231" s="214"/>
      <c r="AG231" s="214"/>
      <c r="AH231" s="224"/>
      <c r="AI231" s="434"/>
      <c r="AJ231" s="214"/>
      <c r="AK231" s="430"/>
      <c r="AL231" s="430"/>
      <c r="AM231" s="214"/>
      <c r="AN231" s="430"/>
      <c r="AO231" s="430"/>
      <c r="AP231" s="430"/>
      <c r="AQ231" s="214"/>
      <c r="AR231" s="430"/>
      <c r="AS231" s="430"/>
      <c r="AT231" s="430"/>
      <c r="AU231" s="214"/>
      <c r="AV231" s="214"/>
      <c r="AW231" s="214"/>
      <c r="AX231" s="214"/>
      <c r="AY231" s="224"/>
    </row>
    <row r="232" spans="1:51" ht="17.25">
      <c r="A232" s="434"/>
      <c r="B232" s="214"/>
      <c r="C232" s="430"/>
      <c r="D232" s="430"/>
      <c r="E232" s="214"/>
      <c r="F232" s="430"/>
      <c r="G232" s="430"/>
      <c r="H232" s="430"/>
      <c r="I232" s="214"/>
      <c r="J232" s="430"/>
      <c r="K232" s="430"/>
      <c r="L232" s="430"/>
      <c r="M232" s="214"/>
      <c r="N232" s="214"/>
      <c r="O232" s="214"/>
      <c r="P232" s="214"/>
      <c r="Q232" s="224"/>
      <c r="R232" s="434"/>
      <c r="S232" s="214"/>
      <c r="T232" s="430"/>
      <c r="U232" s="430"/>
      <c r="V232" s="214"/>
      <c r="W232" s="430"/>
      <c r="X232" s="430"/>
      <c r="Y232" s="430"/>
      <c r="Z232" s="214"/>
      <c r="AA232" s="430"/>
      <c r="AB232" s="430"/>
      <c r="AC232" s="430"/>
      <c r="AD232" s="214"/>
      <c r="AE232" s="214"/>
      <c r="AF232" s="214"/>
      <c r="AG232" s="214"/>
      <c r="AH232" s="224"/>
      <c r="AI232" s="434"/>
      <c r="AJ232" s="214"/>
      <c r="AK232" s="430"/>
      <c r="AL232" s="430"/>
      <c r="AM232" s="214"/>
      <c r="AN232" s="430"/>
      <c r="AO232" s="430"/>
      <c r="AP232" s="430"/>
      <c r="AQ232" s="214"/>
      <c r="AR232" s="430"/>
      <c r="AS232" s="430"/>
      <c r="AT232" s="430"/>
      <c r="AU232" s="214"/>
      <c r="AV232" s="214"/>
      <c r="AW232" s="214"/>
      <c r="AX232" s="214"/>
      <c r="AY232" s="224"/>
    </row>
    <row r="233" spans="1:51" ht="17.25">
      <c r="A233" s="434"/>
      <c r="B233" s="214"/>
      <c r="C233" s="430"/>
      <c r="D233" s="430"/>
      <c r="E233" s="214"/>
      <c r="F233" s="430"/>
      <c r="G233" s="430"/>
      <c r="H233" s="430"/>
      <c r="I233" s="214"/>
      <c r="J233" s="430"/>
      <c r="K233" s="430"/>
      <c r="L233" s="430"/>
      <c r="M233" s="214"/>
      <c r="N233" s="214"/>
      <c r="O233" s="214"/>
      <c r="P233" s="214"/>
      <c r="Q233" s="224"/>
      <c r="R233" s="434"/>
      <c r="S233" s="214"/>
      <c r="T233" s="430"/>
      <c r="U233" s="430"/>
      <c r="V233" s="214"/>
      <c r="W233" s="430"/>
      <c r="X233" s="430"/>
      <c r="Y233" s="430"/>
      <c r="Z233" s="214"/>
      <c r="AA233" s="430"/>
      <c r="AB233" s="430"/>
      <c r="AC233" s="430"/>
      <c r="AD233" s="214"/>
      <c r="AE233" s="214"/>
      <c r="AF233" s="214"/>
      <c r="AG233" s="214"/>
      <c r="AH233" s="224"/>
      <c r="AI233" s="434"/>
      <c r="AJ233" s="214"/>
      <c r="AK233" s="430"/>
      <c r="AL233" s="430"/>
      <c r="AM233" s="214"/>
      <c r="AN233" s="430"/>
      <c r="AO233" s="430"/>
      <c r="AP233" s="430"/>
      <c r="AQ233" s="214"/>
      <c r="AR233" s="430"/>
      <c r="AS233" s="430"/>
      <c r="AT233" s="430"/>
      <c r="AU233" s="214"/>
      <c r="AV233" s="214"/>
      <c r="AW233" s="214"/>
      <c r="AX233" s="214"/>
      <c r="AY233" s="224"/>
    </row>
    <row r="234" spans="1:51" ht="17.25">
      <c r="A234" s="434"/>
      <c r="B234" s="214"/>
      <c r="C234" s="430"/>
      <c r="D234" s="430"/>
      <c r="E234" s="214"/>
      <c r="F234" s="430"/>
      <c r="G234" s="430"/>
      <c r="H234" s="430"/>
      <c r="I234" s="214"/>
      <c r="J234" s="430"/>
      <c r="K234" s="430"/>
      <c r="L234" s="430"/>
      <c r="M234" s="214"/>
      <c r="N234" s="214"/>
      <c r="O234" s="214"/>
      <c r="P234" s="214"/>
      <c r="Q234" s="224"/>
      <c r="R234" s="434"/>
      <c r="S234" s="214"/>
      <c r="T234" s="430"/>
      <c r="U234" s="430"/>
      <c r="V234" s="214"/>
      <c r="W234" s="430"/>
      <c r="X234" s="430"/>
      <c r="Y234" s="430"/>
      <c r="Z234" s="214"/>
      <c r="AA234" s="430"/>
      <c r="AB234" s="430"/>
      <c r="AC234" s="430"/>
      <c r="AD234" s="214"/>
      <c r="AE234" s="214"/>
      <c r="AF234" s="214"/>
      <c r="AG234" s="214"/>
      <c r="AH234" s="224"/>
      <c r="AI234" s="434"/>
      <c r="AJ234" s="214"/>
      <c r="AK234" s="430"/>
      <c r="AL234" s="430"/>
      <c r="AM234" s="214"/>
      <c r="AN234" s="430"/>
      <c r="AO234" s="430"/>
      <c r="AP234" s="430"/>
      <c r="AQ234" s="214"/>
      <c r="AR234" s="430"/>
      <c r="AS234" s="430"/>
      <c r="AT234" s="430"/>
      <c r="AU234" s="214"/>
      <c r="AV234" s="214"/>
      <c r="AW234" s="214"/>
      <c r="AX234" s="214"/>
      <c r="AY234" s="224"/>
    </row>
    <row r="235" spans="1:51" ht="17.25">
      <c r="A235" s="434"/>
      <c r="B235" s="214"/>
      <c r="C235" s="430"/>
      <c r="D235" s="430"/>
      <c r="E235" s="214"/>
      <c r="F235" s="430"/>
      <c r="G235" s="430"/>
      <c r="H235" s="430"/>
      <c r="I235" s="214"/>
      <c r="J235" s="430"/>
      <c r="K235" s="430"/>
      <c r="L235" s="430"/>
      <c r="M235" s="214"/>
      <c r="N235" s="214"/>
      <c r="O235" s="214"/>
      <c r="P235" s="214"/>
      <c r="Q235" s="224"/>
      <c r="R235" s="434"/>
      <c r="S235" s="214"/>
      <c r="T235" s="430"/>
      <c r="U235" s="430"/>
      <c r="V235" s="214"/>
      <c r="W235" s="430"/>
      <c r="X235" s="430"/>
      <c r="Y235" s="430"/>
      <c r="Z235" s="214"/>
      <c r="AA235" s="430"/>
      <c r="AB235" s="430"/>
      <c r="AC235" s="430"/>
      <c r="AD235" s="214"/>
      <c r="AE235" s="214"/>
      <c r="AF235" s="214"/>
      <c r="AG235" s="214"/>
      <c r="AH235" s="224"/>
      <c r="AI235" s="434"/>
      <c r="AJ235" s="214"/>
      <c r="AK235" s="430"/>
      <c r="AL235" s="430"/>
      <c r="AM235" s="214"/>
      <c r="AN235" s="430"/>
      <c r="AO235" s="430"/>
      <c r="AP235" s="430"/>
      <c r="AQ235" s="214"/>
      <c r="AR235" s="430"/>
      <c r="AS235" s="430"/>
      <c r="AT235" s="430"/>
      <c r="AU235" s="214"/>
      <c r="AV235" s="214"/>
      <c r="AW235" s="214"/>
      <c r="AX235" s="214"/>
      <c r="AY235" s="224"/>
    </row>
    <row r="236" spans="1:51" ht="17.25">
      <c r="A236" s="434"/>
      <c r="B236" s="214"/>
      <c r="C236" s="430"/>
      <c r="D236" s="430"/>
      <c r="E236" s="214"/>
      <c r="F236" s="430"/>
      <c r="G236" s="430"/>
      <c r="H236" s="430"/>
      <c r="I236" s="214"/>
      <c r="J236" s="430"/>
      <c r="K236" s="430"/>
      <c r="L236" s="430"/>
      <c r="M236" s="214"/>
      <c r="N236" s="214"/>
      <c r="O236" s="214"/>
      <c r="P236" s="214"/>
      <c r="Q236" s="224"/>
      <c r="R236" s="434"/>
      <c r="S236" s="214"/>
      <c r="T236" s="430"/>
      <c r="U236" s="430"/>
      <c r="V236" s="214"/>
      <c r="W236" s="430"/>
      <c r="X236" s="430"/>
      <c r="Y236" s="430"/>
      <c r="Z236" s="214"/>
      <c r="AA236" s="430"/>
      <c r="AB236" s="430"/>
      <c r="AC236" s="430"/>
      <c r="AD236" s="214"/>
      <c r="AE236" s="214"/>
      <c r="AF236" s="214"/>
      <c r="AG236" s="214"/>
      <c r="AH236" s="224"/>
      <c r="AI236" s="434"/>
      <c r="AJ236" s="214"/>
      <c r="AK236" s="430"/>
      <c r="AL236" s="430"/>
      <c r="AM236" s="214"/>
      <c r="AN236" s="430"/>
      <c r="AO236" s="430"/>
      <c r="AP236" s="430"/>
      <c r="AQ236" s="214"/>
      <c r="AR236" s="430"/>
      <c r="AS236" s="430"/>
      <c r="AT236" s="430"/>
      <c r="AU236" s="214"/>
      <c r="AV236" s="214"/>
      <c r="AW236" s="214"/>
      <c r="AX236" s="214"/>
      <c r="AY236" s="224"/>
    </row>
    <row r="237" spans="1:51" ht="17.25">
      <c r="A237" s="434"/>
      <c r="B237" s="214"/>
      <c r="C237" s="430"/>
      <c r="D237" s="430"/>
      <c r="E237" s="214"/>
      <c r="F237" s="430"/>
      <c r="G237" s="430"/>
      <c r="H237" s="430"/>
      <c r="I237" s="214"/>
      <c r="J237" s="430"/>
      <c r="K237" s="430"/>
      <c r="L237" s="430"/>
      <c r="M237" s="214"/>
      <c r="N237" s="214"/>
      <c r="O237" s="214"/>
      <c r="P237" s="214"/>
      <c r="Q237" s="224"/>
      <c r="R237" s="434"/>
      <c r="S237" s="214"/>
      <c r="T237" s="430"/>
      <c r="U237" s="430"/>
      <c r="V237" s="214"/>
      <c r="W237" s="430"/>
      <c r="X237" s="430"/>
      <c r="Y237" s="430"/>
      <c r="Z237" s="214"/>
      <c r="AA237" s="430"/>
      <c r="AB237" s="430"/>
      <c r="AC237" s="430"/>
      <c r="AD237" s="214"/>
      <c r="AE237" s="214"/>
      <c r="AF237" s="214"/>
      <c r="AG237" s="214"/>
      <c r="AH237" s="224"/>
      <c r="AI237" s="434"/>
      <c r="AJ237" s="214"/>
      <c r="AK237" s="430"/>
      <c r="AL237" s="430"/>
      <c r="AM237" s="214"/>
      <c r="AN237" s="430"/>
      <c r="AO237" s="430"/>
      <c r="AP237" s="430"/>
      <c r="AQ237" s="214"/>
      <c r="AR237" s="430"/>
      <c r="AS237" s="430"/>
      <c r="AT237" s="430"/>
      <c r="AU237" s="214"/>
      <c r="AV237" s="214"/>
      <c r="AW237" s="214"/>
      <c r="AX237" s="214"/>
      <c r="AY237" s="224"/>
    </row>
    <row r="238" spans="1:75" ht="17.25">
      <c r="A238" s="434"/>
      <c r="B238" s="214"/>
      <c r="C238" s="430"/>
      <c r="D238" s="430"/>
      <c r="E238" s="214"/>
      <c r="F238" s="430"/>
      <c r="G238" s="430"/>
      <c r="H238" s="430"/>
      <c r="I238" s="214"/>
      <c r="J238" s="430"/>
      <c r="K238" s="430"/>
      <c r="L238" s="430"/>
      <c r="M238" s="214"/>
      <c r="N238" s="214"/>
      <c r="O238" s="214"/>
      <c r="P238" s="214"/>
      <c r="Q238" s="224"/>
      <c r="R238" s="434"/>
      <c r="S238" s="214"/>
      <c r="T238" s="430"/>
      <c r="U238" s="430"/>
      <c r="V238" s="214"/>
      <c r="W238" s="430"/>
      <c r="X238" s="430"/>
      <c r="Y238" s="430"/>
      <c r="Z238" s="214"/>
      <c r="AA238" s="430"/>
      <c r="AB238" s="430"/>
      <c r="AC238" s="430"/>
      <c r="AD238" s="214"/>
      <c r="AE238" s="214"/>
      <c r="AF238" s="214"/>
      <c r="AG238" s="214"/>
      <c r="AH238" s="224"/>
      <c r="AI238" s="434"/>
      <c r="AJ238" s="214"/>
      <c r="AK238" s="430"/>
      <c r="AL238" s="430"/>
      <c r="AM238" s="214"/>
      <c r="AN238" s="430"/>
      <c r="AO238" s="430"/>
      <c r="AP238" s="430"/>
      <c r="AQ238" s="214"/>
      <c r="AR238" s="430"/>
      <c r="AS238" s="430"/>
      <c r="AT238" s="430"/>
      <c r="AU238" s="214"/>
      <c r="AV238" s="214"/>
      <c r="AW238" s="214"/>
      <c r="AX238" s="214"/>
      <c r="AY238" s="224"/>
      <c r="BW238" s="227"/>
    </row>
    <row r="239" spans="1:75" ht="17.25">
      <c r="A239" s="434"/>
      <c r="B239" s="214"/>
      <c r="C239" s="430"/>
      <c r="D239" s="430"/>
      <c r="E239" s="214"/>
      <c r="F239" s="430"/>
      <c r="G239" s="430"/>
      <c r="H239" s="430"/>
      <c r="I239" s="214"/>
      <c r="J239" s="430"/>
      <c r="K239" s="430"/>
      <c r="L239" s="430"/>
      <c r="M239" s="214"/>
      <c r="N239" s="214"/>
      <c r="O239" s="214"/>
      <c r="P239" s="214"/>
      <c r="Q239" s="224"/>
      <c r="R239" s="434"/>
      <c r="S239" s="214"/>
      <c r="T239" s="430"/>
      <c r="U239" s="430"/>
      <c r="V239" s="214"/>
      <c r="W239" s="430"/>
      <c r="X239" s="430"/>
      <c r="Y239" s="430"/>
      <c r="Z239" s="214"/>
      <c r="AA239" s="430"/>
      <c r="AB239" s="430"/>
      <c r="AC239" s="430"/>
      <c r="AD239" s="214"/>
      <c r="AE239" s="214"/>
      <c r="AF239" s="214"/>
      <c r="AG239" s="214"/>
      <c r="AH239" s="224"/>
      <c r="AI239" s="434"/>
      <c r="AJ239" s="214"/>
      <c r="AK239" s="430"/>
      <c r="AL239" s="430"/>
      <c r="AM239" s="214"/>
      <c r="AN239" s="430"/>
      <c r="AO239" s="430"/>
      <c r="AP239" s="430"/>
      <c r="AQ239" s="214"/>
      <c r="AR239" s="430"/>
      <c r="AS239" s="430"/>
      <c r="AT239" s="430"/>
      <c r="AU239" s="214"/>
      <c r="AV239" s="214"/>
      <c r="AW239" s="214"/>
      <c r="AX239" s="214"/>
      <c r="AY239" s="224"/>
      <c r="BW239" s="227"/>
    </row>
    <row r="240" spans="1:75" ht="17.25">
      <c r="A240" s="434"/>
      <c r="B240" s="214"/>
      <c r="C240" s="430"/>
      <c r="D240" s="430"/>
      <c r="E240" s="214"/>
      <c r="F240" s="430"/>
      <c r="G240" s="430"/>
      <c r="H240" s="430"/>
      <c r="I240" s="214"/>
      <c r="J240" s="430"/>
      <c r="K240" s="430"/>
      <c r="L240" s="430"/>
      <c r="M240" s="214"/>
      <c r="N240" s="214"/>
      <c r="O240" s="214"/>
      <c r="P240" s="214"/>
      <c r="Q240" s="224"/>
      <c r="R240" s="434"/>
      <c r="S240" s="214"/>
      <c r="T240" s="430"/>
      <c r="U240" s="430"/>
      <c r="V240" s="214"/>
      <c r="W240" s="430"/>
      <c r="X240" s="430"/>
      <c r="Y240" s="430"/>
      <c r="Z240" s="214"/>
      <c r="AA240" s="430"/>
      <c r="AB240" s="430"/>
      <c r="AC240" s="430"/>
      <c r="AD240" s="214"/>
      <c r="AE240" s="214"/>
      <c r="AF240" s="214"/>
      <c r="AG240" s="214"/>
      <c r="AH240" s="224"/>
      <c r="AI240" s="434"/>
      <c r="AJ240" s="214"/>
      <c r="AK240" s="430"/>
      <c r="AL240" s="430"/>
      <c r="AM240" s="214"/>
      <c r="AN240" s="430"/>
      <c r="AO240" s="430"/>
      <c r="AP240" s="430"/>
      <c r="AQ240" s="214"/>
      <c r="AR240" s="430"/>
      <c r="AS240" s="430"/>
      <c r="AT240" s="430"/>
      <c r="AU240" s="214"/>
      <c r="AV240" s="214"/>
      <c r="AW240" s="214"/>
      <c r="AX240" s="214"/>
      <c r="AY240" s="224"/>
      <c r="BW240" s="227"/>
    </row>
    <row r="241" spans="1:51" ht="17.25">
      <c r="A241" s="495"/>
      <c r="B241" s="498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24"/>
      <c r="R241" s="495"/>
      <c r="S241" s="498"/>
      <c r="T241" s="214"/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4"/>
      <c r="AE241" s="214"/>
      <c r="AF241" s="214"/>
      <c r="AG241" s="214"/>
      <c r="AH241" s="224"/>
      <c r="AI241" s="495"/>
      <c r="AJ241" s="498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24"/>
    </row>
    <row r="242" spans="1:51" ht="17.25">
      <c r="A242" s="495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24"/>
      <c r="R242" s="495"/>
      <c r="S242" s="214"/>
      <c r="T242" s="214"/>
      <c r="U242" s="214"/>
      <c r="V242" s="214"/>
      <c r="W242" s="214"/>
      <c r="X242" s="214"/>
      <c r="Y242" s="214"/>
      <c r="Z242" s="214"/>
      <c r="AA242" s="214"/>
      <c r="AB242" s="214"/>
      <c r="AC242" s="214"/>
      <c r="AD242" s="214"/>
      <c r="AE242" s="214"/>
      <c r="AF242" s="214"/>
      <c r="AG242" s="214"/>
      <c r="AH242" s="224"/>
      <c r="AI242" s="495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24"/>
    </row>
    <row r="243" spans="1:51" ht="17.25">
      <c r="A243" s="434"/>
      <c r="B243" s="214"/>
      <c r="C243" s="430"/>
      <c r="D243" s="430"/>
      <c r="E243" s="214"/>
      <c r="F243" s="430"/>
      <c r="G243" s="430"/>
      <c r="H243" s="430"/>
      <c r="I243" s="214"/>
      <c r="J243" s="430"/>
      <c r="K243" s="430"/>
      <c r="L243" s="430"/>
      <c r="M243" s="214"/>
      <c r="N243" s="214"/>
      <c r="O243" s="214"/>
      <c r="P243" s="214"/>
      <c r="Q243" s="224"/>
      <c r="R243" s="434"/>
      <c r="S243" s="498"/>
      <c r="T243" s="430"/>
      <c r="U243" s="430"/>
      <c r="V243" s="214"/>
      <c r="W243" s="430"/>
      <c r="X243" s="430"/>
      <c r="Y243" s="430"/>
      <c r="Z243" s="214"/>
      <c r="AA243" s="430"/>
      <c r="AB243" s="430"/>
      <c r="AC243" s="430"/>
      <c r="AD243" s="214"/>
      <c r="AE243" s="214"/>
      <c r="AF243" s="214"/>
      <c r="AG243" s="214"/>
      <c r="AH243" s="224"/>
      <c r="AI243" s="434"/>
      <c r="AJ243" s="498"/>
      <c r="AK243" s="430"/>
      <c r="AL243" s="430"/>
      <c r="AM243" s="214"/>
      <c r="AN243" s="430"/>
      <c r="AO243" s="430"/>
      <c r="AP243" s="430"/>
      <c r="AQ243" s="214"/>
      <c r="AR243" s="430"/>
      <c r="AS243" s="430"/>
      <c r="AT243" s="430"/>
      <c r="AU243" s="214"/>
      <c r="AV243" s="214"/>
      <c r="AW243" s="214"/>
      <c r="AX243" s="214"/>
      <c r="AY243" s="224"/>
    </row>
    <row r="244" spans="1:51" ht="17.25">
      <c r="A244" s="434"/>
      <c r="B244" s="214"/>
      <c r="C244" s="430"/>
      <c r="D244" s="430"/>
      <c r="E244" s="214"/>
      <c r="F244" s="430"/>
      <c r="G244" s="430"/>
      <c r="H244" s="430"/>
      <c r="I244" s="214"/>
      <c r="J244" s="430"/>
      <c r="K244" s="430"/>
      <c r="L244" s="430"/>
      <c r="M244" s="214"/>
      <c r="N244" s="214"/>
      <c r="O244" s="214"/>
      <c r="P244" s="214"/>
      <c r="Q244" s="224"/>
      <c r="R244" s="434"/>
      <c r="S244" s="214"/>
      <c r="T244" s="430"/>
      <c r="U244" s="430"/>
      <c r="V244" s="214"/>
      <c r="W244" s="430"/>
      <c r="X244" s="430"/>
      <c r="Y244" s="430"/>
      <c r="Z244" s="214"/>
      <c r="AA244" s="430"/>
      <c r="AB244" s="430"/>
      <c r="AC244" s="430"/>
      <c r="AD244" s="214"/>
      <c r="AE244" s="214"/>
      <c r="AF244" s="214"/>
      <c r="AG244" s="214"/>
      <c r="AH244" s="224"/>
      <c r="AI244" s="434"/>
      <c r="AJ244" s="214"/>
      <c r="AK244" s="430"/>
      <c r="AL244" s="430"/>
      <c r="AM244" s="214"/>
      <c r="AN244" s="430"/>
      <c r="AO244" s="430"/>
      <c r="AP244" s="430"/>
      <c r="AQ244" s="214"/>
      <c r="AR244" s="430"/>
      <c r="AS244" s="430"/>
      <c r="AT244" s="430"/>
      <c r="AU244" s="214"/>
      <c r="AV244" s="214"/>
      <c r="AW244" s="214"/>
      <c r="AX244" s="214"/>
      <c r="AY244" s="224"/>
    </row>
    <row r="245" spans="1:51" ht="17.25">
      <c r="A245" s="434"/>
      <c r="B245" s="214"/>
      <c r="C245" s="430"/>
      <c r="D245" s="430"/>
      <c r="E245" s="214"/>
      <c r="F245" s="430"/>
      <c r="G245" s="430"/>
      <c r="H245" s="430"/>
      <c r="I245" s="214"/>
      <c r="J245" s="430"/>
      <c r="K245" s="430"/>
      <c r="L245" s="430"/>
      <c r="M245" s="214"/>
      <c r="N245" s="214"/>
      <c r="O245" s="214"/>
      <c r="P245" s="214"/>
      <c r="Q245" s="224"/>
      <c r="R245" s="434"/>
      <c r="S245" s="214"/>
      <c r="T245" s="430"/>
      <c r="U245" s="430"/>
      <c r="V245" s="214"/>
      <c r="W245" s="430"/>
      <c r="X245" s="430"/>
      <c r="Y245" s="430"/>
      <c r="Z245" s="214"/>
      <c r="AA245" s="430"/>
      <c r="AB245" s="430"/>
      <c r="AC245" s="430"/>
      <c r="AD245" s="214"/>
      <c r="AE245" s="214"/>
      <c r="AF245" s="214"/>
      <c r="AG245" s="214"/>
      <c r="AH245" s="224"/>
      <c r="AI245" s="434"/>
      <c r="AJ245" s="214"/>
      <c r="AK245" s="430"/>
      <c r="AL245" s="430"/>
      <c r="AM245" s="214"/>
      <c r="AN245" s="430"/>
      <c r="AO245" s="430"/>
      <c r="AP245" s="430"/>
      <c r="AQ245" s="214"/>
      <c r="AR245" s="430"/>
      <c r="AS245" s="430"/>
      <c r="AT245" s="430"/>
      <c r="AU245" s="214"/>
      <c r="AV245" s="214"/>
      <c r="AW245" s="214"/>
      <c r="AX245" s="214"/>
      <c r="AY245" s="224"/>
    </row>
    <row r="246" spans="1:51" ht="17.25">
      <c r="A246" s="434"/>
      <c r="B246" s="214"/>
      <c r="C246" s="430"/>
      <c r="D246" s="430"/>
      <c r="E246" s="214"/>
      <c r="F246" s="430"/>
      <c r="G246" s="430"/>
      <c r="H246" s="430"/>
      <c r="I246" s="214"/>
      <c r="J246" s="430"/>
      <c r="K246" s="430"/>
      <c r="L246" s="430"/>
      <c r="M246" s="214"/>
      <c r="N246" s="214"/>
      <c r="O246" s="214"/>
      <c r="P246" s="214"/>
      <c r="Q246" s="224"/>
      <c r="R246" s="434"/>
      <c r="S246" s="214"/>
      <c r="T246" s="430"/>
      <c r="U246" s="430"/>
      <c r="V246" s="214"/>
      <c r="W246" s="430"/>
      <c r="X246" s="430"/>
      <c r="Y246" s="430"/>
      <c r="Z246" s="214"/>
      <c r="AA246" s="430"/>
      <c r="AB246" s="430"/>
      <c r="AC246" s="430"/>
      <c r="AD246" s="214"/>
      <c r="AE246" s="214"/>
      <c r="AF246" s="214"/>
      <c r="AG246" s="214"/>
      <c r="AH246" s="224"/>
      <c r="AI246" s="434"/>
      <c r="AJ246" s="214"/>
      <c r="AK246" s="430"/>
      <c r="AL246" s="430"/>
      <c r="AM246" s="214"/>
      <c r="AN246" s="430"/>
      <c r="AO246" s="430"/>
      <c r="AP246" s="430"/>
      <c r="AQ246" s="214"/>
      <c r="AR246" s="430"/>
      <c r="AS246" s="430"/>
      <c r="AT246" s="430"/>
      <c r="AU246" s="214"/>
      <c r="AV246" s="214"/>
      <c r="AW246" s="214"/>
      <c r="AX246" s="214"/>
      <c r="AY246" s="224"/>
    </row>
    <row r="247" spans="1:51" ht="17.25">
      <c r="A247" s="434"/>
      <c r="B247" s="214"/>
      <c r="C247" s="430"/>
      <c r="D247" s="430"/>
      <c r="E247" s="214"/>
      <c r="F247" s="430"/>
      <c r="G247" s="430"/>
      <c r="H247" s="430"/>
      <c r="I247" s="214"/>
      <c r="J247" s="430"/>
      <c r="K247" s="430"/>
      <c r="L247" s="430"/>
      <c r="M247" s="214"/>
      <c r="N247" s="214"/>
      <c r="O247" s="214"/>
      <c r="P247" s="214"/>
      <c r="Q247" s="224"/>
      <c r="R247" s="434"/>
      <c r="S247" s="214"/>
      <c r="T247" s="430"/>
      <c r="U247" s="430"/>
      <c r="V247" s="214"/>
      <c r="W247" s="430"/>
      <c r="X247" s="430"/>
      <c r="Y247" s="430"/>
      <c r="Z247" s="214"/>
      <c r="AA247" s="430"/>
      <c r="AB247" s="430"/>
      <c r="AC247" s="430"/>
      <c r="AD247" s="214"/>
      <c r="AE247" s="214"/>
      <c r="AF247" s="214"/>
      <c r="AG247" s="214"/>
      <c r="AH247" s="224"/>
      <c r="AI247" s="434"/>
      <c r="AJ247" s="214"/>
      <c r="AK247" s="430"/>
      <c r="AL247" s="430"/>
      <c r="AM247" s="214"/>
      <c r="AN247" s="430"/>
      <c r="AO247" s="430"/>
      <c r="AP247" s="430"/>
      <c r="AQ247" s="214"/>
      <c r="AR247" s="430"/>
      <c r="AS247" s="430"/>
      <c r="AT247" s="430"/>
      <c r="AU247" s="214"/>
      <c r="AV247" s="214"/>
      <c r="AW247" s="214"/>
      <c r="AX247" s="214"/>
      <c r="AY247" s="224"/>
    </row>
    <row r="248" spans="1:51" ht="17.25">
      <c r="A248" s="434"/>
      <c r="B248" s="214"/>
      <c r="C248" s="430"/>
      <c r="D248" s="430"/>
      <c r="E248" s="214"/>
      <c r="F248" s="430"/>
      <c r="G248" s="430"/>
      <c r="H248" s="430"/>
      <c r="I248" s="214"/>
      <c r="J248" s="430"/>
      <c r="K248" s="430"/>
      <c r="L248" s="430"/>
      <c r="M248" s="214"/>
      <c r="N248" s="214"/>
      <c r="O248" s="214"/>
      <c r="P248" s="214"/>
      <c r="Q248" s="224"/>
      <c r="R248" s="434"/>
      <c r="S248" s="214"/>
      <c r="T248" s="430"/>
      <c r="U248" s="430"/>
      <c r="V248" s="214"/>
      <c r="W248" s="430"/>
      <c r="X248" s="430"/>
      <c r="Y248" s="430"/>
      <c r="Z248" s="214"/>
      <c r="AA248" s="430"/>
      <c r="AB248" s="430"/>
      <c r="AC248" s="430"/>
      <c r="AD248" s="214"/>
      <c r="AE248" s="214"/>
      <c r="AF248" s="214"/>
      <c r="AG248" s="214"/>
      <c r="AH248" s="224"/>
      <c r="AI248" s="434"/>
      <c r="AJ248" s="214"/>
      <c r="AK248" s="430"/>
      <c r="AL248" s="430"/>
      <c r="AM248" s="214"/>
      <c r="AN248" s="430"/>
      <c r="AO248" s="430"/>
      <c r="AP248" s="430"/>
      <c r="AQ248" s="214"/>
      <c r="AR248" s="430"/>
      <c r="AS248" s="430"/>
      <c r="AT248" s="430"/>
      <c r="AU248" s="214"/>
      <c r="AV248" s="214"/>
      <c r="AW248" s="214"/>
      <c r="AX248" s="214"/>
      <c r="AY248" s="224"/>
    </row>
    <row r="249" spans="1:51" ht="17.25">
      <c r="A249" s="434"/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24"/>
      <c r="R249" s="434"/>
      <c r="S249" s="214"/>
      <c r="T249" s="214"/>
      <c r="U249" s="214"/>
      <c r="V249" s="214"/>
      <c r="W249" s="214"/>
      <c r="X249" s="214"/>
      <c r="Y249" s="214"/>
      <c r="Z249" s="214"/>
      <c r="AA249" s="214"/>
      <c r="AB249" s="214"/>
      <c r="AC249" s="214"/>
      <c r="AD249" s="214"/>
      <c r="AE249" s="214"/>
      <c r="AF249" s="214"/>
      <c r="AG249" s="214"/>
      <c r="AH249" s="224"/>
      <c r="AI249" s="43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24"/>
    </row>
    <row r="250" spans="1:51" ht="17.25">
      <c r="A250" s="434"/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24"/>
      <c r="R250" s="434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/>
      <c r="AF250" s="214"/>
      <c r="AG250" s="214"/>
      <c r="AH250" s="224"/>
      <c r="AI250" s="43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24"/>
    </row>
    <row r="251" spans="1:51" ht="17.25">
      <c r="A251" s="434"/>
      <c r="B251" s="214"/>
      <c r="C251" s="430"/>
      <c r="D251" s="430"/>
      <c r="E251" s="214"/>
      <c r="F251" s="430"/>
      <c r="G251" s="430"/>
      <c r="H251" s="430"/>
      <c r="I251" s="214"/>
      <c r="J251" s="430"/>
      <c r="K251" s="430"/>
      <c r="L251" s="430"/>
      <c r="M251" s="214"/>
      <c r="N251" s="214"/>
      <c r="O251" s="214"/>
      <c r="P251" s="214"/>
      <c r="Q251" s="224"/>
      <c r="R251" s="434"/>
      <c r="S251" s="214"/>
      <c r="T251" s="430"/>
      <c r="U251" s="430"/>
      <c r="V251" s="214"/>
      <c r="W251" s="430"/>
      <c r="X251" s="430"/>
      <c r="Y251" s="430"/>
      <c r="Z251" s="214"/>
      <c r="AA251" s="430"/>
      <c r="AB251" s="430"/>
      <c r="AC251" s="430"/>
      <c r="AD251" s="214"/>
      <c r="AE251" s="214"/>
      <c r="AF251" s="214"/>
      <c r="AG251" s="214"/>
      <c r="AH251" s="224"/>
      <c r="AI251" s="434"/>
      <c r="AJ251" s="214"/>
      <c r="AK251" s="430"/>
      <c r="AL251" s="430"/>
      <c r="AM251" s="214"/>
      <c r="AN251" s="430"/>
      <c r="AO251" s="430"/>
      <c r="AP251" s="430"/>
      <c r="AQ251" s="214"/>
      <c r="AR251" s="430"/>
      <c r="AS251" s="430"/>
      <c r="AT251" s="430"/>
      <c r="AU251" s="214"/>
      <c r="AV251" s="214"/>
      <c r="AW251" s="214"/>
      <c r="AX251" s="214"/>
      <c r="AY251" s="224"/>
    </row>
    <row r="252" spans="1:51" ht="17.25">
      <c r="A252" s="434"/>
      <c r="B252" s="214"/>
      <c r="C252" s="430"/>
      <c r="D252" s="430"/>
      <c r="E252" s="214"/>
      <c r="F252" s="430"/>
      <c r="G252" s="430"/>
      <c r="H252" s="430"/>
      <c r="I252" s="214"/>
      <c r="J252" s="430"/>
      <c r="K252" s="430"/>
      <c r="L252" s="430"/>
      <c r="M252" s="214"/>
      <c r="N252" s="214"/>
      <c r="O252" s="214"/>
      <c r="P252" s="214"/>
      <c r="Q252" s="224"/>
      <c r="R252" s="434"/>
      <c r="S252" s="214"/>
      <c r="T252" s="430"/>
      <c r="U252" s="430"/>
      <c r="V252" s="214"/>
      <c r="W252" s="430"/>
      <c r="X252" s="430"/>
      <c r="Y252" s="430"/>
      <c r="Z252" s="214"/>
      <c r="AA252" s="430"/>
      <c r="AB252" s="430"/>
      <c r="AC252" s="430"/>
      <c r="AD252" s="214"/>
      <c r="AE252" s="214"/>
      <c r="AF252" s="214"/>
      <c r="AG252" s="214"/>
      <c r="AH252" s="224"/>
      <c r="AI252" s="434"/>
      <c r="AJ252" s="214"/>
      <c r="AK252" s="430"/>
      <c r="AL252" s="430"/>
      <c r="AM252" s="214"/>
      <c r="AN252" s="430"/>
      <c r="AO252" s="430"/>
      <c r="AP252" s="430"/>
      <c r="AQ252" s="214"/>
      <c r="AR252" s="430"/>
      <c r="AS252" s="430"/>
      <c r="AT252" s="430"/>
      <c r="AU252" s="214"/>
      <c r="AV252" s="214"/>
      <c r="AW252" s="214"/>
      <c r="AX252" s="214"/>
      <c r="AY252" s="224"/>
    </row>
    <row r="253" spans="1:51" ht="17.25">
      <c r="A253" s="434"/>
      <c r="B253" s="127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24"/>
      <c r="R253" s="434"/>
      <c r="S253" s="127"/>
      <c r="T253" s="214"/>
      <c r="U253" s="214"/>
      <c r="V253" s="214"/>
      <c r="W253" s="214"/>
      <c r="X253" s="214"/>
      <c r="Y253" s="214"/>
      <c r="Z253" s="214"/>
      <c r="AA253" s="214"/>
      <c r="AB253" s="214"/>
      <c r="AC253" s="214"/>
      <c r="AD253" s="214"/>
      <c r="AE253" s="214"/>
      <c r="AF253" s="214"/>
      <c r="AG253" s="214"/>
      <c r="AH253" s="224"/>
      <c r="AI253" s="434"/>
      <c r="AJ253" s="430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24"/>
    </row>
    <row r="254" spans="1:51" ht="17.25">
      <c r="A254" s="434"/>
      <c r="B254" s="430"/>
      <c r="C254" s="214"/>
      <c r="D254" s="214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24"/>
      <c r="R254" s="434"/>
      <c r="S254" s="430"/>
      <c r="T254" s="214"/>
      <c r="U254" s="214"/>
      <c r="V254" s="214"/>
      <c r="W254" s="214"/>
      <c r="X254" s="214"/>
      <c r="Y254" s="214"/>
      <c r="Z254" s="214"/>
      <c r="AA254" s="214"/>
      <c r="AB254" s="214"/>
      <c r="AC254" s="214"/>
      <c r="AD254" s="214"/>
      <c r="AE254" s="214"/>
      <c r="AF254" s="214"/>
      <c r="AG254" s="214"/>
      <c r="AH254" s="224"/>
      <c r="AI254" s="434"/>
      <c r="AJ254" s="430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24"/>
    </row>
    <row r="255" spans="1:50" ht="24">
      <c r="A255" s="268"/>
      <c r="B255" s="225"/>
      <c r="C255" s="225"/>
      <c r="D255" s="225"/>
      <c r="E255" s="225"/>
      <c r="F255" s="225"/>
      <c r="G255" s="225"/>
      <c r="H255" s="225"/>
      <c r="I255" s="226"/>
      <c r="J255" s="225"/>
      <c r="K255" s="225"/>
      <c r="L255" s="225"/>
      <c r="M255" s="225"/>
      <c r="N255" s="225"/>
      <c r="O255" s="225"/>
      <c r="P255" s="225"/>
      <c r="Q255" s="224"/>
      <c r="R255" s="268"/>
      <c r="S255" s="225"/>
      <c r="T255" s="225"/>
      <c r="U255" s="225"/>
      <c r="V255" s="225"/>
      <c r="W255" s="225"/>
      <c r="X255" s="225"/>
      <c r="Y255" s="225"/>
      <c r="Z255" s="226"/>
      <c r="AA255" s="225"/>
      <c r="AB255" s="225"/>
      <c r="AC255" s="225"/>
      <c r="AD255" s="225"/>
      <c r="AE255" s="225"/>
      <c r="AF255" s="225"/>
      <c r="AG255" s="225"/>
      <c r="AH255" s="127"/>
      <c r="AI255" s="268"/>
      <c r="AJ255" s="225"/>
      <c r="AK255" s="225"/>
      <c r="AL255" s="225"/>
      <c r="AM255" s="225"/>
      <c r="AN255" s="225"/>
      <c r="AO255" s="225"/>
      <c r="AP255" s="225"/>
      <c r="AQ255" s="226"/>
      <c r="AR255" s="225"/>
      <c r="AS255" s="225"/>
      <c r="AT255" s="225"/>
      <c r="AU255" s="225"/>
      <c r="AV255" s="225"/>
      <c r="AW255" s="225"/>
      <c r="AX255" s="225"/>
    </row>
    <row r="256" spans="1:17" ht="17.25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224"/>
    </row>
    <row r="257" spans="1:17" ht="17.25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224"/>
    </row>
    <row r="258" spans="1:17" ht="17.25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224"/>
    </row>
    <row r="259" spans="1:17" ht="17.25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224"/>
    </row>
    <row r="260" spans="1:17" ht="17.25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224"/>
    </row>
    <row r="261" spans="1:17" ht="17.25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224"/>
    </row>
    <row r="262" spans="1:17" ht="17.25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224"/>
    </row>
    <row r="263" spans="1:17" ht="17.25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224"/>
    </row>
    <row r="264" spans="1:17" ht="17.25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224"/>
    </row>
    <row r="265" spans="1:17" ht="17.25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224"/>
    </row>
    <row r="266" spans="1:17" ht="17.25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224"/>
    </row>
    <row r="267" spans="1:17" ht="17.25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</row>
    <row r="268" spans="1:16" ht="17.25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</row>
    <row r="269" spans="1:16" ht="17.25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</row>
    <row r="270" spans="1:16" ht="17.25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</row>
    <row r="271" spans="1:16" ht="17.25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</row>
    <row r="272" spans="1:16" ht="17.25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</row>
    <row r="273" spans="1:16" ht="17.25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</row>
    <row r="274" spans="1:16" ht="17.25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</row>
    <row r="275" spans="1:16" ht="17.25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</row>
    <row r="276" spans="1:16" ht="17.25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</row>
    <row r="277" spans="1:16" ht="17.25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</row>
    <row r="278" spans="1:16" ht="17.25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</row>
    <row r="279" spans="1:16" ht="17.25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</row>
    <row r="280" spans="1:16" ht="17.25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</row>
    <row r="281" spans="1:16" ht="17.25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</row>
    <row r="282" spans="1:16" ht="17.25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</row>
    <row r="283" spans="1:16" ht="17.25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</row>
    <row r="284" spans="1:16" ht="17.25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</row>
    <row r="285" spans="1:16" ht="17.25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</row>
    <row r="286" spans="1:16" ht="17.25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</row>
    <row r="287" spans="1:16" ht="17.25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</row>
    <row r="288" spans="1:16" ht="17.25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</row>
    <row r="289" spans="1:16" ht="17.25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</row>
    <row r="290" spans="1:16" ht="17.25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</row>
    <row r="291" spans="1:16" ht="17.25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</row>
    <row r="292" spans="1:16" ht="17.25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</row>
    <row r="293" spans="1:16" ht="17.25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</row>
    <row r="294" spans="1:16" ht="17.25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</row>
    <row r="295" spans="1:16" ht="17.25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</row>
    <row r="296" spans="1:16" ht="17.25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</row>
    <row r="297" spans="1:16" ht="17.25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</row>
    <row r="298" spans="1:16" ht="17.25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</row>
    <row r="299" spans="1:16" ht="17.25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</row>
    <row r="300" spans="1:16" ht="17.25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</row>
    <row r="301" spans="1:16" ht="17.25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</row>
    <row r="302" spans="1:16" ht="17.25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</row>
    <row r="303" spans="1:16" ht="17.25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</row>
    <row r="304" spans="1:16" ht="17.25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</row>
    <row r="305" spans="1:16" ht="17.25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</row>
    <row r="306" spans="1:16" ht="17.25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</row>
  </sheetData>
  <printOptions horizontalCentered="1" verticalCentered="1"/>
  <pageMargins left="0.5905511811023623" right="0.1968503937007874" top="0.3937007874015748" bottom="0" header="0.1968503937007874" footer="0.5118110236220472"/>
  <pageSetup horizontalDpi="300" verticalDpi="300" orientation="portrait" paperSize="9" scale="52" r:id="rId1"/>
  <rowBreaks count="5" manualBreakCount="5">
    <brk id="85" max="15" man="1"/>
    <brk id="85" min="17" max="32" man="1"/>
    <brk id="170" max="15" man="1"/>
    <brk id="170" min="17" max="32" man="1"/>
    <brk id="170" min="34" max="4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R286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0.83203125" style="188" customWidth="1"/>
    <col min="2" max="2" width="10.58203125" style="188" customWidth="1"/>
    <col min="3" max="4" width="6.08203125" style="188" customWidth="1"/>
    <col min="5" max="5" width="7.25" style="188" customWidth="1"/>
    <col min="6" max="7" width="7.58203125" style="188" customWidth="1"/>
    <col min="8" max="8" width="8.25" style="188" customWidth="1"/>
    <col min="9" max="9" width="8.75" style="188" customWidth="1"/>
    <col min="10" max="10" width="7.75" style="188" customWidth="1"/>
    <col min="11" max="11" width="7.83203125" style="188" customWidth="1"/>
    <col min="12" max="12" width="7.75" style="188" customWidth="1"/>
    <col min="13" max="13" width="7.58203125" style="188" customWidth="1"/>
    <col min="14" max="14" width="10.33203125" style="188" customWidth="1"/>
    <col min="15" max="15" width="10.25" style="188" customWidth="1"/>
    <col min="16" max="16" width="10.58203125" style="188" customWidth="1"/>
    <col min="17" max="17" width="12" style="188" customWidth="1"/>
    <col min="18" max="18" width="10.83203125" style="188" customWidth="1"/>
    <col min="19" max="19" width="12.58203125" style="188" customWidth="1"/>
    <col min="20" max="21" width="6.08203125" style="188" customWidth="1"/>
    <col min="22" max="23" width="6.83203125" style="188" customWidth="1"/>
    <col min="24" max="24" width="7.83203125" style="188" customWidth="1"/>
    <col min="25" max="25" width="7.75" style="188" customWidth="1"/>
    <col min="26" max="26" width="7.83203125" style="188" customWidth="1"/>
    <col min="27" max="27" width="6.83203125" style="188" customWidth="1"/>
    <col min="28" max="28" width="7.83203125" style="188" customWidth="1"/>
    <col min="29" max="29" width="7.75" style="188" customWidth="1"/>
    <col min="30" max="30" width="7.83203125" style="188" customWidth="1"/>
    <col min="31" max="31" width="10.5" style="188" customWidth="1"/>
    <col min="32" max="32" width="10.75" style="188" customWidth="1"/>
    <col min="33" max="34" width="12" style="188" customWidth="1"/>
    <col min="35" max="35" width="10.83203125" style="188" customWidth="1"/>
    <col min="36" max="36" width="13.33203125" style="188" customWidth="1"/>
    <col min="37" max="37" width="7.58203125" style="188" customWidth="1"/>
    <col min="38" max="38" width="5.58203125" style="188" customWidth="1"/>
    <col min="39" max="39" width="6.83203125" style="188" customWidth="1"/>
    <col min="40" max="40" width="8.08203125" style="188" customWidth="1"/>
    <col min="41" max="41" width="8" style="188" customWidth="1"/>
    <col min="42" max="42" width="7.58203125" style="188" customWidth="1"/>
    <col min="43" max="43" width="8.33203125" style="188" customWidth="1"/>
    <col min="44" max="44" width="7.25" style="188" customWidth="1"/>
    <col min="45" max="45" width="7.75" style="188" customWidth="1"/>
    <col min="46" max="46" width="8" style="188" customWidth="1"/>
    <col min="47" max="47" width="7.83203125" style="188" customWidth="1"/>
    <col min="48" max="49" width="10.33203125" style="188" customWidth="1"/>
    <col min="50" max="50" width="11.58203125" style="188" customWidth="1"/>
    <col min="51" max="51" width="12" style="188" customWidth="1"/>
    <col min="52" max="52" width="6.08203125" style="188" bestFit="1" customWidth="1"/>
    <col min="53" max="55" width="3.75" style="188" customWidth="1"/>
    <col min="56" max="16384" width="12" style="188" customWidth="1"/>
  </cols>
  <sheetData>
    <row r="1" spans="1:68" ht="17.25">
      <c r="A1" s="183" t="s">
        <v>199</v>
      </c>
      <c r="B1" s="184"/>
      <c r="C1" s="186"/>
      <c r="D1" s="186"/>
      <c r="E1" s="128" t="s">
        <v>89</v>
      </c>
      <c r="F1" s="128"/>
      <c r="G1" s="128"/>
      <c r="H1" s="128"/>
      <c r="I1" s="128"/>
      <c r="J1" s="128"/>
      <c r="K1" s="128"/>
      <c r="L1" s="128"/>
      <c r="M1" s="187"/>
      <c r="N1" s="184" t="s">
        <v>211</v>
      </c>
      <c r="O1" s="186"/>
      <c r="P1" s="186"/>
      <c r="Q1" s="234"/>
      <c r="R1" s="486"/>
      <c r="S1" s="233"/>
      <c r="T1" s="234"/>
      <c r="U1" s="234"/>
      <c r="V1" s="225"/>
      <c r="W1" s="225"/>
      <c r="X1" s="225"/>
      <c r="Y1" s="225"/>
      <c r="Z1" s="225"/>
      <c r="AA1" s="225"/>
      <c r="AB1" s="225"/>
      <c r="AC1" s="225"/>
      <c r="AD1" s="256"/>
      <c r="AE1" s="233"/>
      <c r="AF1" s="234"/>
      <c r="AG1" s="234"/>
      <c r="AH1" s="234"/>
      <c r="AI1" s="486"/>
      <c r="AJ1" s="233"/>
      <c r="AK1" s="234"/>
      <c r="AL1" s="234"/>
      <c r="AM1" s="225"/>
      <c r="AN1" s="225"/>
      <c r="AO1" s="225"/>
      <c r="AP1" s="225"/>
      <c r="AQ1" s="225"/>
      <c r="AR1" s="225"/>
      <c r="AS1" s="225"/>
      <c r="AT1" s="225"/>
      <c r="AU1" s="256"/>
      <c r="AV1" s="233"/>
      <c r="AW1" s="234"/>
      <c r="AX1" s="234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</row>
    <row r="2" spans="1:68" ht="18" thickBot="1">
      <c r="A2" s="185"/>
      <c r="B2" s="184"/>
      <c r="C2" s="186"/>
      <c r="D2" s="186"/>
      <c r="E2" s="128"/>
      <c r="F2" s="128"/>
      <c r="G2" s="128"/>
      <c r="H2" s="128"/>
      <c r="I2" s="128"/>
      <c r="J2" s="128"/>
      <c r="K2" s="128"/>
      <c r="L2" s="128"/>
      <c r="M2" s="187"/>
      <c r="N2" s="186"/>
      <c r="O2" s="186"/>
      <c r="P2" s="186"/>
      <c r="Q2" s="234"/>
      <c r="R2" s="235"/>
      <c r="S2" s="233"/>
      <c r="T2" s="234"/>
      <c r="U2" s="234"/>
      <c r="V2" s="225"/>
      <c r="W2" s="225"/>
      <c r="X2" s="225"/>
      <c r="Y2" s="225"/>
      <c r="Z2" s="225"/>
      <c r="AA2" s="225"/>
      <c r="AB2" s="225"/>
      <c r="AC2" s="225"/>
      <c r="AD2" s="256"/>
      <c r="AE2" s="234"/>
      <c r="AF2" s="234"/>
      <c r="AG2" s="234"/>
      <c r="AH2" s="234"/>
      <c r="AI2" s="235"/>
      <c r="AJ2" s="233"/>
      <c r="AK2" s="234"/>
      <c r="AL2" s="234"/>
      <c r="AM2" s="225"/>
      <c r="AN2" s="225"/>
      <c r="AO2" s="225"/>
      <c r="AP2" s="225"/>
      <c r="AQ2" s="225"/>
      <c r="AR2" s="225"/>
      <c r="AS2" s="225"/>
      <c r="AT2" s="225"/>
      <c r="AU2" s="256"/>
      <c r="AV2" s="234"/>
      <c r="AW2" s="234"/>
      <c r="AX2" s="234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</row>
    <row r="3" spans="1:68" ht="17.25">
      <c r="A3" s="189"/>
      <c r="B3" s="190"/>
      <c r="C3" s="191" t="s">
        <v>200</v>
      </c>
      <c r="D3" s="191"/>
      <c r="E3" s="48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0"/>
      <c r="Q3" s="234"/>
      <c r="R3" s="434"/>
      <c r="S3" s="234"/>
      <c r="T3" s="225"/>
      <c r="U3" s="225"/>
      <c r="V3" s="503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34"/>
      <c r="AH3" s="224"/>
      <c r="AI3" s="434"/>
      <c r="AJ3" s="234"/>
      <c r="AK3" s="225"/>
      <c r="AL3" s="225"/>
      <c r="AM3" s="503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34"/>
      <c r="AY3" s="224"/>
      <c r="AZ3" s="214"/>
      <c r="BA3" s="499"/>
      <c r="BB3" s="434"/>
      <c r="BC3" s="499"/>
      <c r="BD3" s="500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</row>
    <row r="4" spans="1:68" ht="17.25">
      <c r="A4" s="194"/>
      <c r="B4" s="195" t="s">
        <v>194</v>
      </c>
      <c r="C4" s="196" t="s">
        <v>90</v>
      </c>
      <c r="D4" s="197"/>
      <c r="E4" s="198"/>
      <c r="F4" s="196" t="s">
        <v>91</v>
      </c>
      <c r="G4" s="197"/>
      <c r="H4" s="197"/>
      <c r="I4" s="197"/>
      <c r="J4" s="197"/>
      <c r="K4" s="197"/>
      <c r="L4" s="197"/>
      <c r="M4" s="197"/>
      <c r="N4" s="198"/>
      <c r="O4" s="199" t="s">
        <v>0</v>
      </c>
      <c r="P4" s="195" t="s">
        <v>194</v>
      </c>
      <c r="Q4" s="127"/>
      <c r="R4" s="434"/>
      <c r="S4" s="234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34"/>
      <c r="AG4" s="234"/>
      <c r="AH4" s="224"/>
      <c r="AI4" s="434"/>
      <c r="AJ4" s="234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34"/>
      <c r="AX4" s="234"/>
      <c r="AY4" s="224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</row>
    <row r="5" spans="1:68" ht="17.25">
      <c r="A5" s="194" t="s">
        <v>3</v>
      </c>
      <c r="B5" s="200" t="s">
        <v>201</v>
      </c>
      <c r="C5" s="199"/>
      <c r="D5" s="199"/>
      <c r="E5" s="201" t="s">
        <v>92</v>
      </c>
      <c r="F5" s="196" t="s">
        <v>93</v>
      </c>
      <c r="G5" s="197"/>
      <c r="H5" s="197"/>
      <c r="I5" s="198"/>
      <c r="J5" s="196" t="s">
        <v>8</v>
      </c>
      <c r="K5" s="197"/>
      <c r="L5" s="197"/>
      <c r="M5" s="198"/>
      <c r="N5" s="201" t="s">
        <v>94</v>
      </c>
      <c r="O5" s="192" t="s">
        <v>6</v>
      </c>
      <c r="P5" s="200" t="s">
        <v>202</v>
      </c>
      <c r="Q5" s="234"/>
      <c r="R5" s="434"/>
      <c r="S5" s="487"/>
      <c r="T5" s="234"/>
      <c r="U5" s="234"/>
      <c r="V5" s="234"/>
      <c r="W5" s="225"/>
      <c r="X5" s="225"/>
      <c r="Y5" s="225"/>
      <c r="Z5" s="225"/>
      <c r="AA5" s="225"/>
      <c r="AB5" s="225"/>
      <c r="AC5" s="225"/>
      <c r="AD5" s="225"/>
      <c r="AE5" s="234"/>
      <c r="AF5" s="234"/>
      <c r="AG5" s="487"/>
      <c r="AH5" s="224"/>
      <c r="AI5" s="434"/>
      <c r="AJ5" s="487"/>
      <c r="AK5" s="234"/>
      <c r="AL5" s="234"/>
      <c r="AM5" s="234"/>
      <c r="AN5" s="225"/>
      <c r="AO5" s="225"/>
      <c r="AP5" s="225"/>
      <c r="AQ5" s="225"/>
      <c r="AR5" s="225"/>
      <c r="AS5" s="225"/>
      <c r="AT5" s="225"/>
      <c r="AU5" s="225"/>
      <c r="AV5" s="234"/>
      <c r="AW5" s="234"/>
      <c r="AX5" s="487"/>
      <c r="AY5" s="224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</row>
    <row r="6" spans="1:68" ht="17.25">
      <c r="A6" s="194"/>
      <c r="B6" s="195" t="s">
        <v>4</v>
      </c>
      <c r="C6" s="192" t="s">
        <v>95</v>
      </c>
      <c r="D6" s="192" t="s">
        <v>15</v>
      </c>
      <c r="E6" s="202" t="s">
        <v>96</v>
      </c>
      <c r="F6" s="199"/>
      <c r="G6" s="199"/>
      <c r="H6" s="199"/>
      <c r="I6" s="201"/>
      <c r="J6" s="199"/>
      <c r="K6" s="199"/>
      <c r="L6" s="199"/>
      <c r="M6" s="201"/>
      <c r="N6" s="202" t="s">
        <v>97</v>
      </c>
      <c r="O6" s="192" t="s">
        <v>13</v>
      </c>
      <c r="P6" s="195" t="s">
        <v>4</v>
      </c>
      <c r="Q6" s="234"/>
      <c r="R6" s="4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24"/>
      <c r="AI6" s="4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24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</row>
    <row r="7" spans="1:68" ht="17.25">
      <c r="A7" s="194"/>
      <c r="B7" s="195" t="s">
        <v>102</v>
      </c>
      <c r="C7" s="192"/>
      <c r="D7" s="192"/>
      <c r="E7" s="202" t="s">
        <v>13</v>
      </c>
      <c r="F7" s="192" t="s">
        <v>99</v>
      </c>
      <c r="G7" s="192" t="s">
        <v>100</v>
      </c>
      <c r="H7" s="192" t="s">
        <v>101</v>
      </c>
      <c r="I7" s="202" t="s">
        <v>18</v>
      </c>
      <c r="J7" s="192" t="s">
        <v>99</v>
      </c>
      <c r="K7" s="192" t="s">
        <v>100</v>
      </c>
      <c r="L7" s="192" t="s">
        <v>101</v>
      </c>
      <c r="M7" s="202" t="s">
        <v>18</v>
      </c>
      <c r="N7" s="202" t="s">
        <v>13</v>
      </c>
      <c r="O7" s="192" t="s">
        <v>20</v>
      </c>
      <c r="P7" s="195" t="s">
        <v>102</v>
      </c>
      <c r="Q7" s="234"/>
      <c r="R7" s="4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24"/>
      <c r="AI7" s="4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24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</row>
    <row r="8" spans="1:68" ht="17.25">
      <c r="A8" s="194" t="s">
        <v>5</v>
      </c>
      <c r="B8" s="195"/>
      <c r="C8" s="192"/>
      <c r="D8" s="192"/>
      <c r="E8" s="202" t="s">
        <v>20</v>
      </c>
      <c r="F8" s="192"/>
      <c r="G8" s="192"/>
      <c r="H8" s="192"/>
      <c r="I8" s="202"/>
      <c r="J8" s="192"/>
      <c r="K8" s="192"/>
      <c r="L8" s="192"/>
      <c r="M8" s="202"/>
      <c r="N8" s="202" t="s">
        <v>20</v>
      </c>
      <c r="O8" s="192" t="s">
        <v>103</v>
      </c>
      <c r="P8" s="195"/>
      <c r="Q8" s="234"/>
      <c r="R8" s="4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24"/>
      <c r="AI8" s="4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24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</row>
    <row r="9" spans="1:68" ht="17.25">
      <c r="A9" s="203"/>
      <c r="B9" s="203" t="s">
        <v>215</v>
      </c>
      <c r="C9" s="204" t="s">
        <v>105</v>
      </c>
      <c r="D9" s="204" t="s">
        <v>106</v>
      </c>
      <c r="E9" s="205" t="s">
        <v>107</v>
      </c>
      <c r="F9" s="204" t="s">
        <v>108</v>
      </c>
      <c r="G9" s="204" t="s">
        <v>109</v>
      </c>
      <c r="H9" s="204" t="s">
        <v>110</v>
      </c>
      <c r="I9" s="205" t="s">
        <v>111</v>
      </c>
      <c r="J9" s="204" t="s">
        <v>112</v>
      </c>
      <c r="K9" s="204" t="s">
        <v>113</v>
      </c>
      <c r="L9" s="204" t="s">
        <v>114</v>
      </c>
      <c r="M9" s="205" t="s">
        <v>115</v>
      </c>
      <c r="N9" s="205" t="s">
        <v>116</v>
      </c>
      <c r="O9" s="204" t="s">
        <v>117</v>
      </c>
      <c r="P9" s="203" t="s">
        <v>118</v>
      </c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224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</row>
    <row r="10" spans="1:68" ht="17.25">
      <c r="A10" s="194"/>
      <c r="B10" s="194"/>
      <c r="C10" s="206"/>
      <c r="D10" s="206"/>
      <c r="E10" s="207" t="s">
        <v>119</v>
      </c>
      <c r="F10" s="206"/>
      <c r="G10" s="206"/>
      <c r="H10" s="206"/>
      <c r="I10" s="207" t="s">
        <v>120</v>
      </c>
      <c r="J10" s="206"/>
      <c r="K10" s="206"/>
      <c r="L10" s="206"/>
      <c r="M10" s="207" t="s">
        <v>121</v>
      </c>
      <c r="N10" s="207" t="s">
        <v>122</v>
      </c>
      <c r="O10" s="206" t="s">
        <v>123</v>
      </c>
      <c r="P10" s="194" t="s">
        <v>124</v>
      </c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224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</row>
    <row r="11" spans="1:68" s="212" customFormat="1" ht="17.25">
      <c r="A11" s="208" t="s">
        <v>125</v>
      </c>
      <c r="B11" s="210">
        <v>3961</v>
      </c>
      <c r="C11" s="245">
        <v>1</v>
      </c>
      <c r="D11" s="245">
        <v>1</v>
      </c>
      <c r="E11" s="246">
        <v>0</v>
      </c>
      <c r="F11" s="245">
        <v>56</v>
      </c>
      <c r="G11" s="245">
        <v>30</v>
      </c>
      <c r="H11" s="245">
        <v>11</v>
      </c>
      <c r="I11" s="246">
        <v>97</v>
      </c>
      <c r="J11" s="245">
        <v>90</v>
      </c>
      <c r="K11" s="245">
        <v>22</v>
      </c>
      <c r="L11" s="245">
        <v>12</v>
      </c>
      <c r="M11" s="246">
        <v>124</v>
      </c>
      <c r="N11" s="246">
        <v>-27</v>
      </c>
      <c r="O11" s="245">
        <v>-27</v>
      </c>
      <c r="P11" s="210">
        <v>3934</v>
      </c>
      <c r="Q11" s="482"/>
      <c r="R11" s="488"/>
      <c r="S11" s="489"/>
      <c r="T11" s="490"/>
      <c r="U11" s="490"/>
      <c r="V11" s="490"/>
      <c r="W11" s="490"/>
      <c r="X11" s="490"/>
      <c r="Y11" s="490"/>
      <c r="Z11" s="214"/>
      <c r="AA11" s="490"/>
      <c r="AB11" s="490"/>
      <c r="AC11" s="490"/>
      <c r="AD11" s="490"/>
      <c r="AE11" s="214"/>
      <c r="AF11" s="214"/>
      <c r="AG11" s="501"/>
      <c r="AH11" s="482"/>
      <c r="AI11" s="488"/>
      <c r="AJ11" s="496"/>
      <c r="AK11" s="490"/>
      <c r="AL11" s="490"/>
      <c r="AM11" s="490"/>
      <c r="AN11" s="430"/>
      <c r="AO11" s="430"/>
      <c r="AP11" s="490"/>
      <c r="AQ11" s="490"/>
      <c r="AR11" s="490"/>
      <c r="AS11" s="490"/>
      <c r="AT11" s="490"/>
      <c r="AU11" s="490"/>
      <c r="AV11" s="490"/>
      <c r="AW11" s="490"/>
      <c r="AX11" s="490"/>
      <c r="AY11" s="482"/>
      <c r="AZ11" s="502"/>
      <c r="BA11" s="502"/>
      <c r="BB11" s="502"/>
      <c r="BC11" s="502"/>
      <c r="BD11" s="502"/>
      <c r="BE11" s="502"/>
      <c r="BF11" s="502"/>
      <c r="BG11" s="502"/>
      <c r="BH11" s="502"/>
      <c r="BI11" s="502"/>
      <c r="BJ11" s="502"/>
      <c r="BK11" s="502"/>
      <c r="BL11" s="502"/>
      <c r="BM11" s="502"/>
      <c r="BN11" s="502"/>
      <c r="BO11" s="502"/>
      <c r="BP11" s="502"/>
    </row>
    <row r="12" spans="1:68" s="212" customFormat="1" ht="17.25">
      <c r="A12" s="208"/>
      <c r="B12" s="210"/>
      <c r="C12" s="245"/>
      <c r="D12" s="245"/>
      <c r="E12" s="246"/>
      <c r="F12" s="245"/>
      <c r="G12" s="245"/>
      <c r="H12" s="245"/>
      <c r="I12" s="246"/>
      <c r="J12" s="245"/>
      <c r="K12" s="245"/>
      <c r="L12" s="245"/>
      <c r="M12" s="246"/>
      <c r="N12" s="246"/>
      <c r="O12" s="245"/>
      <c r="P12" s="210"/>
      <c r="Q12" s="482"/>
      <c r="R12" s="488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82"/>
      <c r="AI12" s="488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82"/>
      <c r="AZ12" s="502"/>
      <c r="BA12" s="502"/>
      <c r="BB12" s="502"/>
      <c r="BC12" s="502"/>
      <c r="BD12" s="502"/>
      <c r="BE12" s="502"/>
      <c r="BF12" s="502"/>
      <c r="BG12" s="502"/>
      <c r="BH12" s="502"/>
      <c r="BI12" s="502"/>
      <c r="BJ12" s="502"/>
      <c r="BK12" s="502"/>
      <c r="BL12" s="502"/>
      <c r="BM12" s="502"/>
      <c r="BN12" s="502"/>
      <c r="BO12" s="502"/>
      <c r="BP12" s="502"/>
    </row>
    <row r="13" spans="1:68" s="212" customFormat="1" ht="17.25">
      <c r="A13" s="213" t="s">
        <v>83</v>
      </c>
      <c r="B13" s="210">
        <v>2697</v>
      </c>
      <c r="C13" s="245">
        <v>0</v>
      </c>
      <c r="D13" s="245">
        <v>1</v>
      </c>
      <c r="E13" s="246">
        <v>-1</v>
      </c>
      <c r="F13" s="245">
        <v>40</v>
      </c>
      <c r="G13" s="245">
        <v>14</v>
      </c>
      <c r="H13" s="245">
        <v>1</v>
      </c>
      <c r="I13" s="246">
        <v>55</v>
      </c>
      <c r="J13" s="245">
        <v>77</v>
      </c>
      <c r="K13" s="245">
        <v>13</v>
      </c>
      <c r="L13" s="245">
        <v>4</v>
      </c>
      <c r="M13" s="246">
        <v>94</v>
      </c>
      <c r="N13" s="246">
        <v>-39</v>
      </c>
      <c r="O13" s="245">
        <v>-40</v>
      </c>
      <c r="P13" s="210">
        <v>2657</v>
      </c>
      <c r="Q13" s="482"/>
      <c r="R13" s="491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82"/>
      <c r="AI13" s="491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82"/>
      <c r="AZ13" s="502"/>
      <c r="BA13" s="502"/>
      <c r="BB13" s="502"/>
      <c r="BC13" s="502"/>
      <c r="BD13" s="502"/>
      <c r="BE13" s="502"/>
      <c r="BF13" s="502"/>
      <c r="BG13" s="502"/>
      <c r="BH13" s="502"/>
      <c r="BI13" s="502"/>
      <c r="BJ13" s="502"/>
      <c r="BK13" s="502"/>
      <c r="BL13" s="502"/>
      <c r="BM13" s="502"/>
      <c r="BN13" s="502"/>
      <c r="BO13" s="502"/>
      <c r="BP13" s="502"/>
    </row>
    <row r="14" spans="1:68" ht="17.25">
      <c r="A14" s="203"/>
      <c r="B14" s="209"/>
      <c r="C14" s="253"/>
      <c r="D14" s="253"/>
      <c r="E14" s="250"/>
      <c r="F14" s="253"/>
      <c r="G14" s="253"/>
      <c r="H14" s="253"/>
      <c r="I14" s="250"/>
      <c r="J14" s="253"/>
      <c r="K14" s="253"/>
      <c r="L14" s="253"/>
      <c r="M14" s="250"/>
      <c r="N14" s="250"/>
      <c r="O14" s="251"/>
      <c r="P14" s="209"/>
      <c r="Q14" s="224"/>
      <c r="R14" s="434"/>
      <c r="S14" s="214"/>
      <c r="T14" s="492"/>
      <c r="U14" s="492"/>
      <c r="V14" s="214"/>
      <c r="W14" s="492"/>
      <c r="X14" s="492"/>
      <c r="Y14" s="492"/>
      <c r="Z14" s="214"/>
      <c r="AA14" s="492"/>
      <c r="AB14" s="492"/>
      <c r="AC14" s="492"/>
      <c r="AD14" s="214"/>
      <c r="AE14" s="214"/>
      <c r="AF14" s="214"/>
      <c r="AG14" s="214"/>
      <c r="AH14" s="224"/>
      <c r="AI14" s="43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24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</row>
    <row r="15" spans="1:68" ht="17.25">
      <c r="A15" s="203" t="s">
        <v>24</v>
      </c>
      <c r="B15" s="209">
        <v>716</v>
      </c>
      <c r="C15" s="254">
        <v>0</v>
      </c>
      <c r="D15" s="254">
        <v>1</v>
      </c>
      <c r="E15" s="250">
        <v>-1</v>
      </c>
      <c r="F15" s="254">
        <v>12</v>
      </c>
      <c r="G15" s="254">
        <v>2</v>
      </c>
      <c r="H15" s="254">
        <v>0</v>
      </c>
      <c r="I15" s="250">
        <v>14</v>
      </c>
      <c r="J15" s="254">
        <v>52</v>
      </c>
      <c r="K15" s="254">
        <v>5</v>
      </c>
      <c r="L15" s="254">
        <v>1</v>
      </c>
      <c r="M15" s="250">
        <v>58</v>
      </c>
      <c r="N15" s="250">
        <v>-44</v>
      </c>
      <c r="O15" s="251">
        <v>-45</v>
      </c>
      <c r="P15" s="209">
        <v>671</v>
      </c>
      <c r="Q15" s="224"/>
      <c r="R15" s="434"/>
      <c r="S15" s="214"/>
      <c r="T15" s="493"/>
      <c r="U15" s="493"/>
      <c r="V15" s="214"/>
      <c r="W15" s="493"/>
      <c r="X15" s="493"/>
      <c r="Y15" s="493"/>
      <c r="Z15" s="214"/>
      <c r="AA15" s="493"/>
      <c r="AB15" s="493"/>
      <c r="AC15" s="493"/>
      <c r="AD15" s="214"/>
      <c r="AE15" s="214"/>
      <c r="AF15" s="214"/>
      <c r="AG15" s="214"/>
      <c r="AH15" s="224"/>
      <c r="AI15" s="434"/>
      <c r="AJ15" s="214"/>
      <c r="AK15" s="430"/>
      <c r="AL15" s="430"/>
      <c r="AM15" s="214"/>
      <c r="AN15" s="430"/>
      <c r="AO15" s="430"/>
      <c r="AP15" s="430"/>
      <c r="AQ15" s="214"/>
      <c r="AR15" s="430"/>
      <c r="AS15" s="430"/>
      <c r="AT15" s="430"/>
      <c r="AU15" s="214"/>
      <c r="AV15" s="214"/>
      <c r="AW15" s="214"/>
      <c r="AX15" s="214"/>
      <c r="AY15" s="224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</row>
    <row r="16" spans="1:68" ht="17.25">
      <c r="A16" s="203" t="s">
        <v>25</v>
      </c>
      <c r="B16" s="209">
        <v>70</v>
      </c>
      <c r="C16" s="254">
        <v>0</v>
      </c>
      <c r="D16" s="254">
        <v>0</v>
      </c>
      <c r="E16" s="250">
        <v>0</v>
      </c>
      <c r="F16" s="254">
        <v>1</v>
      </c>
      <c r="G16" s="254">
        <v>0</v>
      </c>
      <c r="H16" s="254">
        <v>0</v>
      </c>
      <c r="I16" s="250">
        <v>1</v>
      </c>
      <c r="J16" s="254">
        <v>1</v>
      </c>
      <c r="K16" s="254">
        <v>0</v>
      </c>
      <c r="L16" s="254">
        <v>1</v>
      </c>
      <c r="M16" s="250">
        <v>2</v>
      </c>
      <c r="N16" s="250">
        <v>-1</v>
      </c>
      <c r="O16" s="251">
        <v>-1</v>
      </c>
      <c r="P16" s="209">
        <v>69</v>
      </c>
      <c r="Q16" s="224"/>
      <c r="R16" s="434"/>
      <c r="S16" s="214"/>
      <c r="T16" s="493"/>
      <c r="U16" s="493"/>
      <c r="V16" s="214"/>
      <c r="W16" s="493"/>
      <c r="X16" s="493"/>
      <c r="Y16" s="493"/>
      <c r="Z16" s="214"/>
      <c r="AA16" s="493"/>
      <c r="AB16" s="493"/>
      <c r="AC16" s="493"/>
      <c r="AD16" s="214"/>
      <c r="AE16" s="214"/>
      <c r="AF16" s="214"/>
      <c r="AG16" s="214"/>
      <c r="AH16" s="224"/>
      <c r="AI16" s="434"/>
      <c r="AJ16" s="214"/>
      <c r="AK16" s="430"/>
      <c r="AL16" s="430"/>
      <c r="AM16" s="214"/>
      <c r="AN16" s="430"/>
      <c r="AO16" s="430"/>
      <c r="AP16" s="430"/>
      <c r="AQ16" s="214"/>
      <c r="AR16" s="430"/>
      <c r="AS16" s="430"/>
      <c r="AT16" s="430"/>
      <c r="AU16" s="214"/>
      <c r="AV16" s="214"/>
      <c r="AW16" s="214"/>
      <c r="AX16" s="214"/>
      <c r="AY16" s="224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</row>
    <row r="17" spans="1:68" ht="17.25">
      <c r="A17" s="203" t="s">
        <v>26</v>
      </c>
      <c r="B17" s="209">
        <v>127</v>
      </c>
      <c r="C17" s="254">
        <v>0</v>
      </c>
      <c r="D17" s="254">
        <v>0</v>
      </c>
      <c r="E17" s="250">
        <v>0</v>
      </c>
      <c r="F17" s="254">
        <v>2</v>
      </c>
      <c r="G17" s="254">
        <v>2</v>
      </c>
      <c r="H17" s="254">
        <v>0</v>
      </c>
      <c r="I17" s="250">
        <v>4</v>
      </c>
      <c r="J17" s="254">
        <v>0</v>
      </c>
      <c r="K17" s="254">
        <v>0</v>
      </c>
      <c r="L17" s="254">
        <v>2</v>
      </c>
      <c r="M17" s="250">
        <v>2</v>
      </c>
      <c r="N17" s="250">
        <v>2</v>
      </c>
      <c r="O17" s="251">
        <v>2</v>
      </c>
      <c r="P17" s="209">
        <v>129</v>
      </c>
      <c r="Q17" s="224"/>
      <c r="R17" s="434"/>
      <c r="S17" s="214"/>
      <c r="T17" s="493"/>
      <c r="U17" s="493"/>
      <c r="V17" s="214"/>
      <c r="W17" s="493"/>
      <c r="X17" s="493"/>
      <c r="Y17" s="493"/>
      <c r="Z17" s="214"/>
      <c r="AA17" s="493"/>
      <c r="AB17" s="493"/>
      <c r="AC17" s="493"/>
      <c r="AD17" s="214"/>
      <c r="AE17" s="214"/>
      <c r="AF17" s="214"/>
      <c r="AG17" s="214"/>
      <c r="AH17" s="224"/>
      <c r="AI17" s="434"/>
      <c r="AJ17" s="214"/>
      <c r="AK17" s="430"/>
      <c r="AL17" s="430"/>
      <c r="AM17" s="214"/>
      <c r="AN17" s="430"/>
      <c r="AO17" s="430"/>
      <c r="AP17" s="430"/>
      <c r="AQ17" s="214"/>
      <c r="AR17" s="430"/>
      <c r="AS17" s="430"/>
      <c r="AT17" s="430"/>
      <c r="AU17" s="214"/>
      <c r="AV17" s="214"/>
      <c r="AW17" s="214"/>
      <c r="AX17" s="214"/>
      <c r="AY17" s="224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</row>
    <row r="18" spans="1:68" ht="17.25">
      <c r="A18" s="203" t="s">
        <v>27</v>
      </c>
      <c r="B18" s="209">
        <v>527</v>
      </c>
      <c r="C18" s="254">
        <v>0</v>
      </c>
      <c r="D18" s="254">
        <v>0</v>
      </c>
      <c r="E18" s="250">
        <v>0</v>
      </c>
      <c r="F18" s="254">
        <v>8</v>
      </c>
      <c r="G18" s="254">
        <v>7</v>
      </c>
      <c r="H18" s="254">
        <v>0</v>
      </c>
      <c r="I18" s="250">
        <v>15</v>
      </c>
      <c r="J18" s="254">
        <v>1</v>
      </c>
      <c r="K18" s="254">
        <v>5</v>
      </c>
      <c r="L18" s="254">
        <v>0</v>
      </c>
      <c r="M18" s="250">
        <v>6</v>
      </c>
      <c r="N18" s="250">
        <v>9</v>
      </c>
      <c r="O18" s="251">
        <v>9</v>
      </c>
      <c r="P18" s="209">
        <v>536</v>
      </c>
      <c r="Q18" s="224"/>
      <c r="R18" s="434"/>
      <c r="S18" s="214"/>
      <c r="T18" s="493"/>
      <c r="U18" s="493"/>
      <c r="V18" s="214"/>
      <c r="W18" s="493"/>
      <c r="X18" s="493"/>
      <c r="Y18" s="493"/>
      <c r="Z18" s="214"/>
      <c r="AA18" s="493"/>
      <c r="AB18" s="493"/>
      <c r="AC18" s="493"/>
      <c r="AD18" s="214"/>
      <c r="AE18" s="214"/>
      <c r="AF18" s="214"/>
      <c r="AG18" s="214"/>
      <c r="AH18" s="224"/>
      <c r="AI18" s="434"/>
      <c r="AJ18" s="214"/>
      <c r="AK18" s="430"/>
      <c r="AL18" s="430"/>
      <c r="AM18" s="214"/>
      <c r="AN18" s="430"/>
      <c r="AO18" s="430"/>
      <c r="AP18" s="430"/>
      <c r="AQ18" s="214"/>
      <c r="AR18" s="430"/>
      <c r="AS18" s="430"/>
      <c r="AT18" s="430"/>
      <c r="AU18" s="214"/>
      <c r="AV18" s="214"/>
      <c r="AW18" s="214"/>
      <c r="AX18" s="214"/>
      <c r="AY18" s="224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</row>
    <row r="19" spans="1:68" ht="17.25">
      <c r="A19" s="203" t="s">
        <v>59</v>
      </c>
      <c r="B19" s="209">
        <v>45</v>
      </c>
      <c r="C19" s="254">
        <v>0</v>
      </c>
      <c r="D19" s="254">
        <v>0</v>
      </c>
      <c r="E19" s="250">
        <v>0</v>
      </c>
      <c r="F19" s="254">
        <v>2</v>
      </c>
      <c r="G19" s="254">
        <v>0</v>
      </c>
      <c r="H19" s="254">
        <v>0</v>
      </c>
      <c r="I19" s="250">
        <v>2</v>
      </c>
      <c r="J19" s="254">
        <v>7</v>
      </c>
      <c r="K19" s="254">
        <v>0</v>
      </c>
      <c r="L19" s="254">
        <v>0</v>
      </c>
      <c r="M19" s="250">
        <v>7</v>
      </c>
      <c r="N19" s="250">
        <v>-5</v>
      </c>
      <c r="O19" s="251">
        <v>-5</v>
      </c>
      <c r="P19" s="209">
        <v>40</v>
      </c>
      <c r="Q19" s="224"/>
      <c r="R19" s="434"/>
      <c r="S19" s="214"/>
      <c r="T19" s="493"/>
      <c r="U19" s="493"/>
      <c r="V19" s="214"/>
      <c r="W19" s="493"/>
      <c r="X19" s="493"/>
      <c r="Y19" s="493"/>
      <c r="Z19" s="214"/>
      <c r="AA19" s="493"/>
      <c r="AB19" s="493"/>
      <c r="AC19" s="493"/>
      <c r="AD19" s="214"/>
      <c r="AE19" s="214"/>
      <c r="AF19" s="214"/>
      <c r="AG19" s="214"/>
      <c r="AH19" s="224"/>
      <c r="AI19" s="434"/>
      <c r="AJ19" s="214"/>
      <c r="AK19" s="430"/>
      <c r="AL19" s="430"/>
      <c r="AM19" s="214"/>
      <c r="AN19" s="430"/>
      <c r="AO19" s="430"/>
      <c r="AP19" s="430"/>
      <c r="AQ19" s="214"/>
      <c r="AR19" s="430"/>
      <c r="AS19" s="430"/>
      <c r="AT19" s="430"/>
      <c r="AU19" s="214"/>
      <c r="AV19" s="214"/>
      <c r="AW19" s="214"/>
      <c r="AX19" s="214"/>
      <c r="AY19" s="224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</row>
    <row r="20" spans="1:68" ht="17.25">
      <c r="A20" s="203" t="s">
        <v>60</v>
      </c>
      <c r="B20" s="209">
        <v>84</v>
      </c>
      <c r="C20" s="254">
        <v>0</v>
      </c>
      <c r="D20" s="254">
        <v>0</v>
      </c>
      <c r="E20" s="250">
        <v>0</v>
      </c>
      <c r="F20" s="254">
        <v>0</v>
      </c>
      <c r="G20" s="254">
        <v>0</v>
      </c>
      <c r="H20" s="254">
        <v>0</v>
      </c>
      <c r="I20" s="250">
        <v>0</v>
      </c>
      <c r="J20" s="254">
        <v>4</v>
      </c>
      <c r="K20" s="254">
        <v>0</v>
      </c>
      <c r="L20" s="254">
        <v>0</v>
      </c>
      <c r="M20" s="250">
        <v>4</v>
      </c>
      <c r="N20" s="250">
        <v>-4</v>
      </c>
      <c r="O20" s="251">
        <v>-4</v>
      </c>
      <c r="P20" s="209">
        <v>80</v>
      </c>
      <c r="Q20" s="224"/>
      <c r="R20" s="434"/>
      <c r="S20" s="214"/>
      <c r="T20" s="493"/>
      <c r="U20" s="493"/>
      <c r="V20" s="214"/>
      <c r="W20" s="493"/>
      <c r="X20" s="493"/>
      <c r="Y20" s="493"/>
      <c r="Z20" s="214"/>
      <c r="AA20" s="493"/>
      <c r="AB20" s="493"/>
      <c r="AC20" s="493"/>
      <c r="AD20" s="214"/>
      <c r="AE20" s="214"/>
      <c r="AF20" s="214"/>
      <c r="AG20" s="214"/>
      <c r="AH20" s="224"/>
      <c r="AI20" s="434"/>
      <c r="AJ20" s="214"/>
      <c r="AK20" s="430"/>
      <c r="AL20" s="430"/>
      <c r="AM20" s="214"/>
      <c r="AN20" s="430"/>
      <c r="AO20" s="430"/>
      <c r="AP20" s="430"/>
      <c r="AQ20" s="214"/>
      <c r="AR20" s="430"/>
      <c r="AS20" s="430"/>
      <c r="AT20" s="430"/>
      <c r="AU20" s="214"/>
      <c r="AV20" s="214"/>
      <c r="AW20" s="214"/>
      <c r="AX20" s="214"/>
      <c r="AY20" s="224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</row>
    <row r="21" spans="1:68" ht="17.25">
      <c r="A21" s="203" t="s">
        <v>28</v>
      </c>
      <c r="B21" s="209">
        <v>271</v>
      </c>
      <c r="C21" s="254">
        <v>0</v>
      </c>
      <c r="D21" s="254">
        <v>0</v>
      </c>
      <c r="E21" s="250">
        <v>0</v>
      </c>
      <c r="F21" s="254">
        <v>4</v>
      </c>
      <c r="G21" s="254">
        <v>2</v>
      </c>
      <c r="H21" s="254">
        <v>0</v>
      </c>
      <c r="I21" s="250">
        <v>6</v>
      </c>
      <c r="J21" s="254">
        <v>6</v>
      </c>
      <c r="K21" s="254">
        <v>2</v>
      </c>
      <c r="L21" s="254">
        <v>1</v>
      </c>
      <c r="M21" s="250">
        <v>9</v>
      </c>
      <c r="N21" s="250">
        <v>-3</v>
      </c>
      <c r="O21" s="251">
        <v>-3</v>
      </c>
      <c r="P21" s="209">
        <v>268</v>
      </c>
      <c r="Q21" s="224"/>
      <c r="R21" s="434"/>
      <c r="S21" s="214"/>
      <c r="T21" s="493"/>
      <c r="U21" s="493"/>
      <c r="V21" s="214"/>
      <c r="W21" s="493"/>
      <c r="X21" s="493"/>
      <c r="Y21" s="493"/>
      <c r="Z21" s="214"/>
      <c r="AA21" s="493"/>
      <c r="AB21" s="493"/>
      <c r="AC21" s="493"/>
      <c r="AD21" s="214"/>
      <c r="AE21" s="214"/>
      <c r="AF21" s="214"/>
      <c r="AG21" s="214"/>
      <c r="AH21" s="224"/>
      <c r="AI21" s="434"/>
      <c r="AJ21" s="214"/>
      <c r="AK21" s="430"/>
      <c r="AL21" s="430"/>
      <c r="AM21" s="214"/>
      <c r="AN21" s="430"/>
      <c r="AO21" s="430"/>
      <c r="AP21" s="430"/>
      <c r="AQ21" s="214"/>
      <c r="AR21" s="430"/>
      <c r="AS21" s="430"/>
      <c r="AT21" s="430"/>
      <c r="AU21" s="214"/>
      <c r="AV21" s="214"/>
      <c r="AW21" s="214"/>
      <c r="AX21" s="214"/>
      <c r="AY21" s="224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</row>
    <row r="22" spans="1:68" ht="17.25">
      <c r="A22" s="203" t="s">
        <v>29</v>
      </c>
      <c r="B22" s="209">
        <v>116</v>
      </c>
      <c r="C22" s="254">
        <v>0</v>
      </c>
      <c r="D22" s="254">
        <v>0</v>
      </c>
      <c r="E22" s="250">
        <v>0</v>
      </c>
      <c r="F22" s="254">
        <v>5</v>
      </c>
      <c r="G22" s="254">
        <v>0</v>
      </c>
      <c r="H22" s="254">
        <v>0</v>
      </c>
      <c r="I22" s="250">
        <v>5</v>
      </c>
      <c r="J22" s="254">
        <v>2</v>
      </c>
      <c r="K22" s="254">
        <v>0</v>
      </c>
      <c r="L22" s="254">
        <v>0</v>
      </c>
      <c r="M22" s="250">
        <v>2</v>
      </c>
      <c r="N22" s="250">
        <v>3</v>
      </c>
      <c r="O22" s="251">
        <v>3</v>
      </c>
      <c r="P22" s="209">
        <v>119</v>
      </c>
      <c r="Q22" s="224"/>
      <c r="R22" s="434"/>
      <c r="S22" s="214"/>
      <c r="T22" s="493"/>
      <c r="U22" s="493"/>
      <c r="V22" s="214"/>
      <c r="W22" s="493"/>
      <c r="X22" s="493"/>
      <c r="Y22" s="493"/>
      <c r="Z22" s="214"/>
      <c r="AA22" s="493"/>
      <c r="AB22" s="493"/>
      <c r="AC22" s="493"/>
      <c r="AD22" s="214"/>
      <c r="AE22" s="214"/>
      <c r="AF22" s="214"/>
      <c r="AG22" s="214"/>
      <c r="AH22" s="224"/>
      <c r="AI22" s="434"/>
      <c r="AJ22" s="214"/>
      <c r="AK22" s="430"/>
      <c r="AL22" s="430"/>
      <c r="AM22" s="214"/>
      <c r="AN22" s="430"/>
      <c r="AO22" s="430"/>
      <c r="AP22" s="430"/>
      <c r="AQ22" s="214"/>
      <c r="AR22" s="430"/>
      <c r="AS22" s="430"/>
      <c r="AT22" s="430"/>
      <c r="AU22" s="214"/>
      <c r="AV22" s="214"/>
      <c r="AW22" s="214"/>
      <c r="AX22" s="214"/>
      <c r="AY22" s="224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</row>
    <row r="23" spans="1:68" ht="17.25">
      <c r="A23" s="203" t="s">
        <v>30</v>
      </c>
      <c r="B23" s="209">
        <v>63</v>
      </c>
      <c r="C23" s="254">
        <v>0</v>
      </c>
      <c r="D23" s="254">
        <v>0</v>
      </c>
      <c r="E23" s="250">
        <v>0</v>
      </c>
      <c r="F23" s="254">
        <v>0</v>
      </c>
      <c r="G23" s="254">
        <v>0</v>
      </c>
      <c r="H23" s="254">
        <v>0</v>
      </c>
      <c r="I23" s="250">
        <v>0</v>
      </c>
      <c r="J23" s="254">
        <v>0</v>
      </c>
      <c r="K23" s="254">
        <v>0</v>
      </c>
      <c r="L23" s="254">
        <v>-3</v>
      </c>
      <c r="M23" s="250">
        <v>-3</v>
      </c>
      <c r="N23" s="250">
        <v>3</v>
      </c>
      <c r="O23" s="251">
        <v>3</v>
      </c>
      <c r="P23" s="209">
        <v>66</v>
      </c>
      <c r="Q23" s="224"/>
      <c r="R23" s="434"/>
      <c r="S23" s="214"/>
      <c r="T23" s="493"/>
      <c r="U23" s="493"/>
      <c r="V23" s="214"/>
      <c r="W23" s="493"/>
      <c r="X23" s="493"/>
      <c r="Y23" s="493"/>
      <c r="Z23" s="214"/>
      <c r="AA23" s="493"/>
      <c r="AB23" s="493"/>
      <c r="AC23" s="493"/>
      <c r="AD23" s="214"/>
      <c r="AE23" s="214"/>
      <c r="AF23" s="214"/>
      <c r="AG23" s="214"/>
      <c r="AH23" s="224"/>
      <c r="AI23" s="434"/>
      <c r="AJ23" s="214"/>
      <c r="AK23" s="430"/>
      <c r="AL23" s="430"/>
      <c r="AM23" s="214"/>
      <c r="AN23" s="430"/>
      <c r="AO23" s="430"/>
      <c r="AP23" s="430"/>
      <c r="AQ23" s="214"/>
      <c r="AR23" s="430"/>
      <c r="AS23" s="430"/>
      <c r="AT23" s="430"/>
      <c r="AU23" s="214"/>
      <c r="AV23" s="214"/>
      <c r="AW23" s="214"/>
      <c r="AX23" s="214"/>
      <c r="AY23" s="224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</row>
    <row r="24" spans="1:68" ht="17.25">
      <c r="A24" s="203" t="s">
        <v>31</v>
      </c>
      <c r="B24" s="209">
        <v>627</v>
      </c>
      <c r="C24" s="254">
        <v>0</v>
      </c>
      <c r="D24" s="254">
        <v>0</v>
      </c>
      <c r="E24" s="250">
        <v>0</v>
      </c>
      <c r="F24" s="254">
        <v>6</v>
      </c>
      <c r="G24" s="254">
        <v>1</v>
      </c>
      <c r="H24" s="254">
        <v>1</v>
      </c>
      <c r="I24" s="250">
        <v>8</v>
      </c>
      <c r="J24" s="254">
        <v>4</v>
      </c>
      <c r="K24" s="254">
        <v>1</v>
      </c>
      <c r="L24" s="254">
        <v>2</v>
      </c>
      <c r="M24" s="250">
        <v>7</v>
      </c>
      <c r="N24" s="250">
        <v>1</v>
      </c>
      <c r="O24" s="251">
        <v>1</v>
      </c>
      <c r="P24" s="209">
        <v>628</v>
      </c>
      <c r="Q24" s="224"/>
      <c r="R24" s="434"/>
      <c r="S24" s="214"/>
      <c r="T24" s="493"/>
      <c r="U24" s="493"/>
      <c r="V24" s="214"/>
      <c r="W24" s="493"/>
      <c r="X24" s="493"/>
      <c r="Y24" s="493"/>
      <c r="Z24" s="214"/>
      <c r="AA24" s="493"/>
      <c r="AB24" s="493"/>
      <c r="AC24" s="493"/>
      <c r="AD24" s="214"/>
      <c r="AE24" s="214"/>
      <c r="AF24" s="214"/>
      <c r="AG24" s="214"/>
      <c r="AH24" s="224"/>
      <c r="AI24" s="434"/>
      <c r="AJ24" s="214"/>
      <c r="AK24" s="430"/>
      <c r="AL24" s="430"/>
      <c r="AM24" s="214"/>
      <c r="AN24" s="430"/>
      <c r="AO24" s="430"/>
      <c r="AP24" s="430"/>
      <c r="AQ24" s="214"/>
      <c r="AR24" s="430"/>
      <c r="AS24" s="430"/>
      <c r="AT24" s="430"/>
      <c r="AU24" s="214"/>
      <c r="AV24" s="214"/>
      <c r="AW24" s="214"/>
      <c r="AX24" s="214"/>
      <c r="AY24" s="224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</row>
    <row r="25" spans="1:68" ht="17.25">
      <c r="A25" s="203" t="s">
        <v>208</v>
      </c>
      <c r="B25" s="209">
        <v>51</v>
      </c>
      <c r="C25" s="254">
        <v>0</v>
      </c>
      <c r="D25" s="254">
        <v>0</v>
      </c>
      <c r="E25" s="250">
        <v>0</v>
      </c>
      <c r="F25" s="254">
        <v>0</v>
      </c>
      <c r="G25" s="254">
        <v>0</v>
      </c>
      <c r="H25" s="254">
        <v>0</v>
      </c>
      <c r="I25" s="250">
        <v>0</v>
      </c>
      <c r="J25" s="254">
        <v>0</v>
      </c>
      <c r="K25" s="254">
        <v>0</v>
      </c>
      <c r="L25" s="254">
        <v>0</v>
      </c>
      <c r="M25" s="250">
        <v>0</v>
      </c>
      <c r="N25" s="250">
        <v>0</v>
      </c>
      <c r="O25" s="251">
        <v>0</v>
      </c>
      <c r="P25" s="209">
        <v>51</v>
      </c>
      <c r="Q25" s="224"/>
      <c r="R25" s="434"/>
      <c r="S25" s="494"/>
      <c r="T25" s="493"/>
      <c r="U25" s="493"/>
      <c r="V25" s="214"/>
      <c r="W25" s="493"/>
      <c r="X25" s="493"/>
      <c r="Y25" s="493"/>
      <c r="Z25" s="490"/>
      <c r="AA25" s="493"/>
      <c r="AB25" s="493"/>
      <c r="AC25" s="493"/>
      <c r="AD25" s="214"/>
      <c r="AE25" s="214"/>
      <c r="AF25" s="214"/>
      <c r="AG25" s="494"/>
      <c r="AH25" s="224"/>
      <c r="AI25" s="434"/>
      <c r="AJ25" s="214"/>
      <c r="AK25" s="430"/>
      <c r="AL25" s="430"/>
      <c r="AM25" s="214"/>
      <c r="AN25" s="430"/>
      <c r="AO25" s="430"/>
      <c r="AP25" s="430"/>
      <c r="AQ25" s="214"/>
      <c r="AR25" s="430"/>
      <c r="AS25" s="430"/>
      <c r="AT25" s="430"/>
      <c r="AU25" s="214"/>
      <c r="AV25" s="214"/>
      <c r="AW25" s="214"/>
      <c r="AX25" s="214"/>
      <c r="AY25" s="224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</row>
    <row r="26" spans="1:68" ht="17.25">
      <c r="A26" s="203"/>
      <c r="B26" s="209"/>
      <c r="C26" s="254"/>
      <c r="D26" s="254"/>
      <c r="E26" s="250"/>
      <c r="F26" s="254"/>
      <c r="G26" s="254"/>
      <c r="H26" s="254"/>
      <c r="I26" s="250"/>
      <c r="J26" s="254"/>
      <c r="K26" s="254"/>
      <c r="L26" s="254"/>
      <c r="M26" s="250"/>
      <c r="N26" s="250"/>
      <c r="O26" s="251"/>
      <c r="P26" s="209"/>
      <c r="Q26" s="224"/>
      <c r="R26" s="434"/>
      <c r="S26" s="214"/>
      <c r="T26" s="493"/>
      <c r="U26" s="493"/>
      <c r="V26" s="214"/>
      <c r="W26" s="493"/>
      <c r="X26" s="493"/>
      <c r="Y26" s="493"/>
      <c r="Z26" s="214"/>
      <c r="AA26" s="493"/>
      <c r="AB26" s="493"/>
      <c r="AC26" s="493"/>
      <c r="AD26" s="214"/>
      <c r="AE26" s="214"/>
      <c r="AF26" s="214"/>
      <c r="AG26" s="214"/>
      <c r="AH26" s="224"/>
      <c r="AI26" s="434"/>
      <c r="AJ26" s="214"/>
      <c r="AK26" s="430"/>
      <c r="AL26" s="430"/>
      <c r="AM26" s="214"/>
      <c r="AN26" s="430"/>
      <c r="AO26" s="430"/>
      <c r="AP26" s="430"/>
      <c r="AQ26" s="214"/>
      <c r="AR26" s="430"/>
      <c r="AS26" s="430"/>
      <c r="AT26" s="430"/>
      <c r="AU26" s="214"/>
      <c r="AV26" s="214"/>
      <c r="AW26" s="214"/>
      <c r="AX26" s="214"/>
      <c r="AY26" s="224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</row>
    <row r="27" spans="1:68" s="212" customFormat="1" ht="17.25">
      <c r="A27" s="213" t="s">
        <v>84</v>
      </c>
      <c r="B27" s="210">
        <v>1264</v>
      </c>
      <c r="C27" s="245">
        <v>1</v>
      </c>
      <c r="D27" s="245">
        <v>0</v>
      </c>
      <c r="E27" s="246">
        <v>1</v>
      </c>
      <c r="F27" s="245">
        <v>16</v>
      </c>
      <c r="G27" s="245">
        <v>16</v>
      </c>
      <c r="H27" s="245">
        <v>10</v>
      </c>
      <c r="I27" s="246">
        <v>42</v>
      </c>
      <c r="J27" s="245">
        <v>13</v>
      </c>
      <c r="K27" s="245">
        <v>9</v>
      </c>
      <c r="L27" s="245">
        <v>8</v>
      </c>
      <c r="M27" s="246">
        <v>30</v>
      </c>
      <c r="N27" s="246">
        <v>12</v>
      </c>
      <c r="O27" s="245">
        <v>13</v>
      </c>
      <c r="P27" s="210">
        <v>1277</v>
      </c>
      <c r="Q27" s="482"/>
      <c r="R27" s="491"/>
      <c r="S27" s="489"/>
      <c r="T27" s="490"/>
      <c r="U27" s="490"/>
      <c r="V27" s="490"/>
      <c r="W27" s="490"/>
      <c r="X27" s="490"/>
      <c r="Y27" s="490"/>
      <c r="Z27" s="214"/>
      <c r="AA27" s="490"/>
      <c r="AB27" s="490"/>
      <c r="AC27" s="490"/>
      <c r="AD27" s="490"/>
      <c r="AE27" s="214"/>
      <c r="AF27" s="214"/>
      <c r="AG27" s="490"/>
      <c r="AH27" s="482"/>
      <c r="AI27" s="491"/>
      <c r="AJ27" s="496"/>
      <c r="AK27" s="490"/>
      <c r="AL27" s="490"/>
      <c r="AM27" s="490"/>
      <c r="AN27" s="430"/>
      <c r="AO27" s="430"/>
      <c r="AP27" s="490"/>
      <c r="AQ27" s="490"/>
      <c r="AR27" s="490"/>
      <c r="AS27" s="490"/>
      <c r="AT27" s="490"/>
      <c r="AU27" s="490"/>
      <c r="AV27" s="490"/>
      <c r="AW27" s="490"/>
      <c r="AX27" s="490"/>
      <c r="AY27" s="482"/>
      <c r="AZ27" s="502"/>
      <c r="BA27" s="502"/>
      <c r="BB27" s="502"/>
      <c r="BC27" s="502"/>
      <c r="BD27" s="502"/>
      <c r="BE27" s="502"/>
      <c r="BF27" s="502"/>
      <c r="BG27" s="502"/>
      <c r="BH27" s="502"/>
      <c r="BI27" s="502"/>
      <c r="BJ27" s="502"/>
      <c r="BK27" s="502"/>
      <c r="BL27" s="502"/>
      <c r="BM27" s="502"/>
      <c r="BN27" s="502"/>
      <c r="BO27" s="502"/>
      <c r="BP27" s="502"/>
    </row>
    <row r="28" spans="1:68" s="212" customFormat="1" ht="17.25">
      <c r="A28" s="213" t="s">
        <v>85</v>
      </c>
      <c r="B28" s="210">
        <v>135</v>
      </c>
      <c r="C28" s="245">
        <v>0</v>
      </c>
      <c r="D28" s="245">
        <v>0</v>
      </c>
      <c r="E28" s="246">
        <v>0</v>
      </c>
      <c r="F28" s="245">
        <v>2</v>
      </c>
      <c r="G28" s="245">
        <v>1</v>
      </c>
      <c r="H28" s="245">
        <v>0</v>
      </c>
      <c r="I28" s="246">
        <v>3</v>
      </c>
      <c r="J28" s="245">
        <v>0</v>
      </c>
      <c r="K28" s="245">
        <v>0</v>
      </c>
      <c r="L28" s="245">
        <v>0</v>
      </c>
      <c r="M28" s="246">
        <v>0</v>
      </c>
      <c r="N28" s="246">
        <v>3</v>
      </c>
      <c r="O28" s="245">
        <v>3</v>
      </c>
      <c r="P28" s="210">
        <v>138</v>
      </c>
      <c r="Q28" s="482"/>
      <c r="R28" s="491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82"/>
      <c r="AI28" s="491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82"/>
      <c r="AZ28" s="502"/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  <c r="BL28" s="502"/>
      <c r="BM28" s="502"/>
      <c r="BN28" s="502"/>
      <c r="BO28" s="502"/>
      <c r="BP28" s="502"/>
    </row>
    <row r="29" spans="1:68" ht="17.25">
      <c r="A29" s="215"/>
      <c r="B29" s="209"/>
      <c r="C29" s="253"/>
      <c r="D29" s="253"/>
      <c r="E29" s="250"/>
      <c r="F29" s="253"/>
      <c r="G29" s="253"/>
      <c r="H29" s="253"/>
      <c r="I29" s="250"/>
      <c r="J29" s="253"/>
      <c r="K29" s="253"/>
      <c r="L29" s="253"/>
      <c r="M29" s="250"/>
      <c r="N29" s="250"/>
      <c r="O29" s="251"/>
      <c r="P29" s="209"/>
      <c r="Q29" s="224"/>
      <c r="R29" s="495"/>
      <c r="S29" s="214"/>
      <c r="T29" s="492"/>
      <c r="U29" s="492"/>
      <c r="V29" s="214"/>
      <c r="W29" s="492"/>
      <c r="X29" s="492"/>
      <c r="Y29" s="492"/>
      <c r="Z29" s="214"/>
      <c r="AA29" s="492"/>
      <c r="AB29" s="492"/>
      <c r="AC29" s="492"/>
      <c r="AD29" s="214"/>
      <c r="AE29" s="214"/>
      <c r="AF29" s="214"/>
      <c r="AG29" s="214"/>
      <c r="AH29" s="224"/>
      <c r="AI29" s="495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24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</row>
    <row r="30" spans="1:68" ht="17.25">
      <c r="A30" s="203" t="s">
        <v>33</v>
      </c>
      <c r="B30" s="209">
        <v>6</v>
      </c>
      <c r="C30" s="254">
        <v>0</v>
      </c>
      <c r="D30" s="254">
        <v>0</v>
      </c>
      <c r="E30" s="250">
        <v>0</v>
      </c>
      <c r="F30" s="254">
        <v>0</v>
      </c>
      <c r="G30" s="254">
        <v>0</v>
      </c>
      <c r="H30" s="254">
        <v>0</v>
      </c>
      <c r="I30" s="250">
        <v>0</v>
      </c>
      <c r="J30" s="254">
        <v>0</v>
      </c>
      <c r="K30" s="254">
        <v>0</v>
      </c>
      <c r="L30" s="254">
        <v>0</v>
      </c>
      <c r="M30" s="250">
        <v>0</v>
      </c>
      <c r="N30" s="250">
        <v>0</v>
      </c>
      <c r="O30" s="251">
        <v>0</v>
      </c>
      <c r="P30" s="209">
        <v>6</v>
      </c>
      <c r="Q30" s="224"/>
      <c r="R30" s="434"/>
      <c r="S30" s="214"/>
      <c r="T30" s="493"/>
      <c r="U30" s="493"/>
      <c r="V30" s="214"/>
      <c r="W30" s="493"/>
      <c r="X30" s="493"/>
      <c r="Y30" s="493"/>
      <c r="Z30" s="214"/>
      <c r="AA30" s="493"/>
      <c r="AB30" s="493"/>
      <c r="AC30" s="493"/>
      <c r="AD30" s="214"/>
      <c r="AE30" s="214"/>
      <c r="AF30" s="214"/>
      <c r="AG30" s="214"/>
      <c r="AH30" s="224"/>
      <c r="AI30" s="434"/>
      <c r="AJ30" s="214"/>
      <c r="AK30" s="430"/>
      <c r="AL30" s="430"/>
      <c r="AM30" s="214"/>
      <c r="AN30" s="430"/>
      <c r="AO30" s="430"/>
      <c r="AP30" s="430"/>
      <c r="AQ30" s="214"/>
      <c r="AR30" s="430"/>
      <c r="AS30" s="430"/>
      <c r="AT30" s="430"/>
      <c r="AU30" s="214"/>
      <c r="AV30" s="214"/>
      <c r="AW30" s="214"/>
      <c r="AX30" s="214"/>
      <c r="AY30" s="224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</row>
    <row r="31" spans="1:68" ht="17.25">
      <c r="A31" s="203" t="s">
        <v>34</v>
      </c>
      <c r="B31" s="209">
        <v>4</v>
      </c>
      <c r="C31" s="254">
        <v>0</v>
      </c>
      <c r="D31" s="254">
        <v>0</v>
      </c>
      <c r="E31" s="250">
        <v>0</v>
      </c>
      <c r="F31" s="254">
        <v>0</v>
      </c>
      <c r="G31" s="254">
        <v>0</v>
      </c>
      <c r="H31" s="254">
        <v>0</v>
      </c>
      <c r="I31" s="250">
        <v>0</v>
      </c>
      <c r="J31" s="254">
        <v>0</v>
      </c>
      <c r="K31" s="254">
        <v>0</v>
      </c>
      <c r="L31" s="254">
        <v>0</v>
      </c>
      <c r="M31" s="250">
        <v>0</v>
      </c>
      <c r="N31" s="250">
        <v>0</v>
      </c>
      <c r="O31" s="251">
        <v>0</v>
      </c>
      <c r="P31" s="209">
        <v>4</v>
      </c>
      <c r="Q31" s="224"/>
      <c r="R31" s="434"/>
      <c r="S31" s="214"/>
      <c r="T31" s="493"/>
      <c r="U31" s="493"/>
      <c r="V31" s="214"/>
      <c r="W31" s="493"/>
      <c r="X31" s="493"/>
      <c r="Y31" s="493"/>
      <c r="Z31" s="214"/>
      <c r="AA31" s="493"/>
      <c r="AB31" s="493"/>
      <c r="AC31" s="493"/>
      <c r="AD31" s="214"/>
      <c r="AE31" s="214"/>
      <c r="AF31" s="214"/>
      <c r="AG31" s="214"/>
      <c r="AH31" s="224"/>
      <c r="AI31" s="434"/>
      <c r="AJ31" s="214"/>
      <c r="AK31" s="430"/>
      <c r="AL31" s="430"/>
      <c r="AM31" s="214"/>
      <c r="AN31" s="430"/>
      <c r="AO31" s="430"/>
      <c r="AP31" s="430"/>
      <c r="AQ31" s="214"/>
      <c r="AR31" s="430"/>
      <c r="AS31" s="430"/>
      <c r="AT31" s="430"/>
      <c r="AU31" s="214"/>
      <c r="AV31" s="214"/>
      <c r="AW31" s="214"/>
      <c r="AX31" s="214"/>
      <c r="AY31" s="224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</row>
    <row r="32" spans="1:68" ht="17.25">
      <c r="A32" s="203" t="s">
        <v>35</v>
      </c>
      <c r="B32" s="209">
        <v>5</v>
      </c>
      <c r="C32" s="254">
        <v>0</v>
      </c>
      <c r="D32" s="254">
        <v>0</v>
      </c>
      <c r="E32" s="250">
        <v>0</v>
      </c>
      <c r="F32" s="254">
        <v>0</v>
      </c>
      <c r="G32" s="254">
        <v>0</v>
      </c>
      <c r="H32" s="254">
        <v>0</v>
      </c>
      <c r="I32" s="250">
        <v>0</v>
      </c>
      <c r="J32" s="254">
        <v>0</v>
      </c>
      <c r="K32" s="254">
        <v>0</v>
      </c>
      <c r="L32" s="254">
        <v>0</v>
      </c>
      <c r="M32" s="250">
        <v>0</v>
      </c>
      <c r="N32" s="250">
        <v>0</v>
      </c>
      <c r="O32" s="251">
        <v>0</v>
      </c>
      <c r="P32" s="209">
        <v>5</v>
      </c>
      <c r="Q32" s="224"/>
      <c r="R32" s="434"/>
      <c r="S32" s="214"/>
      <c r="T32" s="493"/>
      <c r="U32" s="493"/>
      <c r="V32" s="214"/>
      <c r="W32" s="493"/>
      <c r="X32" s="493"/>
      <c r="Y32" s="493"/>
      <c r="Z32" s="214"/>
      <c r="AA32" s="493"/>
      <c r="AB32" s="493"/>
      <c r="AC32" s="493"/>
      <c r="AD32" s="214"/>
      <c r="AE32" s="214"/>
      <c r="AF32" s="214"/>
      <c r="AG32" s="214"/>
      <c r="AH32" s="224"/>
      <c r="AI32" s="434"/>
      <c r="AJ32" s="214"/>
      <c r="AK32" s="430"/>
      <c r="AL32" s="430"/>
      <c r="AM32" s="214"/>
      <c r="AN32" s="430"/>
      <c r="AO32" s="430"/>
      <c r="AP32" s="430"/>
      <c r="AQ32" s="214"/>
      <c r="AR32" s="430"/>
      <c r="AS32" s="430"/>
      <c r="AT32" s="430"/>
      <c r="AU32" s="214"/>
      <c r="AV32" s="214"/>
      <c r="AW32" s="214"/>
      <c r="AX32" s="214"/>
      <c r="AY32" s="224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</row>
    <row r="33" spans="1:68" ht="17.25">
      <c r="A33" s="203" t="s">
        <v>36</v>
      </c>
      <c r="B33" s="209">
        <v>3</v>
      </c>
      <c r="C33" s="254">
        <v>0</v>
      </c>
      <c r="D33" s="254">
        <v>0</v>
      </c>
      <c r="E33" s="250">
        <v>0</v>
      </c>
      <c r="F33" s="254">
        <v>0</v>
      </c>
      <c r="G33" s="254">
        <v>0</v>
      </c>
      <c r="H33" s="254">
        <v>0</v>
      </c>
      <c r="I33" s="250">
        <v>0</v>
      </c>
      <c r="J33" s="254">
        <v>0</v>
      </c>
      <c r="K33" s="254">
        <v>0</v>
      </c>
      <c r="L33" s="254">
        <v>0</v>
      </c>
      <c r="M33" s="250">
        <v>0</v>
      </c>
      <c r="N33" s="250">
        <v>0</v>
      </c>
      <c r="O33" s="251">
        <v>0</v>
      </c>
      <c r="P33" s="209">
        <v>3</v>
      </c>
      <c r="Q33" s="224"/>
      <c r="R33" s="434"/>
      <c r="S33" s="214"/>
      <c r="T33" s="493"/>
      <c r="U33" s="493"/>
      <c r="V33" s="214"/>
      <c r="W33" s="493"/>
      <c r="X33" s="493"/>
      <c r="Y33" s="493"/>
      <c r="Z33" s="214"/>
      <c r="AA33" s="493"/>
      <c r="AB33" s="493"/>
      <c r="AC33" s="493"/>
      <c r="AD33" s="214"/>
      <c r="AE33" s="214"/>
      <c r="AF33" s="214"/>
      <c r="AG33" s="214"/>
      <c r="AH33" s="224"/>
      <c r="AI33" s="434"/>
      <c r="AJ33" s="214"/>
      <c r="AK33" s="430"/>
      <c r="AL33" s="430"/>
      <c r="AM33" s="214"/>
      <c r="AN33" s="430"/>
      <c r="AO33" s="430"/>
      <c r="AP33" s="430"/>
      <c r="AQ33" s="214"/>
      <c r="AR33" s="430"/>
      <c r="AS33" s="430"/>
      <c r="AT33" s="430"/>
      <c r="AU33" s="214"/>
      <c r="AV33" s="214"/>
      <c r="AW33" s="214"/>
      <c r="AX33" s="214"/>
      <c r="AY33" s="224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</row>
    <row r="34" spans="1:68" ht="17.25">
      <c r="A34" s="203" t="s">
        <v>37</v>
      </c>
      <c r="B34" s="209">
        <v>9</v>
      </c>
      <c r="C34" s="254">
        <v>0</v>
      </c>
      <c r="D34" s="254">
        <v>0</v>
      </c>
      <c r="E34" s="250">
        <v>0</v>
      </c>
      <c r="F34" s="254">
        <v>1</v>
      </c>
      <c r="G34" s="254">
        <v>0</v>
      </c>
      <c r="H34" s="254">
        <v>0</v>
      </c>
      <c r="I34" s="250">
        <v>1</v>
      </c>
      <c r="J34" s="254">
        <v>0</v>
      </c>
      <c r="K34" s="254">
        <v>0</v>
      </c>
      <c r="L34" s="254">
        <v>0</v>
      </c>
      <c r="M34" s="250">
        <v>0</v>
      </c>
      <c r="N34" s="250">
        <v>1</v>
      </c>
      <c r="O34" s="251">
        <v>1</v>
      </c>
      <c r="P34" s="209">
        <v>10</v>
      </c>
      <c r="Q34" s="224"/>
      <c r="R34" s="434"/>
      <c r="S34" s="214"/>
      <c r="T34" s="493"/>
      <c r="U34" s="493"/>
      <c r="V34" s="214"/>
      <c r="W34" s="493"/>
      <c r="X34" s="493"/>
      <c r="Y34" s="493"/>
      <c r="Z34" s="214"/>
      <c r="AA34" s="493"/>
      <c r="AB34" s="493"/>
      <c r="AC34" s="493"/>
      <c r="AD34" s="214"/>
      <c r="AE34" s="214"/>
      <c r="AF34" s="214"/>
      <c r="AG34" s="214"/>
      <c r="AH34" s="224"/>
      <c r="AI34" s="434"/>
      <c r="AJ34" s="214"/>
      <c r="AK34" s="430"/>
      <c r="AL34" s="430"/>
      <c r="AM34" s="214"/>
      <c r="AN34" s="430"/>
      <c r="AO34" s="430"/>
      <c r="AP34" s="430"/>
      <c r="AQ34" s="214"/>
      <c r="AR34" s="430"/>
      <c r="AS34" s="430"/>
      <c r="AT34" s="430"/>
      <c r="AU34" s="214"/>
      <c r="AV34" s="214"/>
      <c r="AW34" s="214"/>
      <c r="AX34" s="214"/>
      <c r="AY34" s="224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</row>
    <row r="35" spans="1:68" ht="17.25">
      <c r="A35" s="203" t="s">
        <v>224</v>
      </c>
      <c r="B35" s="209">
        <v>26</v>
      </c>
      <c r="C35" s="254">
        <v>0</v>
      </c>
      <c r="D35" s="254">
        <v>0</v>
      </c>
      <c r="E35" s="250">
        <v>0</v>
      </c>
      <c r="F35" s="254">
        <v>1</v>
      </c>
      <c r="G35" s="254">
        <v>1</v>
      </c>
      <c r="H35" s="254">
        <v>0</v>
      </c>
      <c r="I35" s="250">
        <v>2</v>
      </c>
      <c r="J35" s="254">
        <v>0</v>
      </c>
      <c r="K35" s="254">
        <v>0</v>
      </c>
      <c r="L35" s="254">
        <v>0</v>
      </c>
      <c r="M35" s="250">
        <v>0</v>
      </c>
      <c r="N35" s="250">
        <v>2</v>
      </c>
      <c r="O35" s="251">
        <v>2</v>
      </c>
      <c r="P35" s="209">
        <v>28</v>
      </c>
      <c r="Q35" s="224"/>
      <c r="R35" s="434"/>
      <c r="S35" s="214"/>
      <c r="T35" s="493"/>
      <c r="U35" s="493"/>
      <c r="V35" s="214"/>
      <c r="W35" s="493"/>
      <c r="X35" s="493"/>
      <c r="Y35" s="493"/>
      <c r="Z35" s="214"/>
      <c r="AA35" s="493"/>
      <c r="AB35" s="493"/>
      <c r="AC35" s="493"/>
      <c r="AD35" s="214"/>
      <c r="AE35" s="214"/>
      <c r="AF35" s="214"/>
      <c r="AG35" s="214"/>
      <c r="AH35" s="224"/>
      <c r="AI35" s="434"/>
      <c r="AJ35" s="214"/>
      <c r="AK35" s="430"/>
      <c r="AL35" s="430"/>
      <c r="AM35" s="214"/>
      <c r="AN35" s="430"/>
      <c r="AO35" s="430"/>
      <c r="AP35" s="430"/>
      <c r="AQ35" s="214"/>
      <c r="AR35" s="430"/>
      <c r="AS35" s="430"/>
      <c r="AT35" s="430"/>
      <c r="AU35" s="214"/>
      <c r="AV35" s="214"/>
      <c r="AW35" s="214"/>
      <c r="AX35" s="214"/>
      <c r="AY35" s="224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</row>
    <row r="36" spans="1:68" ht="17.25">
      <c r="A36" s="203" t="s">
        <v>39</v>
      </c>
      <c r="B36" s="209">
        <v>11</v>
      </c>
      <c r="C36" s="254">
        <v>0</v>
      </c>
      <c r="D36" s="254">
        <v>0</v>
      </c>
      <c r="E36" s="250">
        <v>0</v>
      </c>
      <c r="F36" s="254">
        <v>0</v>
      </c>
      <c r="G36" s="254">
        <v>0</v>
      </c>
      <c r="H36" s="254">
        <v>0</v>
      </c>
      <c r="I36" s="250">
        <v>0</v>
      </c>
      <c r="J36" s="254">
        <v>0</v>
      </c>
      <c r="K36" s="254">
        <v>0</v>
      </c>
      <c r="L36" s="254">
        <v>0</v>
      </c>
      <c r="M36" s="250">
        <v>0</v>
      </c>
      <c r="N36" s="250">
        <v>0</v>
      </c>
      <c r="O36" s="251">
        <v>0</v>
      </c>
      <c r="P36" s="209">
        <v>11</v>
      </c>
      <c r="Q36" s="224"/>
      <c r="R36" s="434"/>
      <c r="S36" s="214"/>
      <c r="T36" s="493"/>
      <c r="U36" s="493"/>
      <c r="V36" s="214"/>
      <c r="W36" s="493"/>
      <c r="X36" s="493"/>
      <c r="Y36" s="493"/>
      <c r="Z36" s="214"/>
      <c r="AA36" s="493"/>
      <c r="AB36" s="493"/>
      <c r="AC36" s="493"/>
      <c r="AD36" s="214"/>
      <c r="AE36" s="214"/>
      <c r="AF36" s="214"/>
      <c r="AG36" s="214"/>
      <c r="AH36" s="224"/>
      <c r="AI36" s="434"/>
      <c r="AJ36" s="214"/>
      <c r="AK36" s="430"/>
      <c r="AL36" s="430"/>
      <c r="AM36" s="214"/>
      <c r="AN36" s="430"/>
      <c r="AO36" s="430"/>
      <c r="AP36" s="430"/>
      <c r="AQ36" s="214"/>
      <c r="AR36" s="430"/>
      <c r="AS36" s="430"/>
      <c r="AT36" s="430"/>
      <c r="AU36" s="214"/>
      <c r="AV36" s="214"/>
      <c r="AW36" s="214"/>
      <c r="AX36" s="214"/>
      <c r="AY36" s="224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</row>
    <row r="37" spans="1:68" ht="17.25">
      <c r="A37" s="203" t="s">
        <v>40</v>
      </c>
      <c r="B37" s="209">
        <v>63</v>
      </c>
      <c r="C37" s="254">
        <v>0</v>
      </c>
      <c r="D37" s="254">
        <v>0</v>
      </c>
      <c r="E37" s="250">
        <v>0</v>
      </c>
      <c r="F37" s="254">
        <v>0</v>
      </c>
      <c r="G37" s="254">
        <v>0</v>
      </c>
      <c r="H37" s="254">
        <v>0</v>
      </c>
      <c r="I37" s="250">
        <v>0</v>
      </c>
      <c r="J37" s="254">
        <v>0</v>
      </c>
      <c r="K37" s="254">
        <v>0</v>
      </c>
      <c r="L37" s="254">
        <v>0</v>
      </c>
      <c r="M37" s="250">
        <v>0</v>
      </c>
      <c r="N37" s="250">
        <v>0</v>
      </c>
      <c r="O37" s="251">
        <v>0</v>
      </c>
      <c r="P37" s="209">
        <v>63</v>
      </c>
      <c r="Q37" s="224"/>
      <c r="R37" s="434"/>
      <c r="S37" s="214"/>
      <c r="T37" s="493"/>
      <c r="U37" s="493"/>
      <c r="V37" s="214"/>
      <c r="W37" s="493"/>
      <c r="X37" s="493"/>
      <c r="Y37" s="493"/>
      <c r="Z37" s="214"/>
      <c r="AA37" s="493"/>
      <c r="AB37" s="493"/>
      <c r="AC37" s="493"/>
      <c r="AD37" s="214"/>
      <c r="AE37" s="214"/>
      <c r="AF37" s="214"/>
      <c r="AG37" s="214"/>
      <c r="AH37" s="224"/>
      <c r="AI37" s="434"/>
      <c r="AJ37" s="214"/>
      <c r="AK37" s="430"/>
      <c r="AL37" s="430"/>
      <c r="AM37" s="214"/>
      <c r="AN37" s="430"/>
      <c r="AO37" s="430"/>
      <c r="AP37" s="430"/>
      <c r="AQ37" s="214"/>
      <c r="AR37" s="430"/>
      <c r="AS37" s="430"/>
      <c r="AT37" s="430"/>
      <c r="AU37" s="214"/>
      <c r="AV37" s="214"/>
      <c r="AW37" s="214"/>
      <c r="AX37" s="214"/>
      <c r="AY37" s="224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</row>
    <row r="38" spans="1:68" ht="17.25">
      <c r="A38" s="203" t="s">
        <v>61</v>
      </c>
      <c r="B38" s="209">
        <v>8</v>
      </c>
      <c r="C38" s="254">
        <v>0</v>
      </c>
      <c r="D38" s="254">
        <v>0</v>
      </c>
      <c r="E38" s="250">
        <v>0</v>
      </c>
      <c r="F38" s="254">
        <v>0</v>
      </c>
      <c r="G38" s="254">
        <v>0</v>
      </c>
      <c r="H38" s="254">
        <v>0</v>
      </c>
      <c r="I38" s="250">
        <v>0</v>
      </c>
      <c r="J38" s="254">
        <v>0</v>
      </c>
      <c r="K38" s="254">
        <v>0</v>
      </c>
      <c r="L38" s="254">
        <v>0</v>
      </c>
      <c r="M38" s="250">
        <v>0</v>
      </c>
      <c r="N38" s="250">
        <v>0</v>
      </c>
      <c r="O38" s="251">
        <v>0</v>
      </c>
      <c r="P38" s="209">
        <v>8</v>
      </c>
      <c r="Q38" s="224"/>
      <c r="R38" s="434"/>
      <c r="S38" s="214"/>
      <c r="T38" s="493"/>
      <c r="U38" s="493"/>
      <c r="V38" s="214"/>
      <c r="W38" s="493"/>
      <c r="X38" s="493"/>
      <c r="Y38" s="493"/>
      <c r="Z38" s="214"/>
      <c r="AA38" s="493"/>
      <c r="AB38" s="493"/>
      <c r="AC38" s="493"/>
      <c r="AD38" s="214"/>
      <c r="AE38" s="214"/>
      <c r="AF38" s="214"/>
      <c r="AG38" s="214"/>
      <c r="AH38" s="224"/>
      <c r="AI38" s="434"/>
      <c r="AJ38" s="214"/>
      <c r="AK38" s="430"/>
      <c r="AL38" s="430"/>
      <c r="AM38" s="214"/>
      <c r="AN38" s="430"/>
      <c r="AO38" s="430"/>
      <c r="AP38" s="430"/>
      <c r="AQ38" s="214"/>
      <c r="AR38" s="430"/>
      <c r="AS38" s="430"/>
      <c r="AT38" s="430"/>
      <c r="AU38" s="214"/>
      <c r="AV38" s="214"/>
      <c r="AW38" s="214"/>
      <c r="AX38" s="214"/>
      <c r="AY38" s="224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</row>
    <row r="39" spans="1:68" ht="17.25">
      <c r="A39" s="203"/>
      <c r="B39" s="209"/>
      <c r="C39" s="254"/>
      <c r="D39" s="254"/>
      <c r="E39" s="250"/>
      <c r="F39" s="254"/>
      <c r="G39" s="254"/>
      <c r="H39" s="254"/>
      <c r="I39" s="250"/>
      <c r="J39" s="254"/>
      <c r="K39" s="254"/>
      <c r="L39" s="254"/>
      <c r="M39" s="250"/>
      <c r="N39" s="250"/>
      <c r="O39" s="251"/>
      <c r="P39" s="209"/>
      <c r="Q39" s="224"/>
      <c r="R39" s="434"/>
      <c r="S39" s="214"/>
      <c r="T39" s="493"/>
      <c r="U39" s="493"/>
      <c r="V39" s="214"/>
      <c r="W39" s="493"/>
      <c r="X39" s="493"/>
      <c r="Y39" s="493"/>
      <c r="Z39" s="214"/>
      <c r="AA39" s="493"/>
      <c r="AB39" s="493"/>
      <c r="AC39" s="493"/>
      <c r="AD39" s="214"/>
      <c r="AE39" s="214"/>
      <c r="AF39" s="214"/>
      <c r="AG39" s="214"/>
      <c r="AH39" s="224"/>
      <c r="AI39" s="434"/>
      <c r="AJ39" s="214"/>
      <c r="AK39" s="430"/>
      <c r="AL39" s="430"/>
      <c r="AM39" s="214"/>
      <c r="AN39" s="430"/>
      <c r="AO39" s="430"/>
      <c r="AP39" s="430"/>
      <c r="AQ39" s="214"/>
      <c r="AR39" s="430"/>
      <c r="AS39" s="430"/>
      <c r="AT39" s="430"/>
      <c r="AU39" s="214"/>
      <c r="AV39" s="214"/>
      <c r="AW39" s="214"/>
      <c r="AX39" s="214"/>
      <c r="AY39" s="224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</row>
    <row r="40" spans="1:68" s="212" customFormat="1" ht="17.25">
      <c r="A40" s="213" t="s">
        <v>86</v>
      </c>
      <c r="B40" s="210">
        <v>963</v>
      </c>
      <c r="C40" s="245">
        <v>1</v>
      </c>
      <c r="D40" s="245">
        <v>0</v>
      </c>
      <c r="E40" s="246">
        <v>1</v>
      </c>
      <c r="F40" s="245">
        <v>13</v>
      </c>
      <c r="G40" s="245">
        <v>14</v>
      </c>
      <c r="H40" s="245">
        <v>10</v>
      </c>
      <c r="I40" s="246">
        <v>37</v>
      </c>
      <c r="J40" s="245">
        <v>10</v>
      </c>
      <c r="K40" s="245">
        <v>7</v>
      </c>
      <c r="L40" s="245">
        <v>7</v>
      </c>
      <c r="M40" s="246">
        <v>24</v>
      </c>
      <c r="N40" s="246">
        <v>13</v>
      </c>
      <c r="O40" s="245">
        <v>14</v>
      </c>
      <c r="P40" s="210">
        <v>977</v>
      </c>
      <c r="Q40" s="482"/>
      <c r="R40" s="491"/>
      <c r="S40" s="214"/>
      <c r="T40" s="490"/>
      <c r="U40" s="490"/>
      <c r="V40" s="490"/>
      <c r="W40" s="490"/>
      <c r="X40" s="490"/>
      <c r="Y40" s="490"/>
      <c r="Z40" s="214"/>
      <c r="AA40" s="490"/>
      <c r="AB40" s="490"/>
      <c r="AC40" s="490"/>
      <c r="AD40" s="490"/>
      <c r="AE40" s="214"/>
      <c r="AF40" s="214"/>
      <c r="AG40" s="214"/>
      <c r="AH40" s="482"/>
      <c r="AI40" s="491"/>
      <c r="AJ40" s="496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  <c r="AY40" s="48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502"/>
      <c r="BM40" s="502"/>
      <c r="BN40" s="502"/>
      <c r="BO40" s="502"/>
      <c r="BP40" s="502"/>
    </row>
    <row r="41" spans="1:68" ht="17.25">
      <c r="A41" s="215"/>
      <c r="B41" s="209"/>
      <c r="C41" s="253"/>
      <c r="D41" s="253"/>
      <c r="E41" s="250"/>
      <c r="F41" s="253"/>
      <c r="G41" s="253"/>
      <c r="H41" s="253"/>
      <c r="I41" s="250"/>
      <c r="J41" s="253"/>
      <c r="K41" s="253"/>
      <c r="L41" s="253"/>
      <c r="M41" s="250"/>
      <c r="N41" s="250"/>
      <c r="O41" s="251"/>
      <c r="P41" s="209"/>
      <c r="Q41" s="224"/>
      <c r="R41" s="495"/>
      <c r="S41" s="214"/>
      <c r="T41" s="492"/>
      <c r="U41" s="492"/>
      <c r="V41" s="214"/>
      <c r="W41" s="492"/>
      <c r="X41" s="492"/>
      <c r="Y41" s="492"/>
      <c r="Z41" s="214"/>
      <c r="AA41" s="492"/>
      <c r="AB41" s="492"/>
      <c r="AC41" s="492"/>
      <c r="AD41" s="214"/>
      <c r="AE41" s="214"/>
      <c r="AF41" s="214"/>
      <c r="AG41" s="214"/>
      <c r="AH41" s="224"/>
      <c r="AI41" s="495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24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</row>
    <row r="42" spans="1:68" ht="17.25">
      <c r="A42" s="203" t="s">
        <v>42</v>
      </c>
      <c r="B42" s="209">
        <v>23</v>
      </c>
      <c r="C42" s="254">
        <v>0</v>
      </c>
      <c r="D42" s="254">
        <v>0</v>
      </c>
      <c r="E42" s="250">
        <v>0</v>
      </c>
      <c r="F42" s="254">
        <v>0</v>
      </c>
      <c r="G42" s="254">
        <v>0</v>
      </c>
      <c r="H42" s="254">
        <v>0</v>
      </c>
      <c r="I42" s="250">
        <v>0</v>
      </c>
      <c r="J42" s="254">
        <v>0</v>
      </c>
      <c r="K42" s="254">
        <v>0</v>
      </c>
      <c r="L42" s="254">
        <v>0</v>
      </c>
      <c r="M42" s="250">
        <v>0</v>
      </c>
      <c r="N42" s="250">
        <v>0</v>
      </c>
      <c r="O42" s="251">
        <v>0</v>
      </c>
      <c r="P42" s="209">
        <v>23</v>
      </c>
      <c r="Q42" s="224"/>
      <c r="R42" s="434"/>
      <c r="S42" s="214"/>
      <c r="T42" s="493"/>
      <c r="U42" s="493"/>
      <c r="V42" s="214"/>
      <c r="W42" s="493"/>
      <c r="X42" s="493"/>
      <c r="Y42" s="493"/>
      <c r="Z42" s="214"/>
      <c r="AA42" s="493"/>
      <c r="AB42" s="493"/>
      <c r="AC42" s="493"/>
      <c r="AD42" s="214"/>
      <c r="AE42" s="214"/>
      <c r="AF42" s="214"/>
      <c r="AG42" s="214"/>
      <c r="AH42" s="224"/>
      <c r="AI42" s="434"/>
      <c r="AJ42" s="214"/>
      <c r="AK42" s="430"/>
      <c r="AL42" s="430"/>
      <c r="AM42" s="214"/>
      <c r="AN42" s="430"/>
      <c r="AO42" s="430"/>
      <c r="AP42" s="430"/>
      <c r="AQ42" s="214"/>
      <c r="AR42" s="430"/>
      <c r="AS42" s="430"/>
      <c r="AT42" s="430"/>
      <c r="AU42" s="214"/>
      <c r="AV42" s="214"/>
      <c r="AW42" s="214"/>
      <c r="AX42" s="214"/>
      <c r="AY42" s="224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</row>
    <row r="43" spans="1:68" ht="17.25">
      <c r="A43" s="203" t="s">
        <v>43</v>
      </c>
      <c r="B43" s="209">
        <v>33</v>
      </c>
      <c r="C43" s="254">
        <v>0</v>
      </c>
      <c r="D43" s="254">
        <v>0</v>
      </c>
      <c r="E43" s="250">
        <v>0</v>
      </c>
      <c r="F43" s="254">
        <v>0</v>
      </c>
      <c r="G43" s="254">
        <v>0</v>
      </c>
      <c r="H43" s="254">
        <v>0</v>
      </c>
      <c r="I43" s="250">
        <v>0</v>
      </c>
      <c r="J43" s="254">
        <v>0</v>
      </c>
      <c r="K43" s="254">
        <v>0</v>
      </c>
      <c r="L43" s="254">
        <v>0</v>
      </c>
      <c r="M43" s="250">
        <v>0</v>
      </c>
      <c r="N43" s="250">
        <v>0</v>
      </c>
      <c r="O43" s="251">
        <v>0</v>
      </c>
      <c r="P43" s="209">
        <v>33</v>
      </c>
      <c r="Q43" s="224"/>
      <c r="R43" s="434"/>
      <c r="S43" s="214"/>
      <c r="T43" s="493"/>
      <c r="U43" s="493"/>
      <c r="V43" s="214"/>
      <c r="W43" s="493"/>
      <c r="X43" s="493"/>
      <c r="Y43" s="493"/>
      <c r="Z43" s="214"/>
      <c r="AA43" s="493"/>
      <c r="AB43" s="493"/>
      <c r="AC43" s="493"/>
      <c r="AD43" s="214"/>
      <c r="AE43" s="214"/>
      <c r="AF43" s="214"/>
      <c r="AG43" s="214"/>
      <c r="AH43" s="224"/>
      <c r="AI43" s="434"/>
      <c r="AJ43" s="214"/>
      <c r="AK43" s="430"/>
      <c r="AL43" s="430"/>
      <c r="AM43" s="214"/>
      <c r="AN43" s="430"/>
      <c r="AO43" s="430"/>
      <c r="AP43" s="430"/>
      <c r="AQ43" s="214"/>
      <c r="AR43" s="430"/>
      <c r="AS43" s="430"/>
      <c r="AT43" s="430"/>
      <c r="AU43" s="214"/>
      <c r="AV43" s="214"/>
      <c r="AW43" s="214"/>
      <c r="AX43" s="214"/>
      <c r="AY43" s="224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</row>
    <row r="44" spans="1:68" ht="17.25">
      <c r="A44" s="203" t="s">
        <v>44</v>
      </c>
      <c r="B44" s="209">
        <v>200</v>
      </c>
      <c r="C44" s="254">
        <v>0</v>
      </c>
      <c r="D44" s="254">
        <v>0</v>
      </c>
      <c r="E44" s="250">
        <v>0</v>
      </c>
      <c r="F44" s="254">
        <v>0</v>
      </c>
      <c r="G44" s="254">
        <v>0</v>
      </c>
      <c r="H44" s="254">
        <v>7</v>
      </c>
      <c r="I44" s="250">
        <v>7</v>
      </c>
      <c r="J44" s="254">
        <v>0</v>
      </c>
      <c r="K44" s="254">
        <v>0</v>
      </c>
      <c r="L44" s="254">
        <v>2</v>
      </c>
      <c r="M44" s="250">
        <v>2</v>
      </c>
      <c r="N44" s="250">
        <v>5</v>
      </c>
      <c r="O44" s="251">
        <v>5</v>
      </c>
      <c r="P44" s="209">
        <v>205</v>
      </c>
      <c r="Q44" s="224"/>
      <c r="R44" s="434"/>
      <c r="S44" s="214"/>
      <c r="T44" s="493"/>
      <c r="U44" s="493"/>
      <c r="V44" s="214"/>
      <c r="W44" s="493"/>
      <c r="X44" s="493"/>
      <c r="Y44" s="493"/>
      <c r="Z44" s="214"/>
      <c r="AA44" s="493"/>
      <c r="AB44" s="493"/>
      <c r="AC44" s="493"/>
      <c r="AD44" s="214"/>
      <c r="AE44" s="214"/>
      <c r="AF44" s="214"/>
      <c r="AG44" s="214"/>
      <c r="AH44" s="224"/>
      <c r="AI44" s="434"/>
      <c r="AJ44" s="496"/>
      <c r="AK44" s="430"/>
      <c r="AL44" s="430"/>
      <c r="AM44" s="214"/>
      <c r="AN44" s="430"/>
      <c r="AO44" s="430"/>
      <c r="AP44" s="430"/>
      <c r="AQ44" s="214"/>
      <c r="AR44" s="430"/>
      <c r="AS44" s="430"/>
      <c r="AT44" s="430"/>
      <c r="AU44" s="214"/>
      <c r="AV44" s="214"/>
      <c r="AW44" s="214"/>
      <c r="AX44" s="214"/>
      <c r="AY44" s="224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</row>
    <row r="45" spans="1:68" ht="17.25">
      <c r="A45" s="203" t="s">
        <v>45</v>
      </c>
      <c r="B45" s="209">
        <v>30</v>
      </c>
      <c r="C45" s="254">
        <v>0</v>
      </c>
      <c r="D45" s="254">
        <v>0</v>
      </c>
      <c r="E45" s="250">
        <v>0</v>
      </c>
      <c r="F45" s="254">
        <v>1</v>
      </c>
      <c r="G45" s="254">
        <v>0</v>
      </c>
      <c r="H45" s="254">
        <v>0</v>
      </c>
      <c r="I45" s="250">
        <v>1</v>
      </c>
      <c r="J45" s="254">
        <v>0</v>
      </c>
      <c r="K45" s="254">
        <v>0</v>
      </c>
      <c r="L45" s="254">
        <v>0</v>
      </c>
      <c r="M45" s="250">
        <v>0</v>
      </c>
      <c r="N45" s="250">
        <v>1</v>
      </c>
      <c r="O45" s="251">
        <v>1</v>
      </c>
      <c r="P45" s="209">
        <v>31</v>
      </c>
      <c r="Q45" s="224"/>
      <c r="R45" s="434"/>
      <c r="S45" s="214"/>
      <c r="T45" s="493"/>
      <c r="U45" s="493"/>
      <c r="V45" s="214"/>
      <c r="W45" s="493"/>
      <c r="X45" s="493"/>
      <c r="Y45" s="493"/>
      <c r="Z45" s="214"/>
      <c r="AA45" s="493"/>
      <c r="AB45" s="493"/>
      <c r="AC45" s="493"/>
      <c r="AD45" s="214"/>
      <c r="AE45" s="214"/>
      <c r="AF45" s="214"/>
      <c r="AG45" s="214"/>
      <c r="AH45" s="224"/>
      <c r="AI45" s="434"/>
      <c r="AJ45" s="214"/>
      <c r="AK45" s="430"/>
      <c r="AL45" s="430"/>
      <c r="AM45" s="214"/>
      <c r="AN45" s="430"/>
      <c r="AO45" s="430"/>
      <c r="AP45" s="430"/>
      <c r="AQ45" s="214"/>
      <c r="AR45" s="430"/>
      <c r="AS45" s="430"/>
      <c r="AT45" s="430"/>
      <c r="AU45" s="214"/>
      <c r="AV45" s="214"/>
      <c r="AW45" s="214"/>
      <c r="AX45" s="214"/>
      <c r="AY45" s="224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</row>
    <row r="46" spans="1:68" ht="17.25">
      <c r="A46" s="203" t="s">
        <v>46</v>
      </c>
      <c r="B46" s="209">
        <v>192</v>
      </c>
      <c r="C46" s="254">
        <v>0</v>
      </c>
      <c r="D46" s="254">
        <v>0</v>
      </c>
      <c r="E46" s="250">
        <v>0</v>
      </c>
      <c r="F46" s="254">
        <v>4</v>
      </c>
      <c r="G46" s="254">
        <v>0</v>
      </c>
      <c r="H46" s="254">
        <v>1</v>
      </c>
      <c r="I46" s="250">
        <v>5</v>
      </c>
      <c r="J46" s="254">
        <v>2</v>
      </c>
      <c r="K46" s="254">
        <v>0</v>
      </c>
      <c r="L46" s="254">
        <v>3</v>
      </c>
      <c r="M46" s="250">
        <v>5</v>
      </c>
      <c r="N46" s="250">
        <v>0</v>
      </c>
      <c r="O46" s="251">
        <v>0</v>
      </c>
      <c r="P46" s="209">
        <v>192</v>
      </c>
      <c r="Q46" s="224"/>
      <c r="R46" s="434"/>
      <c r="S46" s="214"/>
      <c r="T46" s="493"/>
      <c r="U46" s="493"/>
      <c r="V46" s="214"/>
      <c r="W46" s="493"/>
      <c r="X46" s="493"/>
      <c r="Y46" s="493"/>
      <c r="Z46" s="214"/>
      <c r="AA46" s="493"/>
      <c r="AB46" s="493"/>
      <c r="AC46" s="493"/>
      <c r="AD46" s="214"/>
      <c r="AE46" s="214"/>
      <c r="AF46" s="214"/>
      <c r="AG46" s="214"/>
      <c r="AH46" s="224"/>
      <c r="AI46" s="434"/>
      <c r="AJ46" s="214"/>
      <c r="AK46" s="430"/>
      <c r="AL46" s="430"/>
      <c r="AM46" s="214"/>
      <c r="AN46" s="430"/>
      <c r="AO46" s="430"/>
      <c r="AP46" s="430"/>
      <c r="AQ46" s="214"/>
      <c r="AR46" s="430"/>
      <c r="AS46" s="430"/>
      <c r="AT46" s="430"/>
      <c r="AU46" s="214"/>
      <c r="AV46" s="214"/>
      <c r="AW46" s="214"/>
      <c r="AX46" s="214"/>
      <c r="AY46" s="224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</row>
    <row r="47" spans="1:68" ht="17.25">
      <c r="A47" s="203" t="s">
        <v>47</v>
      </c>
      <c r="B47" s="209">
        <v>265</v>
      </c>
      <c r="C47" s="254">
        <v>0</v>
      </c>
      <c r="D47" s="254">
        <v>0</v>
      </c>
      <c r="E47" s="250">
        <v>0</v>
      </c>
      <c r="F47" s="254">
        <v>2</v>
      </c>
      <c r="G47" s="254">
        <v>0</v>
      </c>
      <c r="H47" s="254">
        <v>2</v>
      </c>
      <c r="I47" s="250">
        <v>4</v>
      </c>
      <c r="J47" s="254">
        <v>1</v>
      </c>
      <c r="K47" s="254">
        <v>1</v>
      </c>
      <c r="L47" s="254">
        <v>1</v>
      </c>
      <c r="M47" s="250">
        <v>3</v>
      </c>
      <c r="N47" s="250">
        <v>1</v>
      </c>
      <c r="O47" s="251">
        <v>1</v>
      </c>
      <c r="P47" s="209">
        <v>266</v>
      </c>
      <c r="Q47" s="224"/>
      <c r="R47" s="434"/>
      <c r="S47" s="214"/>
      <c r="T47" s="493"/>
      <c r="U47" s="493"/>
      <c r="V47" s="214"/>
      <c r="W47" s="493"/>
      <c r="X47" s="493"/>
      <c r="Y47" s="493"/>
      <c r="Z47" s="214"/>
      <c r="AA47" s="493"/>
      <c r="AB47" s="493"/>
      <c r="AC47" s="493"/>
      <c r="AD47" s="214"/>
      <c r="AE47" s="214"/>
      <c r="AF47" s="214"/>
      <c r="AG47" s="214"/>
      <c r="AH47" s="224"/>
      <c r="AI47" s="434"/>
      <c r="AJ47" s="214"/>
      <c r="AK47" s="430"/>
      <c r="AL47" s="430"/>
      <c r="AM47" s="214"/>
      <c r="AN47" s="430"/>
      <c r="AO47" s="430"/>
      <c r="AP47" s="430"/>
      <c r="AQ47" s="214"/>
      <c r="AR47" s="430"/>
      <c r="AS47" s="430"/>
      <c r="AT47" s="430"/>
      <c r="AU47" s="214"/>
      <c r="AV47" s="214"/>
      <c r="AW47" s="214"/>
      <c r="AX47" s="214"/>
      <c r="AY47" s="224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</row>
    <row r="48" spans="1:68" ht="17.25">
      <c r="A48" s="203" t="s">
        <v>48</v>
      </c>
      <c r="B48" s="209">
        <v>50</v>
      </c>
      <c r="C48" s="254">
        <v>0</v>
      </c>
      <c r="D48" s="254">
        <v>0</v>
      </c>
      <c r="E48" s="250">
        <v>0</v>
      </c>
      <c r="F48" s="254">
        <v>0</v>
      </c>
      <c r="G48" s="254">
        <v>2</v>
      </c>
      <c r="H48" s="254">
        <v>0</v>
      </c>
      <c r="I48" s="250">
        <v>2</v>
      </c>
      <c r="J48" s="254">
        <v>0</v>
      </c>
      <c r="K48" s="254">
        <v>1</v>
      </c>
      <c r="L48" s="254">
        <v>1</v>
      </c>
      <c r="M48" s="250">
        <v>2</v>
      </c>
      <c r="N48" s="250">
        <v>0</v>
      </c>
      <c r="O48" s="251">
        <v>0</v>
      </c>
      <c r="P48" s="209">
        <v>50</v>
      </c>
      <c r="Q48" s="224"/>
      <c r="R48" s="434"/>
      <c r="S48" s="214"/>
      <c r="T48" s="493"/>
      <c r="U48" s="493"/>
      <c r="V48" s="214"/>
      <c r="W48" s="493"/>
      <c r="X48" s="493"/>
      <c r="Y48" s="493"/>
      <c r="Z48" s="214"/>
      <c r="AA48" s="493"/>
      <c r="AB48" s="493"/>
      <c r="AC48" s="493"/>
      <c r="AD48" s="214"/>
      <c r="AE48" s="214"/>
      <c r="AF48" s="214"/>
      <c r="AG48" s="214"/>
      <c r="AH48" s="224"/>
      <c r="AI48" s="434"/>
      <c r="AJ48" s="214"/>
      <c r="AK48" s="430"/>
      <c r="AL48" s="430"/>
      <c r="AM48" s="214"/>
      <c r="AN48" s="430"/>
      <c r="AO48" s="430"/>
      <c r="AP48" s="430"/>
      <c r="AQ48" s="214"/>
      <c r="AR48" s="430"/>
      <c r="AS48" s="430"/>
      <c r="AT48" s="430"/>
      <c r="AU48" s="214"/>
      <c r="AV48" s="214"/>
      <c r="AW48" s="214"/>
      <c r="AX48" s="214"/>
      <c r="AY48" s="224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</row>
    <row r="49" spans="1:68" ht="17.25">
      <c r="A49" s="203" t="s">
        <v>49</v>
      </c>
      <c r="B49" s="209">
        <v>170</v>
      </c>
      <c r="C49" s="254">
        <v>1</v>
      </c>
      <c r="D49" s="254">
        <v>0</v>
      </c>
      <c r="E49" s="250">
        <v>1</v>
      </c>
      <c r="F49" s="254">
        <v>6</v>
      </c>
      <c r="G49" s="254">
        <v>12</v>
      </c>
      <c r="H49" s="254">
        <v>0</v>
      </c>
      <c r="I49" s="250">
        <v>18</v>
      </c>
      <c r="J49" s="254">
        <v>7</v>
      </c>
      <c r="K49" s="254">
        <v>5</v>
      </c>
      <c r="L49" s="254">
        <v>0</v>
      </c>
      <c r="M49" s="250">
        <v>12</v>
      </c>
      <c r="N49" s="250">
        <v>6</v>
      </c>
      <c r="O49" s="251">
        <v>7</v>
      </c>
      <c r="P49" s="209">
        <v>177</v>
      </c>
      <c r="Q49" s="224"/>
      <c r="R49" s="434"/>
      <c r="S49" s="214"/>
      <c r="T49" s="493"/>
      <c r="U49" s="493"/>
      <c r="V49" s="214"/>
      <c r="W49" s="493"/>
      <c r="X49" s="493"/>
      <c r="Y49" s="493"/>
      <c r="Z49" s="214"/>
      <c r="AA49" s="493"/>
      <c r="AB49" s="493"/>
      <c r="AC49" s="493"/>
      <c r="AD49" s="214"/>
      <c r="AE49" s="214"/>
      <c r="AF49" s="214"/>
      <c r="AG49" s="214"/>
      <c r="AH49" s="224"/>
      <c r="AI49" s="434"/>
      <c r="AJ49" s="214"/>
      <c r="AK49" s="430"/>
      <c r="AL49" s="430"/>
      <c r="AM49" s="214"/>
      <c r="AN49" s="430"/>
      <c r="AO49" s="430"/>
      <c r="AP49" s="430"/>
      <c r="AQ49" s="214"/>
      <c r="AR49" s="430"/>
      <c r="AS49" s="430"/>
      <c r="AT49" s="430"/>
      <c r="AU49" s="214"/>
      <c r="AV49" s="214"/>
      <c r="AW49" s="214"/>
      <c r="AX49" s="214"/>
      <c r="AY49" s="224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</row>
    <row r="50" spans="1:68" ht="17.25">
      <c r="A50" s="203"/>
      <c r="B50" s="209"/>
      <c r="C50" s="254"/>
      <c r="D50" s="254"/>
      <c r="E50" s="250"/>
      <c r="F50" s="254"/>
      <c r="G50" s="254"/>
      <c r="H50" s="254"/>
      <c r="I50" s="250"/>
      <c r="J50" s="254"/>
      <c r="K50" s="254"/>
      <c r="L50" s="254"/>
      <c r="M50" s="250"/>
      <c r="N50" s="250"/>
      <c r="O50" s="251"/>
      <c r="P50" s="209"/>
      <c r="Q50" s="224"/>
      <c r="R50" s="434"/>
      <c r="S50" s="214"/>
      <c r="T50" s="493"/>
      <c r="U50" s="493"/>
      <c r="V50" s="214"/>
      <c r="W50" s="493"/>
      <c r="X50" s="493"/>
      <c r="Y50" s="493"/>
      <c r="Z50" s="214"/>
      <c r="AA50" s="493"/>
      <c r="AB50" s="493"/>
      <c r="AC50" s="493"/>
      <c r="AD50" s="214"/>
      <c r="AE50" s="214"/>
      <c r="AF50" s="214"/>
      <c r="AG50" s="214"/>
      <c r="AH50" s="224"/>
      <c r="AI50" s="434"/>
      <c r="AJ50" s="214"/>
      <c r="AK50" s="430"/>
      <c r="AL50" s="430"/>
      <c r="AM50" s="214"/>
      <c r="AN50" s="430"/>
      <c r="AO50" s="430"/>
      <c r="AP50" s="430"/>
      <c r="AQ50" s="214"/>
      <c r="AR50" s="430"/>
      <c r="AS50" s="430"/>
      <c r="AT50" s="430"/>
      <c r="AU50" s="214"/>
      <c r="AV50" s="214"/>
      <c r="AW50" s="214"/>
      <c r="AX50" s="214"/>
      <c r="AY50" s="224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</row>
    <row r="51" spans="1:68" s="212" customFormat="1" ht="17.25">
      <c r="A51" s="208" t="s">
        <v>87</v>
      </c>
      <c r="B51" s="210">
        <v>137</v>
      </c>
      <c r="C51" s="245">
        <v>0</v>
      </c>
      <c r="D51" s="245">
        <v>0</v>
      </c>
      <c r="E51" s="246">
        <v>0</v>
      </c>
      <c r="F51" s="245">
        <v>0</v>
      </c>
      <c r="G51" s="245">
        <v>1</v>
      </c>
      <c r="H51" s="245">
        <v>0</v>
      </c>
      <c r="I51" s="246">
        <v>1</v>
      </c>
      <c r="J51" s="245">
        <v>3</v>
      </c>
      <c r="K51" s="245">
        <v>2</v>
      </c>
      <c r="L51" s="245">
        <v>1</v>
      </c>
      <c r="M51" s="246">
        <v>6</v>
      </c>
      <c r="N51" s="246">
        <v>-5</v>
      </c>
      <c r="O51" s="245">
        <v>-5</v>
      </c>
      <c r="P51" s="210">
        <v>132</v>
      </c>
      <c r="Q51" s="482"/>
      <c r="R51" s="488"/>
      <c r="S51" s="489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82"/>
      <c r="AI51" s="488"/>
      <c r="AJ51" s="489"/>
      <c r="AK51" s="490"/>
      <c r="AL51" s="490"/>
      <c r="AM51" s="490"/>
      <c r="AN51" s="430"/>
      <c r="AO51" s="430"/>
      <c r="AP51" s="490"/>
      <c r="AQ51" s="490"/>
      <c r="AR51" s="490"/>
      <c r="AS51" s="490"/>
      <c r="AT51" s="490"/>
      <c r="AU51" s="490"/>
      <c r="AV51" s="490"/>
      <c r="AW51" s="490"/>
      <c r="AX51" s="490"/>
      <c r="AY51" s="482"/>
      <c r="AZ51" s="502"/>
      <c r="BA51" s="502"/>
      <c r="BB51" s="502"/>
      <c r="BC51" s="502"/>
      <c r="BD51" s="502"/>
      <c r="BE51" s="502"/>
      <c r="BF51" s="502"/>
      <c r="BG51" s="502"/>
      <c r="BH51" s="502"/>
      <c r="BI51" s="502"/>
      <c r="BJ51" s="502"/>
      <c r="BK51" s="502"/>
      <c r="BL51" s="502"/>
      <c r="BM51" s="502"/>
      <c r="BN51" s="502"/>
      <c r="BO51" s="502"/>
      <c r="BP51" s="502"/>
    </row>
    <row r="52" spans="1:68" ht="17.25">
      <c r="A52" s="203"/>
      <c r="B52" s="209"/>
      <c r="C52" s="253"/>
      <c r="D52" s="253"/>
      <c r="E52" s="250"/>
      <c r="F52" s="253"/>
      <c r="G52" s="253"/>
      <c r="H52" s="253"/>
      <c r="I52" s="250"/>
      <c r="J52" s="253"/>
      <c r="K52" s="253"/>
      <c r="L52" s="253"/>
      <c r="M52" s="250"/>
      <c r="N52" s="250"/>
      <c r="O52" s="251"/>
      <c r="P52" s="209"/>
      <c r="Q52" s="224"/>
      <c r="R52" s="434"/>
      <c r="S52" s="214"/>
      <c r="T52" s="492"/>
      <c r="U52" s="492"/>
      <c r="V52" s="214"/>
      <c r="W52" s="492"/>
      <c r="X52" s="492"/>
      <c r="Y52" s="492"/>
      <c r="Z52" s="490"/>
      <c r="AA52" s="492"/>
      <c r="AB52" s="492"/>
      <c r="AC52" s="492"/>
      <c r="AD52" s="214"/>
      <c r="AE52" s="214"/>
      <c r="AF52" s="214"/>
      <c r="AG52" s="214"/>
      <c r="AH52" s="224"/>
      <c r="AI52" s="43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24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</row>
    <row r="53" spans="1:68" ht="17.25">
      <c r="A53" s="203" t="s">
        <v>225</v>
      </c>
      <c r="B53" s="209">
        <v>17</v>
      </c>
      <c r="C53" s="254">
        <v>0</v>
      </c>
      <c r="D53" s="254">
        <v>0</v>
      </c>
      <c r="E53" s="250">
        <v>0</v>
      </c>
      <c r="F53" s="254">
        <v>0</v>
      </c>
      <c r="G53" s="254">
        <v>0</v>
      </c>
      <c r="H53" s="254">
        <v>0</v>
      </c>
      <c r="I53" s="250">
        <v>0</v>
      </c>
      <c r="J53" s="254">
        <v>0</v>
      </c>
      <c r="K53" s="254">
        <v>0</v>
      </c>
      <c r="L53" s="254">
        <v>0</v>
      </c>
      <c r="M53" s="250">
        <v>0</v>
      </c>
      <c r="N53" s="250">
        <v>0</v>
      </c>
      <c r="O53" s="251">
        <v>0</v>
      </c>
      <c r="P53" s="209">
        <v>17</v>
      </c>
      <c r="Q53" s="224"/>
      <c r="R53" s="434"/>
      <c r="S53" s="214"/>
      <c r="T53" s="493"/>
      <c r="U53" s="493"/>
      <c r="V53" s="214"/>
      <c r="W53" s="493"/>
      <c r="X53" s="493"/>
      <c r="Y53" s="493"/>
      <c r="Z53" s="490"/>
      <c r="AA53" s="493"/>
      <c r="AB53" s="493"/>
      <c r="AC53" s="493"/>
      <c r="AD53" s="214"/>
      <c r="AE53" s="214"/>
      <c r="AF53" s="214"/>
      <c r="AG53" s="214"/>
      <c r="AH53" s="224"/>
      <c r="AI53" s="434"/>
      <c r="AJ53" s="214"/>
      <c r="AK53" s="430"/>
      <c r="AL53" s="430"/>
      <c r="AM53" s="214"/>
      <c r="AN53" s="430"/>
      <c r="AO53" s="430"/>
      <c r="AP53" s="430"/>
      <c r="AQ53" s="214"/>
      <c r="AR53" s="430"/>
      <c r="AS53" s="430"/>
      <c r="AT53" s="430"/>
      <c r="AU53" s="214"/>
      <c r="AV53" s="214"/>
      <c r="AW53" s="214"/>
      <c r="AX53" s="214"/>
      <c r="AY53" s="224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</row>
    <row r="54" spans="1:68" ht="17.25">
      <c r="A54" s="203" t="s">
        <v>52</v>
      </c>
      <c r="B54" s="209">
        <v>14</v>
      </c>
      <c r="C54" s="254">
        <v>0</v>
      </c>
      <c r="D54" s="254">
        <v>0</v>
      </c>
      <c r="E54" s="250">
        <v>0</v>
      </c>
      <c r="F54" s="254">
        <v>0</v>
      </c>
      <c r="G54" s="254">
        <v>0</v>
      </c>
      <c r="H54" s="254">
        <v>0</v>
      </c>
      <c r="I54" s="250">
        <v>0</v>
      </c>
      <c r="J54" s="254">
        <v>0</v>
      </c>
      <c r="K54" s="254">
        <v>0</v>
      </c>
      <c r="L54" s="254">
        <v>0</v>
      </c>
      <c r="M54" s="250">
        <v>0</v>
      </c>
      <c r="N54" s="250">
        <v>0</v>
      </c>
      <c r="O54" s="251">
        <v>0</v>
      </c>
      <c r="P54" s="209">
        <v>14</v>
      </c>
      <c r="Q54" s="224"/>
      <c r="R54" s="434"/>
      <c r="S54" s="214"/>
      <c r="T54" s="493"/>
      <c r="U54" s="493"/>
      <c r="V54" s="214"/>
      <c r="W54" s="493"/>
      <c r="X54" s="493"/>
      <c r="Y54" s="493"/>
      <c r="Z54" s="490"/>
      <c r="AA54" s="493"/>
      <c r="AB54" s="493"/>
      <c r="AC54" s="493"/>
      <c r="AD54" s="214"/>
      <c r="AE54" s="214"/>
      <c r="AF54" s="214"/>
      <c r="AG54" s="214"/>
      <c r="AH54" s="224"/>
      <c r="AI54" s="434"/>
      <c r="AJ54" s="214"/>
      <c r="AK54" s="430"/>
      <c r="AL54" s="430"/>
      <c r="AM54" s="214"/>
      <c r="AN54" s="430"/>
      <c r="AO54" s="430"/>
      <c r="AP54" s="430"/>
      <c r="AQ54" s="214"/>
      <c r="AR54" s="430"/>
      <c r="AS54" s="430"/>
      <c r="AT54" s="430"/>
      <c r="AU54" s="214"/>
      <c r="AV54" s="214"/>
      <c r="AW54" s="214"/>
      <c r="AX54" s="214"/>
      <c r="AY54" s="224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</row>
    <row r="55" spans="1:68" ht="17.25">
      <c r="A55" s="203" t="s">
        <v>53</v>
      </c>
      <c r="B55" s="209">
        <v>6</v>
      </c>
      <c r="C55" s="254">
        <v>0</v>
      </c>
      <c r="D55" s="254">
        <v>0</v>
      </c>
      <c r="E55" s="250">
        <v>0</v>
      </c>
      <c r="F55" s="254">
        <v>0</v>
      </c>
      <c r="G55" s="254">
        <v>0</v>
      </c>
      <c r="H55" s="254">
        <v>0</v>
      </c>
      <c r="I55" s="250">
        <v>0</v>
      </c>
      <c r="J55" s="254">
        <v>0</v>
      </c>
      <c r="K55" s="254">
        <v>0</v>
      </c>
      <c r="L55" s="254">
        <v>0</v>
      </c>
      <c r="M55" s="250">
        <v>0</v>
      </c>
      <c r="N55" s="250">
        <v>0</v>
      </c>
      <c r="O55" s="251">
        <v>0</v>
      </c>
      <c r="P55" s="209">
        <v>6</v>
      </c>
      <c r="Q55" s="224"/>
      <c r="R55" s="434"/>
      <c r="S55" s="214"/>
      <c r="T55" s="493"/>
      <c r="U55" s="493"/>
      <c r="V55" s="214"/>
      <c r="W55" s="493"/>
      <c r="X55" s="493"/>
      <c r="Y55" s="493"/>
      <c r="Z55" s="490"/>
      <c r="AA55" s="493"/>
      <c r="AB55" s="493"/>
      <c r="AC55" s="493"/>
      <c r="AD55" s="214"/>
      <c r="AE55" s="214"/>
      <c r="AF55" s="214"/>
      <c r="AG55" s="214"/>
      <c r="AH55" s="224"/>
      <c r="AI55" s="434"/>
      <c r="AJ55" s="214"/>
      <c r="AK55" s="430"/>
      <c r="AL55" s="430"/>
      <c r="AM55" s="214"/>
      <c r="AN55" s="430"/>
      <c r="AO55" s="430"/>
      <c r="AP55" s="430"/>
      <c r="AQ55" s="214"/>
      <c r="AR55" s="430"/>
      <c r="AS55" s="430"/>
      <c r="AT55" s="430"/>
      <c r="AU55" s="214"/>
      <c r="AV55" s="214"/>
      <c r="AW55" s="214"/>
      <c r="AX55" s="214"/>
      <c r="AY55" s="224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</row>
    <row r="56" spans="1:68" ht="17.25">
      <c r="A56" s="203" t="s">
        <v>54</v>
      </c>
      <c r="B56" s="209">
        <v>3</v>
      </c>
      <c r="C56" s="254">
        <v>0</v>
      </c>
      <c r="D56" s="254">
        <v>0</v>
      </c>
      <c r="E56" s="250">
        <v>0</v>
      </c>
      <c r="F56" s="254">
        <v>0</v>
      </c>
      <c r="G56" s="254">
        <v>0</v>
      </c>
      <c r="H56" s="254">
        <v>0</v>
      </c>
      <c r="I56" s="250">
        <v>0</v>
      </c>
      <c r="J56" s="254">
        <v>0</v>
      </c>
      <c r="K56" s="254">
        <v>0</v>
      </c>
      <c r="L56" s="254">
        <v>0</v>
      </c>
      <c r="M56" s="250">
        <v>0</v>
      </c>
      <c r="N56" s="250">
        <v>0</v>
      </c>
      <c r="O56" s="251">
        <v>0</v>
      </c>
      <c r="P56" s="209">
        <v>3</v>
      </c>
      <c r="Q56" s="224"/>
      <c r="R56" s="434"/>
      <c r="S56" s="214"/>
      <c r="T56" s="493"/>
      <c r="U56" s="493"/>
      <c r="V56" s="214"/>
      <c r="W56" s="493"/>
      <c r="X56" s="493"/>
      <c r="Y56" s="493"/>
      <c r="Z56" s="490"/>
      <c r="AA56" s="493"/>
      <c r="AB56" s="493"/>
      <c r="AC56" s="493"/>
      <c r="AD56" s="214"/>
      <c r="AE56" s="214"/>
      <c r="AF56" s="214"/>
      <c r="AG56" s="214"/>
      <c r="AH56" s="224"/>
      <c r="AI56" s="434"/>
      <c r="AJ56" s="214"/>
      <c r="AK56" s="430"/>
      <c r="AL56" s="430"/>
      <c r="AM56" s="214"/>
      <c r="AN56" s="430"/>
      <c r="AO56" s="430"/>
      <c r="AP56" s="430"/>
      <c r="AQ56" s="214"/>
      <c r="AR56" s="430"/>
      <c r="AS56" s="430"/>
      <c r="AT56" s="430"/>
      <c r="AU56" s="214"/>
      <c r="AV56" s="214"/>
      <c r="AW56" s="214"/>
      <c r="AX56" s="214"/>
      <c r="AY56" s="224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</row>
    <row r="57" spans="1:68" ht="17.25">
      <c r="A57" s="203" t="s">
        <v>55</v>
      </c>
      <c r="B57" s="209">
        <v>14</v>
      </c>
      <c r="C57" s="254">
        <v>0</v>
      </c>
      <c r="D57" s="254">
        <v>0</v>
      </c>
      <c r="E57" s="250">
        <v>0</v>
      </c>
      <c r="F57" s="254">
        <v>0</v>
      </c>
      <c r="G57" s="254">
        <v>1</v>
      </c>
      <c r="H57" s="254">
        <v>0</v>
      </c>
      <c r="I57" s="250">
        <v>1</v>
      </c>
      <c r="J57" s="254">
        <v>1</v>
      </c>
      <c r="K57" s="254">
        <v>0</v>
      </c>
      <c r="L57" s="254">
        <v>0</v>
      </c>
      <c r="M57" s="250">
        <v>1</v>
      </c>
      <c r="N57" s="250">
        <v>0</v>
      </c>
      <c r="O57" s="251">
        <v>0</v>
      </c>
      <c r="P57" s="209">
        <v>14</v>
      </c>
      <c r="Q57" s="224"/>
      <c r="R57" s="434"/>
      <c r="S57" s="214"/>
      <c r="T57" s="493"/>
      <c r="U57" s="493"/>
      <c r="V57" s="214"/>
      <c r="W57" s="493"/>
      <c r="X57" s="493"/>
      <c r="Y57" s="493"/>
      <c r="Z57" s="490"/>
      <c r="AA57" s="493"/>
      <c r="AB57" s="493"/>
      <c r="AC57" s="493"/>
      <c r="AD57" s="214"/>
      <c r="AE57" s="214"/>
      <c r="AF57" s="214"/>
      <c r="AG57" s="214"/>
      <c r="AH57" s="224"/>
      <c r="AI57" s="434"/>
      <c r="AJ57" s="214"/>
      <c r="AK57" s="430"/>
      <c r="AL57" s="430"/>
      <c r="AM57" s="214"/>
      <c r="AN57" s="430"/>
      <c r="AO57" s="430"/>
      <c r="AP57" s="430"/>
      <c r="AQ57" s="214"/>
      <c r="AR57" s="430"/>
      <c r="AS57" s="430"/>
      <c r="AT57" s="430"/>
      <c r="AU57" s="214"/>
      <c r="AV57" s="214"/>
      <c r="AW57" s="214"/>
      <c r="AX57" s="214"/>
      <c r="AY57" s="224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</row>
    <row r="58" spans="1:68" ht="17.25">
      <c r="A58" s="203" t="s">
        <v>56</v>
      </c>
      <c r="B58" s="209">
        <v>31</v>
      </c>
      <c r="C58" s="254">
        <v>0</v>
      </c>
      <c r="D58" s="254">
        <v>0</v>
      </c>
      <c r="E58" s="250">
        <v>0</v>
      </c>
      <c r="F58" s="254">
        <v>0</v>
      </c>
      <c r="G58" s="254">
        <v>0</v>
      </c>
      <c r="H58" s="254">
        <v>0</v>
      </c>
      <c r="I58" s="250">
        <v>0</v>
      </c>
      <c r="J58" s="254">
        <v>0</v>
      </c>
      <c r="K58" s="254">
        <v>1</v>
      </c>
      <c r="L58" s="254">
        <v>0</v>
      </c>
      <c r="M58" s="250">
        <v>1</v>
      </c>
      <c r="N58" s="250">
        <v>-1</v>
      </c>
      <c r="O58" s="251">
        <v>-1</v>
      </c>
      <c r="P58" s="209">
        <v>30</v>
      </c>
      <c r="Q58" s="224"/>
      <c r="R58" s="434"/>
      <c r="S58" s="214"/>
      <c r="T58" s="493"/>
      <c r="U58" s="493"/>
      <c r="V58" s="214"/>
      <c r="W58" s="493"/>
      <c r="X58" s="493"/>
      <c r="Y58" s="493"/>
      <c r="Z58" s="490"/>
      <c r="AA58" s="493"/>
      <c r="AB58" s="493"/>
      <c r="AC58" s="493"/>
      <c r="AD58" s="214"/>
      <c r="AE58" s="214"/>
      <c r="AF58" s="214"/>
      <c r="AG58" s="214"/>
      <c r="AH58" s="224"/>
      <c r="AI58" s="434"/>
      <c r="AJ58" s="214"/>
      <c r="AK58" s="430"/>
      <c r="AL58" s="430"/>
      <c r="AM58" s="214"/>
      <c r="AN58" s="430"/>
      <c r="AO58" s="430"/>
      <c r="AP58" s="430"/>
      <c r="AQ58" s="214"/>
      <c r="AR58" s="430"/>
      <c r="AS58" s="430"/>
      <c r="AT58" s="430"/>
      <c r="AU58" s="214"/>
      <c r="AV58" s="214"/>
      <c r="AW58" s="214"/>
      <c r="AX58" s="214"/>
      <c r="AY58" s="224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</row>
    <row r="59" spans="1:68" ht="17.25">
      <c r="A59" s="203" t="s">
        <v>57</v>
      </c>
      <c r="B59" s="209">
        <v>2</v>
      </c>
      <c r="C59" s="254">
        <v>0</v>
      </c>
      <c r="D59" s="254">
        <v>0</v>
      </c>
      <c r="E59" s="250">
        <v>0</v>
      </c>
      <c r="F59" s="254">
        <v>0</v>
      </c>
      <c r="G59" s="254">
        <v>0</v>
      </c>
      <c r="H59" s="254">
        <v>0</v>
      </c>
      <c r="I59" s="250">
        <v>0</v>
      </c>
      <c r="J59" s="254">
        <v>0</v>
      </c>
      <c r="K59" s="254">
        <v>0</v>
      </c>
      <c r="L59" s="254">
        <v>1</v>
      </c>
      <c r="M59" s="250">
        <v>1</v>
      </c>
      <c r="N59" s="250">
        <v>-1</v>
      </c>
      <c r="O59" s="251">
        <v>-1</v>
      </c>
      <c r="P59" s="209">
        <v>1</v>
      </c>
      <c r="Q59" s="224"/>
      <c r="R59" s="434"/>
      <c r="S59" s="214"/>
      <c r="T59" s="493"/>
      <c r="U59" s="493"/>
      <c r="V59" s="214"/>
      <c r="W59" s="493"/>
      <c r="X59" s="493"/>
      <c r="Y59" s="493"/>
      <c r="Z59" s="490"/>
      <c r="AA59" s="493"/>
      <c r="AB59" s="493"/>
      <c r="AC59" s="493"/>
      <c r="AD59" s="214"/>
      <c r="AE59" s="214"/>
      <c r="AF59" s="214"/>
      <c r="AG59" s="214"/>
      <c r="AH59" s="224"/>
      <c r="AI59" s="434"/>
      <c r="AJ59" s="214"/>
      <c r="AK59" s="430"/>
      <c r="AL59" s="430"/>
      <c r="AM59" s="214"/>
      <c r="AN59" s="430"/>
      <c r="AO59" s="430"/>
      <c r="AP59" s="430"/>
      <c r="AQ59" s="214"/>
      <c r="AR59" s="430"/>
      <c r="AS59" s="430"/>
      <c r="AT59" s="430"/>
      <c r="AU59" s="214"/>
      <c r="AV59" s="214"/>
      <c r="AW59" s="214"/>
      <c r="AX59" s="214"/>
      <c r="AY59" s="224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</row>
    <row r="60" spans="1:68" ht="17.25">
      <c r="A60" s="203" t="s">
        <v>58</v>
      </c>
      <c r="B60" s="209">
        <v>39</v>
      </c>
      <c r="C60" s="254">
        <v>0</v>
      </c>
      <c r="D60" s="254">
        <v>0</v>
      </c>
      <c r="E60" s="250">
        <v>0</v>
      </c>
      <c r="F60" s="254">
        <v>0</v>
      </c>
      <c r="G60" s="254">
        <v>0</v>
      </c>
      <c r="H60" s="254">
        <v>0</v>
      </c>
      <c r="I60" s="250">
        <v>0</v>
      </c>
      <c r="J60" s="254">
        <v>2</v>
      </c>
      <c r="K60" s="254">
        <v>1</v>
      </c>
      <c r="L60" s="254">
        <v>0</v>
      </c>
      <c r="M60" s="250">
        <v>3</v>
      </c>
      <c r="N60" s="250">
        <v>-3</v>
      </c>
      <c r="O60" s="251">
        <v>-3</v>
      </c>
      <c r="P60" s="209">
        <v>36</v>
      </c>
      <c r="Q60" s="224"/>
      <c r="R60" s="434"/>
      <c r="S60" s="214"/>
      <c r="T60" s="493"/>
      <c r="U60" s="493"/>
      <c r="V60" s="214"/>
      <c r="W60" s="493"/>
      <c r="X60" s="493"/>
      <c r="Y60" s="493"/>
      <c r="Z60" s="490"/>
      <c r="AA60" s="493"/>
      <c r="AB60" s="493"/>
      <c r="AC60" s="493"/>
      <c r="AD60" s="214"/>
      <c r="AE60" s="214"/>
      <c r="AF60" s="214"/>
      <c r="AG60" s="214"/>
      <c r="AH60" s="224"/>
      <c r="AI60" s="434"/>
      <c r="AJ60" s="496"/>
      <c r="AK60" s="430"/>
      <c r="AL60" s="430"/>
      <c r="AM60" s="214"/>
      <c r="AN60" s="430"/>
      <c r="AO60" s="430"/>
      <c r="AP60" s="430"/>
      <c r="AQ60" s="214"/>
      <c r="AR60" s="430"/>
      <c r="AS60" s="430"/>
      <c r="AT60" s="430"/>
      <c r="AU60" s="214"/>
      <c r="AV60" s="214"/>
      <c r="AW60" s="214"/>
      <c r="AX60" s="214"/>
      <c r="AY60" s="224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</row>
    <row r="61" spans="1:68" ht="17.25">
      <c r="A61" s="203" t="s">
        <v>62</v>
      </c>
      <c r="B61" s="209">
        <v>0</v>
      </c>
      <c r="C61" s="254">
        <v>0</v>
      </c>
      <c r="D61" s="254">
        <v>0</v>
      </c>
      <c r="E61" s="250">
        <v>0</v>
      </c>
      <c r="F61" s="254">
        <v>0</v>
      </c>
      <c r="G61" s="254">
        <v>0</v>
      </c>
      <c r="H61" s="254">
        <v>0</v>
      </c>
      <c r="I61" s="250">
        <v>0</v>
      </c>
      <c r="J61" s="254">
        <v>0</v>
      </c>
      <c r="K61" s="254">
        <v>0</v>
      </c>
      <c r="L61" s="254">
        <v>0</v>
      </c>
      <c r="M61" s="250">
        <v>0</v>
      </c>
      <c r="N61" s="250">
        <v>0</v>
      </c>
      <c r="O61" s="251">
        <v>0</v>
      </c>
      <c r="P61" s="209">
        <v>0</v>
      </c>
      <c r="Q61" s="224"/>
      <c r="R61" s="434"/>
      <c r="S61" s="496"/>
      <c r="T61" s="493"/>
      <c r="U61" s="493"/>
      <c r="V61" s="214"/>
      <c r="W61" s="493"/>
      <c r="X61" s="493"/>
      <c r="Y61" s="493"/>
      <c r="Z61" s="490"/>
      <c r="AA61" s="493"/>
      <c r="AB61" s="493"/>
      <c r="AC61" s="493"/>
      <c r="AD61" s="214"/>
      <c r="AE61" s="214"/>
      <c r="AF61" s="214"/>
      <c r="AG61" s="214"/>
      <c r="AH61" s="224"/>
      <c r="AI61" s="434"/>
      <c r="AJ61" s="214"/>
      <c r="AK61" s="430"/>
      <c r="AL61" s="430"/>
      <c r="AM61" s="214"/>
      <c r="AN61" s="430"/>
      <c r="AO61" s="430"/>
      <c r="AP61" s="430"/>
      <c r="AQ61" s="214"/>
      <c r="AR61" s="430"/>
      <c r="AS61" s="430"/>
      <c r="AT61" s="430"/>
      <c r="AU61" s="214"/>
      <c r="AV61" s="214"/>
      <c r="AW61" s="214"/>
      <c r="AX61" s="214"/>
      <c r="AY61" s="224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</row>
    <row r="62" spans="1:68" ht="17.25">
      <c r="A62" s="203" t="s">
        <v>63</v>
      </c>
      <c r="B62" s="209">
        <v>3</v>
      </c>
      <c r="C62" s="254">
        <v>0</v>
      </c>
      <c r="D62" s="254">
        <v>0</v>
      </c>
      <c r="E62" s="250">
        <v>0</v>
      </c>
      <c r="F62" s="254">
        <v>0</v>
      </c>
      <c r="G62" s="254">
        <v>0</v>
      </c>
      <c r="H62" s="254">
        <v>0</v>
      </c>
      <c r="I62" s="250">
        <v>0</v>
      </c>
      <c r="J62" s="254">
        <v>0</v>
      </c>
      <c r="K62" s="254">
        <v>0</v>
      </c>
      <c r="L62" s="254">
        <v>0</v>
      </c>
      <c r="M62" s="250">
        <v>0</v>
      </c>
      <c r="N62" s="250">
        <v>0</v>
      </c>
      <c r="O62" s="251">
        <v>0</v>
      </c>
      <c r="P62" s="209">
        <v>3</v>
      </c>
      <c r="Q62" s="224"/>
      <c r="R62" s="434"/>
      <c r="S62" s="214"/>
      <c r="T62" s="493"/>
      <c r="U62" s="493"/>
      <c r="V62" s="214"/>
      <c r="W62" s="493"/>
      <c r="X62" s="493"/>
      <c r="Y62" s="493"/>
      <c r="Z62" s="490"/>
      <c r="AA62" s="493"/>
      <c r="AB62" s="493"/>
      <c r="AC62" s="493"/>
      <c r="AD62" s="214"/>
      <c r="AE62" s="214"/>
      <c r="AF62" s="214"/>
      <c r="AG62" s="214"/>
      <c r="AH62" s="224"/>
      <c r="AI62" s="434"/>
      <c r="AJ62" s="214"/>
      <c r="AK62" s="430"/>
      <c r="AL62" s="430"/>
      <c r="AM62" s="214"/>
      <c r="AN62" s="430"/>
      <c r="AO62" s="430"/>
      <c r="AP62" s="430"/>
      <c r="AQ62" s="214"/>
      <c r="AR62" s="430"/>
      <c r="AS62" s="430"/>
      <c r="AT62" s="430"/>
      <c r="AU62" s="214"/>
      <c r="AV62" s="214"/>
      <c r="AW62" s="214"/>
      <c r="AX62" s="214"/>
      <c r="AY62" s="224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</row>
    <row r="63" spans="1:68" ht="17.25">
      <c r="A63" s="203" t="s">
        <v>64</v>
      </c>
      <c r="B63" s="209">
        <v>1</v>
      </c>
      <c r="C63" s="254">
        <v>0</v>
      </c>
      <c r="D63" s="254">
        <v>0</v>
      </c>
      <c r="E63" s="250">
        <v>0</v>
      </c>
      <c r="F63" s="254">
        <v>0</v>
      </c>
      <c r="G63" s="254">
        <v>0</v>
      </c>
      <c r="H63" s="254">
        <v>0</v>
      </c>
      <c r="I63" s="250">
        <v>0</v>
      </c>
      <c r="J63" s="254">
        <v>0</v>
      </c>
      <c r="K63" s="254">
        <v>0</v>
      </c>
      <c r="L63" s="254">
        <v>0</v>
      </c>
      <c r="M63" s="250">
        <v>0</v>
      </c>
      <c r="N63" s="250">
        <v>0</v>
      </c>
      <c r="O63" s="251">
        <v>0</v>
      </c>
      <c r="P63" s="209">
        <v>1</v>
      </c>
      <c r="Q63" s="224"/>
      <c r="R63" s="434"/>
      <c r="S63" s="214"/>
      <c r="T63" s="493"/>
      <c r="U63" s="493"/>
      <c r="V63" s="214"/>
      <c r="W63" s="493"/>
      <c r="X63" s="493"/>
      <c r="Y63" s="493"/>
      <c r="Z63" s="490"/>
      <c r="AA63" s="493"/>
      <c r="AB63" s="493"/>
      <c r="AC63" s="493"/>
      <c r="AD63" s="214"/>
      <c r="AE63" s="214"/>
      <c r="AF63" s="214"/>
      <c r="AG63" s="214"/>
      <c r="AH63" s="224"/>
      <c r="AI63" s="434"/>
      <c r="AJ63" s="214"/>
      <c r="AK63" s="430"/>
      <c r="AL63" s="430"/>
      <c r="AM63" s="214"/>
      <c r="AN63" s="430"/>
      <c r="AO63" s="430"/>
      <c r="AP63" s="430"/>
      <c r="AQ63" s="214"/>
      <c r="AR63" s="430"/>
      <c r="AS63" s="430"/>
      <c r="AT63" s="430"/>
      <c r="AU63" s="214"/>
      <c r="AV63" s="214"/>
      <c r="AW63" s="214"/>
      <c r="AX63" s="214"/>
      <c r="AY63" s="224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</row>
    <row r="64" spans="1:68" ht="17.25">
      <c r="A64" s="203" t="s">
        <v>65</v>
      </c>
      <c r="B64" s="209">
        <v>0</v>
      </c>
      <c r="C64" s="254">
        <v>0</v>
      </c>
      <c r="D64" s="254">
        <v>0</v>
      </c>
      <c r="E64" s="250">
        <v>0</v>
      </c>
      <c r="F64" s="254">
        <v>0</v>
      </c>
      <c r="G64" s="254">
        <v>0</v>
      </c>
      <c r="H64" s="254">
        <v>0</v>
      </c>
      <c r="I64" s="250">
        <v>0</v>
      </c>
      <c r="J64" s="254">
        <v>0</v>
      </c>
      <c r="K64" s="254">
        <v>0</v>
      </c>
      <c r="L64" s="254">
        <v>0</v>
      </c>
      <c r="M64" s="250">
        <v>0</v>
      </c>
      <c r="N64" s="250">
        <v>0</v>
      </c>
      <c r="O64" s="251">
        <v>0</v>
      </c>
      <c r="P64" s="209">
        <v>0</v>
      </c>
      <c r="Q64" s="224"/>
      <c r="R64" s="434"/>
      <c r="S64" s="214"/>
      <c r="T64" s="493"/>
      <c r="U64" s="493"/>
      <c r="V64" s="214"/>
      <c r="W64" s="493"/>
      <c r="X64" s="493"/>
      <c r="Y64" s="493"/>
      <c r="Z64" s="490"/>
      <c r="AA64" s="493"/>
      <c r="AB64" s="493"/>
      <c r="AC64" s="493"/>
      <c r="AD64" s="214"/>
      <c r="AE64" s="214"/>
      <c r="AF64" s="214"/>
      <c r="AG64" s="214"/>
      <c r="AH64" s="224"/>
      <c r="AI64" s="434"/>
      <c r="AJ64" s="214"/>
      <c r="AK64" s="430"/>
      <c r="AL64" s="430"/>
      <c r="AM64" s="214"/>
      <c r="AN64" s="430"/>
      <c r="AO64" s="430"/>
      <c r="AP64" s="430"/>
      <c r="AQ64" s="214"/>
      <c r="AR64" s="430"/>
      <c r="AS64" s="430"/>
      <c r="AT64" s="430"/>
      <c r="AU64" s="214"/>
      <c r="AV64" s="214"/>
      <c r="AW64" s="214"/>
      <c r="AX64" s="214"/>
      <c r="AY64" s="224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</row>
    <row r="65" spans="1:68" ht="17.25">
      <c r="A65" s="203" t="s">
        <v>226</v>
      </c>
      <c r="B65" s="209">
        <v>0</v>
      </c>
      <c r="C65" s="254">
        <v>0</v>
      </c>
      <c r="D65" s="254">
        <v>0</v>
      </c>
      <c r="E65" s="250">
        <v>0</v>
      </c>
      <c r="F65" s="254">
        <v>0</v>
      </c>
      <c r="G65" s="254">
        <v>0</v>
      </c>
      <c r="H65" s="254">
        <v>0</v>
      </c>
      <c r="I65" s="250">
        <v>0</v>
      </c>
      <c r="J65" s="254">
        <v>0</v>
      </c>
      <c r="K65" s="254">
        <v>0</v>
      </c>
      <c r="L65" s="254">
        <v>0</v>
      </c>
      <c r="M65" s="250">
        <v>0</v>
      </c>
      <c r="N65" s="250">
        <v>0</v>
      </c>
      <c r="O65" s="251">
        <v>0</v>
      </c>
      <c r="P65" s="209">
        <v>0</v>
      </c>
      <c r="Q65" s="224"/>
      <c r="R65" s="434"/>
      <c r="S65" s="214"/>
      <c r="T65" s="493"/>
      <c r="U65" s="493"/>
      <c r="V65" s="214"/>
      <c r="W65" s="493"/>
      <c r="X65" s="493"/>
      <c r="Y65" s="493"/>
      <c r="Z65" s="490"/>
      <c r="AA65" s="493"/>
      <c r="AB65" s="493"/>
      <c r="AC65" s="493"/>
      <c r="AD65" s="214"/>
      <c r="AE65" s="214"/>
      <c r="AF65" s="214"/>
      <c r="AG65" s="214"/>
      <c r="AH65" s="224"/>
      <c r="AI65" s="434"/>
      <c r="AJ65" s="214"/>
      <c r="AK65" s="430"/>
      <c r="AL65" s="430"/>
      <c r="AM65" s="214"/>
      <c r="AN65" s="430"/>
      <c r="AO65" s="430"/>
      <c r="AP65" s="430"/>
      <c r="AQ65" s="214"/>
      <c r="AR65" s="430"/>
      <c r="AS65" s="430"/>
      <c r="AT65" s="430"/>
      <c r="AU65" s="214"/>
      <c r="AV65" s="214"/>
      <c r="AW65" s="214"/>
      <c r="AX65" s="214"/>
      <c r="AY65" s="224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</row>
    <row r="66" spans="1:68" ht="17.25">
      <c r="A66" s="203" t="s">
        <v>67</v>
      </c>
      <c r="B66" s="209">
        <v>1</v>
      </c>
      <c r="C66" s="254">
        <v>0</v>
      </c>
      <c r="D66" s="254">
        <v>0</v>
      </c>
      <c r="E66" s="250">
        <v>0</v>
      </c>
      <c r="F66" s="254">
        <v>0</v>
      </c>
      <c r="G66" s="254">
        <v>0</v>
      </c>
      <c r="H66" s="254">
        <v>0</v>
      </c>
      <c r="I66" s="250">
        <v>0</v>
      </c>
      <c r="J66" s="254">
        <v>0</v>
      </c>
      <c r="K66" s="254">
        <v>0</v>
      </c>
      <c r="L66" s="254">
        <v>0</v>
      </c>
      <c r="M66" s="250">
        <v>0</v>
      </c>
      <c r="N66" s="250">
        <v>0</v>
      </c>
      <c r="O66" s="251">
        <v>0</v>
      </c>
      <c r="P66" s="209">
        <v>1</v>
      </c>
      <c r="Q66" s="224"/>
      <c r="R66" s="434"/>
      <c r="S66" s="214"/>
      <c r="T66" s="493"/>
      <c r="U66" s="493"/>
      <c r="V66" s="214"/>
      <c r="W66" s="493"/>
      <c r="X66" s="493"/>
      <c r="Y66" s="493"/>
      <c r="Z66" s="490"/>
      <c r="AA66" s="493"/>
      <c r="AB66" s="493"/>
      <c r="AC66" s="493"/>
      <c r="AD66" s="214"/>
      <c r="AE66" s="214"/>
      <c r="AF66" s="214"/>
      <c r="AG66" s="214"/>
      <c r="AH66" s="224"/>
      <c r="AI66" s="434"/>
      <c r="AJ66" s="214"/>
      <c r="AK66" s="430"/>
      <c r="AL66" s="430"/>
      <c r="AM66" s="214"/>
      <c r="AN66" s="430"/>
      <c r="AO66" s="430"/>
      <c r="AP66" s="430"/>
      <c r="AQ66" s="214"/>
      <c r="AR66" s="430"/>
      <c r="AS66" s="430"/>
      <c r="AT66" s="430"/>
      <c r="AU66" s="214"/>
      <c r="AV66" s="214"/>
      <c r="AW66" s="214"/>
      <c r="AX66" s="214"/>
      <c r="AY66" s="224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</row>
    <row r="67" spans="1:68" ht="17.25">
      <c r="A67" s="203" t="s">
        <v>68</v>
      </c>
      <c r="B67" s="209">
        <v>3</v>
      </c>
      <c r="C67" s="254">
        <v>0</v>
      </c>
      <c r="D67" s="254">
        <v>0</v>
      </c>
      <c r="E67" s="250">
        <v>0</v>
      </c>
      <c r="F67" s="254">
        <v>0</v>
      </c>
      <c r="G67" s="254">
        <v>0</v>
      </c>
      <c r="H67" s="254">
        <v>0</v>
      </c>
      <c r="I67" s="250">
        <v>0</v>
      </c>
      <c r="J67" s="254">
        <v>0</v>
      </c>
      <c r="K67" s="254">
        <v>0</v>
      </c>
      <c r="L67" s="254">
        <v>0</v>
      </c>
      <c r="M67" s="250">
        <v>0</v>
      </c>
      <c r="N67" s="250">
        <v>0</v>
      </c>
      <c r="O67" s="251">
        <v>0</v>
      </c>
      <c r="P67" s="209">
        <v>3</v>
      </c>
      <c r="Q67" s="224"/>
      <c r="R67" s="434"/>
      <c r="S67" s="214"/>
      <c r="T67" s="493"/>
      <c r="U67" s="493"/>
      <c r="V67" s="214"/>
      <c r="W67" s="493"/>
      <c r="X67" s="493"/>
      <c r="Y67" s="493"/>
      <c r="Z67" s="490"/>
      <c r="AA67" s="493"/>
      <c r="AB67" s="493"/>
      <c r="AC67" s="493"/>
      <c r="AD67" s="214"/>
      <c r="AE67" s="214"/>
      <c r="AF67" s="214"/>
      <c r="AG67" s="214"/>
      <c r="AH67" s="224"/>
      <c r="AI67" s="434"/>
      <c r="AJ67" s="214"/>
      <c r="AK67" s="430"/>
      <c r="AL67" s="430"/>
      <c r="AM67" s="214"/>
      <c r="AN67" s="430"/>
      <c r="AO67" s="430"/>
      <c r="AP67" s="430"/>
      <c r="AQ67" s="214"/>
      <c r="AR67" s="430"/>
      <c r="AS67" s="430"/>
      <c r="AT67" s="430"/>
      <c r="AU67" s="214"/>
      <c r="AV67" s="214"/>
      <c r="AW67" s="214"/>
      <c r="AX67" s="214"/>
      <c r="AY67" s="224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</row>
    <row r="68" spans="1:68" ht="17.25">
      <c r="A68" s="203" t="s">
        <v>227</v>
      </c>
      <c r="B68" s="209">
        <v>1</v>
      </c>
      <c r="C68" s="254">
        <v>0</v>
      </c>
      <c r="D68" s="254">
        <v>0</v>
      </c>
      <c r="E68" s="250">
        <v>0</v>
      </c>
      <c r="F68" s="254">
        <v>0</v>
      </c>
      <c r="G68" s="254">
        <v>0</v>
      </c>
      <c r="H68" s="254">
        <v>0</v>
      </c>
      <c r="I68" s="250">
        <v>0</v>
      </c>
      <c r="J68" s="254">
        <v>0</v>
      </c>
      <c r="K68" s="254">
        <v>0</v>
      </c>
      <c r="L68" s="254">
        <v>0</v>
      </c>
      <c r="M68" s="250">
        <v>0</v>
      </c>
      <c r="N68" s="250">
        <v>0</v>
      </c>
      <c r="O68" s="251">
        <v>0</v>
      </c>
      <c r="P68" s="209">
        <v>1</v>
      </c>
      <c r="Q68" s="224"/>
      <c r="R68" s="434"/>
      <c r="S68" s="214"/>
      <c r="T68" s="493"/>
      <c r="U68" s="493"/>
      <c r="V68" s="214"/>
      <c r="W68" s="493"/>
      <c r="X68" s="493"/>
      <c r="Y68" s="493"/>
      <c r="Z68" s="490"/>
      <c r="AA68" s="493"/>
      <c r="AB68" s="493"/>
      <c r="AC68" s="493"/>
      <c r="AD68" s="214"/>
      <c r="AE68" s="214"/>
      <c r="AF68" s="214"/>
      <c r="AG68" s="214"/>
      <c r="AH68" s="224"/>
      <c r="AI68" s="434"/>
      <c r="AJ68" s="214"/>
      <c r="AK68" s="430"/>
      <c r="AL68" s="430"/>
      <c r="AM68" s="214"/>
      <c r="AN68" s="430"/>
      <c r="AO68" s="430"/>
      <c r="AP68" s="430"/>
      <c r="AQ68" s="214"/>
      <c r="AR68" s="430"/>
      <c r="AS68" s="430"/>
      <c r="AT68" s="430"/>
      <c r="AU68" s="214"/>
      <c r="AV68" s="214"/>
      <c r="AW68" s="214"/>
      <c r="AX68" s="214"/>
      <c r="AY68" s="224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</row>
    <row r="69" spans="1:68" ht="17.25">
      <c r="A69" s="203" t="s">
        <v>209</v>
      </c>
      <c r="B69" s="209">
        <v>2</v>
      </c>
      <c r="C69" s="254">
        <v>0</v>
      </c>
      <c r="D69" s="254">
        <v>0</v>
      </c>
      <c r="E69" s="246">
        <v>0</v>
      </c>
      <c r="F69" s="254">
        <v>0</v>
      </c>
      <c r="G69" s="254">
        <v>0</v>
      </c>
      <c r="H69" s="254">
        <v>0</v>
      </c>
      <c r="I69" s="250">
        <v>0</v>
      </c>
      <c r="J69" s="254">
        <v>0</v>
      </c>
      <c r="K69" s="254">
        <v>0</v>
      </c>
      <c r="L69" s="254">
        <v>0</v>
      </c>
      <c r="M69" s="250">
        <v>0</v>
      </c>
      <c r="N69" s="250">
        <v>0</v>
      </c>
      <c r="O69" s="251">
        <v>0</v>
      </c>
      <c r="P69" s="209">
        <v>2</v>
      </c>
      <c r="Q69" s="224"/>
      <c r="R69" s="434"/>
      <c r="S69" s="214"/>
      <c r="T69" s="493"/>
      <c r="U69" s="493"/>
      <c r="V69" s="490"/>
      <c r="W69" s="493"/>
      <c r="X69" s="493"/>
      <c r="Y69" s="493"/>
      <c r="Z69" s="214"/>
      <c r="AA69" s="493"/>
      <c r="AB69" s="493"/>
      <c r="AC69" s="493"/>
      <c r="AD69" s="214"/>
      <c r="AE69" s="214"/>
      <c r="AF69" s="214"/>
      <c r="AG69" s="214"/>
      <c r="AH69" s="224"/>
      <c r="AI69" s="434"/>
      <c r="AJ69" s="214"/>
      <c r="AK69" s="430"/>
      <c r="AL69" s="430"/>
      <c r="AM69" s="214"/>
      <c r="AN69" s="430"/>
      <c r="AO69" s="430"/>
      <c r="AP69" s="430"/>
      <c r="AQ69" s="214"/>
      <c r="AR69" s="430"/>
      <c r="AS69" s="430"/>
      <c r="AT69" s="430"/>
      <c r="AU69" s="214"/>
      <c r="AV69" s="214"/>
      <c r="AW69" s="214"/>
      <c r="AX69" s="214"/>
      <c r="AY69" s="224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</row>
    <row r="70" spans="1:68" ht="17.25">
      <c r="A70" s="203"/>
      <c r="B70" s="209"/>
      <c r="C70" s="254"/>
      <c r="D70" s="254"/>
      <c r="E70" s="250"/>
      <c r="F70" s="254"/>
      <c r="G70" s="254"/>
      <c r="H70" s="254"/>
      <c r="I70" s="250"/>
      <c r="J70" s="254"/>
      <c r="K70" s="254"/>
      <c r="L70" s="254"/>
      <c r="M70" s="250"/>
      <c r="N70" s="250"/>
      <c r="O70" s="251"/>
      <c r="P70" s="209"/>
      <c r="Q70" s="224"/>
      <c r="R70" s="434"/>
      <c r="S70" s="214"/>
      <c r="T70" s="493"/>
      <c r="U70" s="493"/>
      <c r="V70" s="214"/>
      <c r="W70" s="493"/>
      <c r="X70" s="493"/>
      <c r="Y70" s="493"/>
      <c r="Z70" s="214"/>
      <c r="AA70" s="493"/>
      <c r="AB70" s="493"/>
      <c r="AC70" s="493"/>
      <c r="AD70" s="214"/>
      <c r="AE70" s="214"/>
      <c r="AF70" s="214"/>
      <c r="AG70" s="214"/>
      <c r="AH70" s="224"/>
      <c r="AI70" s="434"/>
      <c r="AJ70" s="214"/>
      <c r="AK70" s="430"/>
      <c r="AL70" s="430"/>
      <c r="AM70" s="214"/>
      <c r="AN70" s="430"/>
      <c r="AO70" s="430"/>
      <c r="AP70" s="430"/>
      <c r="AQ70" s="214"/>
      <c r="AR70" s="430"/>
      <c r="AS70" s="430"/>
      <c r="AT70" s="430"/>
      <c r="AU70" s="214"/>
      <c r="AV70" s="214"/>
      <c r="AW70" s="214"/>
      <c r="AX70" s="214"/>
      <c r="AY70" s="224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</row>
    <row r="71" spans="1:68" s="212" customFormat="1" ht="17.25">
      <c r="A71" s="213" t="s">
        <v>88</v>
      </c>
      <c r="B71" s="210">
        <v>21</v>
      </c>
      <c r="C71" s="245">
        <v>0</v>
      </c>
      <c r="D71" s="245">
        <v>0</v>
      </c>
      <c r="E71" s="246">
        <v>0</v>
      </c>
      <c r="F71" s="245">
        <v>0</v>
      </c>
      <c r="G71" s="245">
        <v>0</v>
      </c>
      <c r="H71" s="245">
        <v>0</v>
      </c>
      <c r="I71" s="246">
        <v>0</v>
      </c>
      <c r="J71" s="245">
        <v>0</v>
      </c>
      <c r="K71" s="245">
        <v>0</v>
      </c>
      <c r="L71" s="245">
        <v>0</v>
      </c>
      <c r="M71" s="246">
        <v>0</v>
      </c>
      <c r="N71" s="246">
        <v>0</v>
      </c>
      <c r="O71" s="245">
        <v>0</v>
      </c>
      <c r="P71" s="210">
        <v>21</v>
      </c>
      <c r="Q71" s="482"/>
      <c r="R71" s="491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82"/>
      <c r="AI71" s="491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  <c r="AT71" s="490"/>
      <c r="AU71" s="490"/>
      <c r="AV71" s="490"/>
      <c r="AW71" s="490"/>
      <c r="AX71" s="490"/>
      <c r="AY71" s="482"/>
      <c r="AZ71" s="502"/>
      <c r="BA71" s="502"/>
      <c r="BB71" s="502"/>
      <c r="BC71" s="502"/>
      <c r="BD71" s="502"/>
      <c r="BE71" s="502"/>
      <c r="BF71" s="502"/>
      <c r="BG71" s="502"/>
      <c r="BH71" s="502"/>
      <c r="BI71" s="502"/>
      <c r="BJ71" s="502"/>
      <c r="BK71" s="502"/>
      <c r="BL71" s="502"/>
      <c r="BM71" s="502"/>
      <c r="BN71" s="502"/>
      <c r="BO71" s="502"/>
      <c r="BP71" s="502"/>
    </row>
    <row r="72" spans="1:68" ht="17.25">
      <c r="A72" s="215"/>
      <c r="B72" s="209"/>
      <c r="C72" s="253"/>
      <c r="D72" s="253"/>
      <c r="E72" s="250"/>
      <c r="F72" s="253"/>
      <c r="G72" s="253"/>
      <c r="H72" s="253"/>
      <c r="I72" s="250"/>
      <c r="J72" s="253"/>
      <c r="K72" s="253"/>
      <c r="L72" s="253"/>
      <c r="M72" s="250"/>
      <c r="N72" s="250"/>
      <c r="O72" s="251"/>
      <c r="P72" s="209"/>
      <c r="Q72" s="224"/>
      <c r="R72" s="495"/>
      <c r="S72" s="214"/>
      <c r="T72" s="492"/>
      <c r="U72" s="492"/>
      <c r="V72" s="214"/>
      <c r="W72" s="492"/>
      <c r="X72" s="492"/>
      <c r="Y72" s="492"/>
      <c r="Z72" s="214"/>
      <c r="AA72" s="492"/>
      <c r="AB72" s="492"/>
      <c r="AC72" s="492"/>
      <c r="AD72" s="214"/>
      <c r="AE72" s="214"/>
      <c r="AF72" s="214"/>
      <c r="AG72" s="214"/>
      <c r="AH72" s="224"/>
      <c r="AI72" s="495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24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</row>
    <row r="73" spans="1:68" ht="17.25">
      <c r="A73" s="203" t="s">
        <v>71</v>
      </c>
      <c r="B73" s="209">
        <v>16</v>
      </c>
      <c r="C73" s="254">
        <v>0</v>
      </c>
      <c r="D73" s="254">
        <v>0</v>
      </c>
      <c r="E73" s="250">
        <v>0</v>
      </c>
      <c r="F73" s="254">
        <v>0</v>
      </c>
      <c r="G73" s="254">
        <v>0</v>
      </c>
      <c r="H73" s="254">
        <v>0</v>
      </c>
      <c r="I73" s="250">
        <v>0</v>
      </c>
      <c r="J73" s="254">
        <v>0</v>
      </c>
      <c r="K73" s="254">
        <v>0</v>
      </c>
      <c r="L73" s="254">
        <v>0</v>
      </c>
      <c r="M73" s="250">
        <v>0</v>
      </c>
      <c r="N73" s="250">
        <v>0</v>
      </c>
      <c r="O73" s="251">
        <v>0</v>
      </c>
      <c r="P73" s="209">
        <v>16</v>
      </c>
      <c r="Q73" s="224"/>
      <c r="R73" s="434"/>
      <c r="S73" s="214"/>
      <c r="T73" s="493"/>
      <c r="U73" s="493"/>
      <c r="V73" s="214"/>
      <c r="W73" s="493"/>
      <c r="X73" s="493"/>
      <c r="Y73" s="493"/>
      <c r="Z73" s="214"/>
      <c r="AA73" s="493"/>
      <c r="AB73" s="493"/>
      <c r="AC73" s="493"/>
      <c r="AD73" s="214"/>
      <c r="AE73" s="214"/>
      <c r="AF73" s="214"/>
      <c r="AG73" s="214"/>
      <c r="AH73" s="224"/>
      <c r="AI73" s="434"/>
      <c r="AJ73" s="214"/>
      <c r="AK73" s="430"/>
      <c r="AL73" s="430"/>
      <c r="AM73" s="214"/>
      <c r="AN73" s="430"/>
      <c r="AO73" s="430"/>
      <c r="AP73" s="430"/>
      <c r="AQ73" s="214"/>
      <c r="AR73" s="430"/>
      <c r="AS73" s="430"/>
      <c r="AT73" s="430"/>
      <c r="AU73" s="214"/>
      <c r="AV73" s="214"/>
      <c r="AW73" s="214"/>
      <c r="AX73" s="214"/>
      <c r="AY73" s="224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</row>
    <row r="74" spans="1:68" ht="17.25">
      <c r="A74" s="203" t="s">
        <v>72</v>
      </c>
      <c r="B74" s="209">
        <v>2</v>
      </c>
      <c r="C74" s="254">
        <v>0</v>
      </c>
      <c r="D74" s="254">
        <v>0</v>
      </c>
      <c r="E74" s="250">
        <v>0</v>
      </c>
      <c r="F74" s="254">
        <v>0</v>
      </c>
      <c r="G74" s="254">
        <v>0</v>
      </c>
      <c r="H74" s="254">
        <v>0</v>
      </c>
      <c r="I74" s="250">
        <v>0</v>
      </c>
      <c r="J74" s="254">
        <v>0</v>
      </c>
      <c r="K74" s="254">
        <v>0</v>
      </c>
      <c r="L74" s="254">
        <v>0</v>
      </c>
      <c r="M74" s="250">
        <v>0</v>
      </c>
      <c r="N74" s="250">
        <v>0</v>
      </c>
      <c r="O74" s="251">
        <v>0</v>
      </c>
      <c r="P74" s="209">
        <v>2</v>
      </c>
      <c r="Q74" s="224"/>
      <c r="R74" s="434"/>
      <c r="S74" s="214"/>
      <c r="T74" s="493"/>
      <c r="U74" s="493"/>
      <c r="V74" s="214"/>
      <c r="W74" s="493"/>
      <c r="X74" s="493"/>
      <c r="Y74" s="493"/>
      <c r="Z74" s="214"/>
      <c r="AA74" s="493"/>
      <c r="AB74" s="493"/>
      <c r="AC74" s="493"/>
      <c r="AD74" s="214"/>
      <c r="AE74" s="214"/>
      <c r="AF74" s="214"/>
      <c r="AG74" s="214"/>
      <c r="AH74" s="224"/>
      <c r="AI74" s="434"/>
      <c r="AJ74" s="214"/>
      <c r="AK74" s="430"/>
      <c r="AL74" s="430"/>
      <c r="AM74" s="214"/>
      <c r="AN74" s="430"/>
      <c r="AO74" s="430"/>
      <c r="AP74" s="430"/>
      <c r="AQ74" s="214"/>
      <c r="AR74" s="430"/>
      <c r="AS74" s="430"/>
      <c r="AT74" s="430"/>
      <c r="AU74" s="214"/>
      <c r="AV74" s="214"/>
      <c r="AW74" s="214"/>
      <c r="AX74" s="214"/>
      <c r="AY74" s="224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</row>
    <row r="75" spans="1:68" ht="17.25">
      <c r="A75" s="203" t="s">
        <v>73</v>
      </c>
      <c r="B75" s="209">
        <v>2</v>
      </c>
      <c r="C75" s="254">
        <v>0</v>
      </c>
      <c r="D75" s="254">
        <v>0</v>
      </c>
      <c r="E75" s="250">
        <v>0</v>
      </c>
      <c r="F75" s="254">
        <v>0</v>
      </c>
      <c r="G75" s="254">
        <v>0</v>
      </c>
      <c r="H75" s="254">
        <v>0</v>
      </c>
      <c r="I75" s="250">
        <v>0</v>
      </c>
      <c r="J75" s="254">
        <v>0</v>
      </c>
      <c r="K75" s="254">
        <v>0</v>
      </c>
      <c r="L75" s="254">
        <v>0</v>
      </c>
      <c r="M75" s="250">
        <v>0</v>
      </c>
      <c r="N75" s="250">
        <v>0</v>
      </c>
      <c r="O75" s="251">
        <v>0</v>
      </c>
      <c r="P75" s="209">
        <v>2</v>
      </c>
      <c r="Q75" s="224"/>
      <c r="R75" s="434"/>
      <c r="S75" s="214"/>
      <c r="T75" s="493"/>
      <c r="U75" s="493"/>
      <c r="V75" s="214"/>
      <c r="W75" s="493"/>
      <c r="X75" s="493"/>
      <c r="Y75" s="493"/>
      <c r="Z75" s="214"/>
      <c r="AA75" s="493"/>
      <c r="AB75" s="493"/>
      <c r="AC75" s="493"/>
      <c r="AD75" s="214"/>
      <c r="AE75" s="214"/>
      <c r="AF75" s="214"/>
      <c r="AG75" s="214"/>
      <c r="AH75" s="224"/>
      <c r="AI75" s="434"/>
      <c r="AJ75" s="214"/>
      <c r="AK75" s="430"/>
      <c r="AL75" s="430"/>
      <c r="AM75" s="214"/>
      <c r="AN75" s="430"/>
      <c r="AO75" s="430"/>
      <c r="AP75" s="430"/>
      <c r="AQ75" s="214"/>
      <c r="AR75" s="430"/>
      <c r="AS75" s="430"/>
      <c r="AT75" s="430"/>
      <c r="AU75" s="214"/>
      <c r="AV75" s="214"/>
      <c r="AW75" s="214"/>
      <c r="AX75" s="214"/>
      <c r="AY75" s="224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</row>
    <row r="76" spans="1:68" ht="17.25">
      <c r="A76" s="203" t="s">
        <v>74</v>
      </c>
      <c r="B76" s="209">
        <v>0</v>
      </c>
      <c r="C76" s="254">
        <v>0</v>
      </c>
      <c r="D76" s="254">
        <v>0</v>
      </c>
      <c r="E76" s="250">
        <v>0</v>
      </c>
      <c r="F76" s="254">
        <v>0</v>
      </c>
      <c r="G76" s="254">
        <v>0</v>
      </c>
      <c r="H76" s="254">
        <v>0</v>
      </c>
      <c r="I76" s="250">
        <v>0</v>
      </c>
      <c r="J76" s="254">
        <v>0</v>
      </c>
      <c r="K76" s="254">
        <v>0</v>
      </c>
      <c r="L76" s="254">
        <v>0</v>
      </c>
      <c r="M76" s="250">
        <v>0</v>
      </c>
      <c r="N76" s="250">
        <v>0</v>
      </c>
      <c r="O76" s="251">
        <v>0</v>
      </c>
      <c r="P76" s="209">
        <v>0</v>
      </c>
      <c r="Q76" s="224"/>
      <c r="R76" s="434"/>
      <c r="S76" s="214"/>
      <c r="T76" s="493"/>
      <c r="U76" s="493"/>
      <c r="V76" s="214"/>
      <c r="W76" s="493"/>
      <c r="X76" s="493"/>
      <c r="Y76" s="493"/>
      <c r="Z76" s="214"/>
      <c r="AA76" s="493"/>
      <c r="AB76" s="493"/>
      <c r="AC76" s="493"/>
      <c r="AD76" s="214"/>
      <c r="AE76" s="214"/>
      <c r="AF76" s="214"/>
      <c r="AG76" s="214"/>
      <c r="AH76" s="224"/>
      <c r="AI76" s="434"/>
      <c r="AJ76" s="214"/>
      <c r="AK76" s="430"/>
      <c r="AL76" s="430"/>
      <c r="AM76" s="214"/>
      <c r="AN76" s="430"/>
      <c r="AO76" s="430"/>
      <c r="AP76" s="430"/>
      <c r="AQ76" s="214"/>
      <c r="AR76" s="430"/>
      <c r="AS76" s="430"/>
      <c r="AT76" s="430"/>
      <c r="AU76" s="214"/>
      <c r="AV76" s="214"/>
      <c r="AW76" s="214"/>
      <c r="AX76" s="214"/>
      <c r="AY76" s="224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</row>
    <row r="77" spans="1:68" ht="17.25">
      <c r="A77" s="203" t="s">
        <v>75</v>
      </c>
      <c r="B77" s="209">
        <v>1</v>
      </c>
      <c r="C77" s="254">
        <v>0</v>
      </c>
      <c r="D77" s="254">
        <v>0</v>
      </c>
      <c r="E77" s="250">
        <v>0</v>
      </c>
      <c r="F77" s="254">
        <v>0</v>
      </c>
      <c r="G77" s="254">
        <v>0</v>
      </c>
      <c r="H77" s="254">
        <v>0</v>
      </c>
      <c r="I77" s="250">
        <v>0</v>
      </c>
      <c r="J77" s="254">
        <v>0</v>
      </c>
      <c r="K77" s="254">
        <v>0</v>
      </c>
      <c r="L77" s="254">
        <v>0</v>
      </c>
      <c r="M77" s="250">
        <v>0</v>
      </c>
      <c r="N77" s="250">
        <v>0</v>
      </c>
      <c r="O77" s="251">
        <v>0</v>
      </c>
      <c r="P77" s="209">
        <v>1</v>
      </c>
      <c r="Q77" s="224"/>
      <c r="R77" s="434"/>
      <c r="S77" s="214"/>
      <c r="T77" s="493"/>
      <c r="U77" s="493"/>
      <c r="V77" s="214"/>
      <c r="W77" s="493"/>
      <c r="X77" s="493"/>
      <c r="Y77" s="493"/>
      <c r="Z77" s="214"/>
      <c r="AA77" s="493"/>
      <c r="AB77" s="493"/>
      <c r="AC77" s="493"/>
      <c r="AD77" s="214"/>
      <c r="AE77" s="214"/>
      <c r="AF77" s="214"/>
      <c r="AG77" s="214"/>
      <c r="AH77" s="224"/>
      <c r="AI77" s="434"/>
      <c r="AJ77" s="214"/>
      <c r="AK77" s="430"/>
      <c r="AL77" s="430"/>
      <c r="AM77" s="214"/>
      <c r="AN77" s="430"/>
      <c r="AO77" s="430"/>
      <c r="AP77" s="430"/>
      <c r="AQ77" s="214"/>
      <c r="AR77" s="430"/>
      <c r="AS77" s="430"/>
      <c r="AT77" s="430"/>
      <c r="AU77" s="214"/>
      <c r="AV77" s="214"/>
      <c r="AW77" s="214"/>
      <c r="AX77" s="214"/>
      <c r="AY77" s="224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</row>
    <row r="78" spans="1:68" ht="17.25">
      <c r="A78" s="203"/>
      <c r="B78" s="209"/>
      <c r="C78" s="254"/>
      <c r="D78" s="254"/>
      <c r="E78" s="250"/>
      <c r="F78" s="254"/>
      <c r="G78" s="254"/>
      <c r="H78" s="254"/>
      <c r="I78" s="250"/>
      <c r="J78" s="254"/>
      <c r="K78" s="254"/>
      <c r="L78" s="254"/>
      <c r="M78" s="250"/>
      <c r="N78" s="250"/>
      <c r="O78" s="251"/>
      <c r="P78" s="209"/>
      <c r="Q78" s="224"/>
      <c r="R78" s="434"/>
      <c r="S78" s="214"/>
      <c r="T78" s="493"/>
      <c r="U78" s="493"/>
      <c r="V78" s="214"/>
      <c r="W78" s="493"/>
      <c r="X78" s="493"/>
      <c r="Y78" s="493"/>
      <c r="Z78" s="214"/>
      <c r="AA78" s="493"/>
      <c r="AB78" s="493"/>
      <c r="AC78" s="493"/>
      <c r="AD78" s="214"/>
      <c r="AE78" s="214"/>
      <c r="AF78" s="214"/>
      <c r="AG78" s="214"/>
      <c r="AH78" s="224"/>
      <c r="AI78" s="434"/>
      <c r="AJ78" s="214"/>
      <c r="AK78" s="430"/>
      <c r="AL78" s="430"/>
      <c r="AM78" s="214"/>
      <c r="AN78" s="430"/>
      <c r="AO78" s="430"/>
      <c r="AP78" s="430"/>
      <c r="AQ78" s="214"/>
      <c r="AR78" s="430"/>
      <c r="AS78" s="430"/>
      <c r="AT78" s="430"/>
      <c r="AU78" s="214"/>
      <c r="AV78" s="214"/>
      <c r="AW78" s="214"/>
      <c r="AX78" s="214"/>
      <c r="AY78" s="224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</row>
    <row r="79" spans="1:68" s="212" customFormat="1" ht="17.25">
      <c r="A79" s="208" t="s">
        <v>76</v>
      </c>
      <c r="B79" s="210">
        <v>8</v>
      </c>
      <c r="C79" s="245">
        <v>0</v>
      </c>
      <c r="D79" s="245">
        <v>0</v>
      </c>
      <c r="E79" s="246">
        <v>0</v>
      </c>
      <c r="F79" s="245">
        <v>1</v>
      </c>
      <c r="G79" s="245">
        <v>0</v>
      </c>
      <c r="H79" s="245">
        <v>0</v>
      </c>
      <c r="I79" s="246">
        <v>1</v>
      </c>
      <c r="J79" s="245">
        <v>0</v>
      </c>
      <c r="K79" s="245">
        <v>0</v>
      </c>
      <c r="L79" s="245">
        <v>0</v>
      </c>
      <c r="M79" s="246">
        <v>0</v>
      </c>
      <c r="N79" s="246">
        <v>1</v>
      </c>
      <c r="O79" s="245">
        <v>1</v>
      </c>
      <c r="P79" s="210">
        <v>9</v>
      </c>
      <c r="Q79" s="482"/>
      <c r="R79" s="488"/>
      <c r="S79" s="490"/>
      <c r="T79" s="490"/>
      <c r="U79" s="490"/>
      <c r="V79" s="490"/>
      <c r="W79" s="490"/>
      <c r="X79" s="490"/>
      <c r="Y79" s="490"/>
      <c r="Z79" s="490"/>
      <c r="AA79" s="490"/>
      <c r="AB79" s="490"/>
      <c r="AC79" s="490"/>
      <c r="AD79" s="490"/>
      <c r="AE79" s="490"/>
      <c r="AF79" s="490"/>
      <c r="AG79" s="490"/>
      <c r="AH79" s="482"/>
      <c r="AI79" s="488"/>
      <c r="AJ79" s="490"/>
      <c r="AK79" s="490"/>
      <c r="AL79" s="490"/>
      <c r="AM79" s="490"/>
      <c r="AN79" s="490"/>
      <c r="AO79" s="490"/>
      <c r="AP79" s="490"/>
      <c r="AQ79" s="490"/>
      <c r="AR79" s="490"/>
      <c r="AS79" s="490"/>
      <c r="AT79" s="490"/>
      <c r="AU79" s="490"/>
      <c r="AV79" s="490"/>
      <c r="AW79" s="490"/>
      <c r="AX79" s="490"/>
      <c r="AY79" s="482"/>
      <c r="AZ79" s="502"/>
      <c r="BA79" s="502"/>
      <c r="BB79" s="502"/>
      <c r="BC79" s="502"/>
      <c r="BD79" s="502"/>
      <c r="BE79" s="502"/>
      <c r="BF79" s="502"/>
      <c r="BG79" s="502"/>
      <c r="BH79" s="502"/>
      <c r="BI79" s="502"/>
      <c r="BJ79" s="502"/>
      <c r="BK79" s="502"/>
      <c r="BL79" s="502"/>
      <c r="BM79" s="502"/>
      <c r="BN79" s="502"/>
      <c r="BO79" s="502"/>
      <c r="BP79" s="502"/>
    </row>
    <row r="80" spans="1:68" ht="17.25">
      <c r="A80" s="203"/>
      <c r="B80" s="209"/>
      <c r="C80" s="253"/>
      <c r="D80" s="253"/>
      <c r="E80" s="246"/>
      <c r="F80" s="253"/>
      <c r="G80" s="253"/>
      <c r="H80" s="253"/>
      <c r="I80" s="250"/>
      <c r="J80" s="253"/>
      <c r="K80" s="253"/>
      <c r="L80" s="253"/>
      <c r="M80" s="250"/>
      <c r="N80" s="250"/>
      <c r="O80" s="251"/>
      <c r="P80" s="209"/>
      <c r="Q80" s="224"/>
      <c r="R80" s="434"/>
      <c r="S80" s="214"/>
      <c r="T80" s="492"/>
      <c r="U80" s="492"/>
      <c r="V80" s="490"/>
      <c r="W80" s="492"/>
      <c r="X80" s="492"/>
      <c r="Y80" s="492"/>
      <c r="Z80" s="214"/>
      <c r="AA80" s="492"/>
      <c r="AB80" s="492"/>
      <c r="AC80" s="492"/>
      <c r="AD80" s="214"/>
      <c r="AE80" s="214"/>
      <c r="AF80" s="214"/>
      <c r="AG80" s="214"/>
      <c r="AH80" s="224"/>
      <c r="AI80" s="43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24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</row>
    <row r="81" spans="1:68" ht="17.25">
      <c r="A81" s="203" t="s">
        <v>77</v>
      </c>
      <c r="B81" s="209">
        <v>8</v>
      </c>
      <c r="C81" s="254">
        <v>0</v>
      </c>
      <c r="D81" s="254">
        <v>0</v>
      </c>
      <c r="E81" s="246">
        <v>0</v>
      </c>
      <c r="F81" s="254">
        <v>1</v>
      </c>
      <c r="G81" s="254">
        <v>0</v>
      </c>
      <c r="H81" s="254">
        <v>0</v>
      </c>
      <c r="I81" s="250">
        <v>1</v>
      </c>
      <c r="J81" s="254">
        <v>0</v>
      </c>
      <c r="K81" s="254">
        <v>0</v>
      </c>
      <c r="L81" s="254">
        <v>0</v>
      </c>
      <c r="M81" s="250">
        <v>0</v>
      </c>
      <c r="N81" s="250">
        <v>1</v>
      </c>
      <c r="O81" s="251">
        <v>1</v>
      </c>
      <c r="P81" s="209">
        <v>9</v>
      </c>
      <c r="Q81" s="224"/>
      <c r="R81" s="434"/>
      <c r="S81" s="214"/>
      <c r="T81" s="493"/>
      <c r="U81" s="493"/>
      <c r="V81" s="490"/>
      <c r="W81" s="493"/>
      <c r="X81" s="493"/>
      <c r="Y81" s="493"/>
      <c r="Z81" s="214"/>
      <c r="AA81" s="493"/>
      <c r="AB81" s="493"/>
      <c r="AC81" s="493"/>
      <c r="AD81" s="214"/>
      <c r="AE81" s="214"/>
      <c r="AF81" s="214"/>
      <c r="AG81" s="214"/>
      <c r="AH81" s="224"/>
      <c r="AI81" s="434"/>
      <c r="AJ81" s="214"/>
      <c r="AK81" s="430"/>
      <c r="AL81" s="430"/>
      <c r="AM81" s="214"/>
      <c r="AN81" s="430"/>
      <c r="AO81" s="430"/>
      <c r="AP81" s="430"/>
      <c r="AQ81" s="214"/>
      <c r="AR81" s="430"/>
      <c r="AS81" s="430"/>
      <c r="AT81" s="430"/>
      <c r="AU81" s="214"/>
      <c r="AV81" s="214"/>
      <c r="AW81" s="214"/>
      <c r="AX81" s="214"/>
      <c r="AY81" s="224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</row>
    <row r="82" spans="1:68" ht="17.25">
      <c r="A82" s="203" t="s">
        <v>78</v>
      </c>
      <c r="B82" s="209">
        <v>0</v>
      </c>
      <c r="C82" s="254">
        <v>0</v>
      </c>
      <c r="D82" s="254">
        <v>0</v>
      </c>
      <c r="E82" s="250">
        <v>0</v>
      </c>
      <c r="F82" s="254">
        <v>0</v>
      </c>
      <c r="G82" s="254">
        <v>0</v>
      </c>
      <c r="H82" s="254">
        <v>0</v>
      </c>
      <c r="I82" s="250">
        <v>0</v>
      </c>
      <c r="J82" s="254">
        <v>0</v>
      </c>
      <c r="K82" s="254">
        <v>0</v>
      </c>
      <c r="L82" s="254">
        <v>0</v>
      </c>
      <c r="M82" s="250">
        <v>0</v>
      </c>
      <c r="N82" s="250">
        <v>0</v>
      </c>
      <c r="O82" s="251">
        <v>0</v>
      </c>
      <c r="P82" s="209">
        <v>0</v>
      </c>
      <c r="Q82" s="224"/>
      <c r="R82" s="434"/>
      <c r="S82" s="214"/>
      <c r="T82" s="493"/>
      <c r="U82" s="493"/>
      <c r="V82" s="214"/>
      <c r="W82" s="493"/>
      <c r="X82" s="493"/>
      <c r="Y82" s="493"/>
      <c r="Z82" s="214"/>
      <c r="AA82" s="493"/>
      <c r="AB82" s="493"/>
      <c r="AC82" s="493"/>
      <c r="AD82" s="214"/>
      <c r="AE82" s="214"/>
      <c r="AF82" s="214"/>
      <c r="AG82" s="214"/>
      <c r="AH82" s="224"/>
      <c r="AI82" s="434"/>
      <c r="AJ82" s="214"/>
      <c r="AK82" s="430"/>
      <c r="AL82" s="430"/>
      <c r="AM82" s="214"/>
      <c r="AN82" s="430"/>
      <c r="AO82" s="430"/>
      <c r="AP82" s="430"/>
      <c r="AQ82" s="214"/>
      <c r="AR82" s="430"/>
      <c r="AS82" s="430"/>
      <c r="AT82" s="430"/>
      <c r="AU82" s="214"/>
      <c r="AV82" s="214"/>
      <c r="AW82" s="214"/>
      <c r="AX82" s="214"/>
      <c r="AY82" s="224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</row>
    <row r="83" spans="1:68" ht="18" thickBot="1">
      <c r="A83" s="216"/>
      <c r="B83" s="217"/>
      <c r="C83" s="255"/>
      <c r="D83" s="255"/>
      <c r="E83" s="218"/>
      <c r="F83" s="255"/>
      <c r="G83" s="255"/>
      <c r="H83" s="255"/>
      <c r="I83" s="218"/>
      <c r="J83" s="255"/>
      <c r="K83" s="255"/>
      <c r="L83" s="255"/>
      <c r="M83" s="218"/>
      <c r="N83" s="218"/>
      <c r="O83" s="219"/>
      <c r="P83" s="217"/>
      <c r="Q83" s="224"/>
      <c r="R83" s="434"/>
      <c r="S83" s="214"/>
      <c r="T83" s="492"/>
      <c r="U83" s="492"/>
      <c r="V83" s="214"/>
      <c r="W83" s="492"/>
      <c r="X83" s="492"/>
      <c r="Y83" s="492"/>
      <c r="Z83" s="214"/>
      <c r="AA83" s="492"/>
      <c r="AB83" s="492"/>
      <c r="AC83" s="492"/>
      <c r="AD83" s="214"/>
      <c r="AE83" s="214"/>
      <c r="AF83" s="214"/>
      <c r="AG83" s="214"/>
      <c r="AH83" s="127"/>
      <c r="AI83" s="43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24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</row>
    <row r="84" spans="1:68" ht="17.25">
      <c r="A84" s="434"/>
      <c r="B84" s="430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24"/>
      <c r="R84" s="434"/>
      <c r="S84" s="430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127"/>
      <c r="AI84" s="434"/>
      <c r="AJ84" s="430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24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</row>
    <row r="85" spans="1:68" ht="24">
      <c r="A85" s="268"/>
      <c r="B85" s="226"/>
      <c r="C85" s="225"/>
      <c r="D85" s="225"/>
      <c r="E85" s="225"/>
      <c r="F85" s="225"/>
      <c r="G85" s="225"/>
      <c r="H85" s="225"/>
      <c r="I85" s="226"/>
      <c r="J85" s="225"/>
      <c r="K85" s="225"/>
      <c r="L85" s="225"/>
      <c r="M85" s="225"/>
      <c r="N85" s="225"/>
      <c r="O85" s="225"/>
      <c r="P85" s="225"/>
      <c r="Q85" s="224"/>
      <c r="R85" s="268"/>
      <c r="S85" s="226"/>
      <c r="T85" s="225"/>
      <c r="U85" s="225"/>
      <c r="V85" s="225"/>
      <c r="W85" s="225"/>
      <c r="X85" s="225"/>
      <c r="Y85" s="225"/>
      <c r="Z85" s="226"/>
      <c r="AA85" s="225"/>
      <c r="AB85" s="225"/>
      <c r="AC85" s="225"/>
      <c r="AD85" s="225"/>
      <c r="AE85" s="225"/>
      <c r="AF85" s="225"/>
      <c r="AG85" s="225"/>
      <c r="AH85" s="127"/>
      <c r="AI85" s="268"/>
      <c r="AJ85" s="225"/>
      <c r="AK85" s="225"/>
      <c r="AL85" s="225"/>
      <c r="AM85" s="225"/>
      <c r="AN85" s="225"/>
      <c r="AO85" s="225"/>
      <c r="AP85" s="226"/>
      <c r="AQ85" s="225"/>
      <c r="AR85" s="225"/>
      <c r="AS85" s="225"/>
      <c r="AT85" s="225"/>
      <c r="AU85" s="225"/>
      <c r="AV85" s="225"/>
      <c r="AW85" s="225"/>
      <c r="AX85" s="225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</row>
    <row r="86" spans="17:50" ht="17.25">
      <c r="Q86" s="224"/>
      <c r="R86" s="486"/>
      <c r="S86" s="233"/>
      <c r="T86" s="234"/>
      <c r="U86" s="234"/>
      <c r="V86" s="225"/>
      <c r="W86" s="225"/>
      <c r="X86" s="225"/>
      <c r="Y86" s="225"/>
      <c r="Z86" s="225"/>
      <c r="AA86" s="225"/>
      <c r="AB86" s="225"/>
      <c r="AC86" s="225"/>
      <c r="AD86" s="256"/>
      <c r="AE86" s="233"/>
      <c r="AF86" s="234"/>
      <c r="AG86" s="234"/>
      <c r="AH86" s="234"/>
      <c r="AI86" s="486"/>
      <c r="AJ86" s="233"/>
      <c r="AK86" s="234"/>
      <c r="AL86" s="234"/>
      <c r="AM86" s="225"/>
      <c r="AN86" s="225"/>
      <c r="AO86" s="225"/>
      <c r="AP86" s="225"/>
      <c r="AQ86" s="225"/>
      <c r="AR86" s="225"/>
      <c r="AS86" s="225"/>
      <c r="AT86" s="225"/>
      <c r="AU86" s="256"/>
      <c r="AV86" s="233"/>
      <c r="AW86" s="234"/>
      <c r="AX86" s="234"/>
    </row>
    <row r="87" spans="17:50" ht="17.25">
      <c r="Q87" s="224"/>
      <c r="R87" s="235"/>
      <c r="S87" s="233"/>
      <c r="T87" s="234"/>
      <c r="U87" s="234"/>
      <c r="V87" s="225"/>
      <c r="W87" s="225"/>
      <c r="X87" s="225"/>
      <c r="Y87" s="225"/>
      <c r="Z87" s="225"/>
      <c r="AA87" s="225"/>
      <c r="AB87" s="225"/>
      <c r="AC87" s="225"/>
      <c r="AD87" s="256"/>
      <c r="AE87" s="234"/>
      <c r="AF87" s="234"/>
      <c r="AG87" s="234"/>
      <c r="AH87" s="234"/>
      <c r="AI87" s="235"/>
      <c r="AJ87" s="233"/>
      <c r="AK87" s="234"/>
      <c r="AL87" s="234"/>
      <c r="AM87" s="225"/>
      <c r="AN87" s="225"/>
      <c r="AO87" s="225"/>
      <c r="AP87" s="225"/>
      <c r="AQ87" s="225"/>
      <c r="AR87" s="225"/>
      <c r="AS87" s="225"/>
      <c r="AT87" s="225"/>
      <c r="AU87" s="256"/>
      <c r="AV87" s="234"/>
      <c r="AW87" s="234"/>
      <c r="AX87" s="234"/>
    </row>
    <row r="88" spans="17:51" ht="17.25">
      <c r="Q88" s="220"/>
      <c r="R88" s="434"/>
      <c r="S88" s="234"/>
      <c r="T88" s="225"/>
      <c r="U88" s="225"/>
      <c r="V88" s="503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34"/>
      <c r="AH88" s="224"/>
      <c r="AI88" s="434"/>
      <c r="AJ88" s="234"/>
      <c r="AK88" s="225"/>
      <c r="AL88" s="225"/>
      <c r="AM88" s="503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34"/>
      <c r="AY88" s="224"/>
    </row>
    <row r="89" spans="17:51" ht="17.25">
      <c r="Q89" s="127"/>
      <c r="R89" s="434"/>
      <c r="S89" s="234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34"/>
      <c r="AG89" s="234"/>
      <c r="AH89" s="224"/>
      <c r="AI89" s="434"/>
      <c r="AJ89" s="234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34"/>
      <c r="AX89" s="234"/>
      <c r="AY89" s="224"/>
    </row>
    <row r="90" spans="17:51" ht="17.25">
      <c r="Q90" s="127"/>
      <c r="R90" s="434"/>
      <c r="S90" s="487"/>
      <c r="T90" s="234"/>
      <c r="U90" s="234"/>
      <c r="V90" s="234"/>
      <c r="W90" s="225"/>
      <c r="X90" s="225"/>
      <c r="Y90" s="225"/>
      <c r="Z90" s="225"/>
      <c r="AA90" s="225"/>
      <c r="AB90" s="225"/>
      <c r="AC90" s="225"/>
      <c r="AD90" s="225"/>
      <c r="AE90" s="234"/>
      <c r="AF90" s="234"/>
      <c r="AG90" s="487"/>
      <c r="AH90" s="224"/>
      <c r="AI90" s="434"/>
      <c r="AJ90" s="487"/>
      <c r="AK90" s="234"/>
      <c r="AL90" s="234"/>
      <c r="AM90" s="234"/>
      <c r="AN90" s="225"/>
      <c r="AO90" s="225"/>
      <c r="AP90" s="225"/>
      <c r="AQ90" s="225"/>
      <c r="AR90" s="225"/>
      <c r="AS90" s="225"/>
      <c r="AT90" s="225"/>
      <c r="AU90" s="225"/>
      <c r="AV90" s="234"/>
      <c r="AW90" s="234"/>
      <c r="AX90" s="487"/>
      <c r="AY90" s="224"/>
    </row>
    <row r="91" spans="17:51" ht="17.25">
      <c r="Q91" s="186"/>
      <c r="R91" s="4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24"/>
      <c r="AI91" s="4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24"/>
    </row>
    <row r="92" spans="17:51" ht="17.25">
      <c r="Q92" s="192"/>
      <c r="R92" s="4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24"/>
      <c r="AI92" s="4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24"/>
    </row>
    <row r="93" spans="17:51" ht="17.25">
      <c r="Q93" s="192"/>
      <c r="R93" s="4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24"/>
      <c r="AI93" s="4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24"/>
    </row>
    <row r="94" spans="17:51" ht="17.25">
      <c r="Q94" s="192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4"/>
      <c r="AI94" s="434"/>
      <c r="AJ94" s="434"/>
      <c r="AK94" s="434"/>
      <c r="AL94" s="434"/>
      <c r="AM94" s="434"/>
      <c r="AN94" s="434"/>
      <c r="AO94" s="434"/>
      <c r="AP94" s="434"/>
      <c r="AQ94" s="434"/>
      <c r="AR94" s="434"/>
      <c r="AS94" s="434"/>
      <c r="AT94" s="434"/>
      <c r="AU94" s="434"/>
      <c r="AV94" s="434"/>
      <c r="AW94" s="434"/>
      <c r="AX94" s="434"/>
      <c r="AY94" s="224"/>
    </row>
    <row r="95" spans="17:51" ht="17.25">
      <c r="Q95" s="192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I95" s="434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224"/>
    </row>
    <row r="96" spans="17:51" s="212" customFormat="1" ht="17.25">
      <c r="Q96" s="228"/>
      <c r="R96" s="488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502"/>
      <c r="AI96" s="488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490"/>
      <c r="AW96" s="490"/>
      <c r="AX96" s="490"/>
      <c r="AY96" s="482"/>
    </row>
    <row r="97" spans="17:51" s="212" customFormat="1" ht="17.25">
      <c r="Q97" s="230"/>
      <c r="R97" s="488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490"/>
      <c r="AE97" s="490"/>
      <c r="AF97" s="490"/>
      <c r="AG97" s="490"/>
      <c r="AH97" s="502"/>
      <c r="AI97" s="488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  <c r="AT97" s="490"/>
      <c r="AU97" s="490"/>
      <c r="AV97" s="490"/>
      <c r="AW97" s="490"/>
      <c r="AX97" s="490"/>
      <c r="AY97" s="482"/>
    </row>
    <row r="98" spans="17:51" s="212" customFormat="1" ht="17.25">
      <c r="Q98" s="231"/>
      <c r="R98" s="491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502"/>
      <c r="AI98" s="491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0"/>
      <c r="AU98" s="490"/>
      <c r="AV98" s="490"/>
      <c r="AW98" s="490"/>
      <c r="AX98" s="490"/>
      <c r="AY98" s="482"/>
    </row>
    <row r="99" spans="17:51" ht="17.25">
      <c r="Q99" s="206"/>
      <c r="R99" s="434"/>
      <c r="S99" s="214"/>
      <c r="T99" s="492"/>
      <c r="U99" s="492"/>
      <c r="V99" s="214"/>
      <c r="W99" s="492"/>
      <c r="X99" s="492"/>
      <c r="Y99" s="492"/>
      <c r="Z99" s="214"/>
      <c r="AA99" s="492"/>
      <c r="AB99" s="492"/>
      <c r="AC99" s="492"/>
      <c r="AD99" s="214"/>
      <c r="AE99" s="214"/>
      <c r="AF99" s="214"/>
      <c r="AG99" s="214"/>
      <c r="AH99" s="127"/>
      <c r="AI99" s="43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24"/>
    </row>
    <row r="100" spans="17:51" ht="17.25">
      <c r="Q100" s="193"/>
      <c r="R100" s="434"/>
      <c r="S100" s="214"/>
      <c r="T100" s="493"/>
      <c r="U100" s="493"/>
      <c r="V100" s="214"/>
      <c r="W100" s="493"/>
      <c r="X100" s="493"/>
      <c r="Y100" s="493"/>
      <c r="Z100" s="214"/>
      <c r="AA100" s="493"/>
      <c r="AB100" s="493"/>
      <c r="AC100" s="493"/>
      <c r="AD100" s="214"/>
      <c r="AE100" s="214"/>
      <c r="AF100" s="214"/>
      <c r="AG100" s="214"/>
      <c r="AH100" s="224"/>
      <c r="AI100" s="434"/>
      <c r="AJ100" s="214"/>
      <c r="AK100" s="430"/>
      <c r="AL100" s="430"/>
      <c r="AM100" s="214"/>
      <c r="AN100" s="430"/>
      <c r="AO100" s="430"/>
      <c r="AP100" s="430"/>
      <c r="AQ100" s="214"/>
      <c r="AR100" s="430"/>
      <c r="AS100" s="430"/>
      <c r="AT100" s="430"/>
      <c r="AU100" s="214"/>
      <c r="AV100" s="214"/>
      <c r="AW100" s="214"/>
      <c r="AX100" s="214"/>
      <c r="AY100" s="224"/>
    </row>
    <row r="101" spans="17:51" ht="17.25">
      <c r="Q101" s="193"/>
      <c r="R101" s="434"/>
      <c r="S101" s="214"/>
      <c r="T101" s="493"/>
      <c r="U101" s="493"/>
      <c r="V101" s="214"/>
      <c r="W101" s="493"/>
      <c r="X101" s="493"/>
      <c r="Y101" s="493"/>
      <c r="Z101" s="214"/>
      <c r="AA101" s="493"/>
      <c r="AB101" s="493"/>
      <c r="AC101" s="493"/>
      <c r="AD101" s="214"/>
      <c r="AE101" s="214"/>
      <c r="AF101" s="214"/>
      <c r="AG101" s="214"/>
      <c r="AH101" s="224"/>
      <c r="AI101" s="434"/>
      <c r="AJ101" s="214"/>
      <c r="AK101" s="430"/>
      <c r="AL101" s="430"/>
      <c r="AM101" s="214"/>
      <c r="AN101" s="430"/>
      <c r="AO101" s="430"/>
      <c r="AP101" s="430"/>
      <c r="AQ101" s="214"/>
      <c r="AR101" s="430"/>
      <c r="AS101" s="430"/>
      <c r="AT101" s="430"/>
      <c r="AU101" s="214"/>
      <c r="AV101" s="214"/>
      <c r="AW101" s="214"/>
      <c r="AX101" s="214"/>
      <c r="AY101" s="224"/>
    </row>
    <row r="102" spans="17:51" ht="17.25">
      <c r="Q102" s="193"/>
      <c r="R102" s="434"/>
      <c r="S102" s="214"/>
      <c r="T102" s="493"/>
      <c r="U102" s="493"/>
      <c r="V102" s="214"/>
      <c r="W102" s="493"/>
      <c r="X102" s="493"/>
      <c r="Y102" s="493"/>
      <c r="Z102" s="214"/>
      <c r="AA102" s="493"/>
      <c r="AB102" s="493"/>
      <c r="AC102" s="493"/>
      <c r="AD102" s="214"/>
      <c r="AE102" s="214"/>
      <c r="AF102" s="214"/>
      <c r="AG102" s="214"/>
      <c r="AH102" s="224"/>
      <c r="AI102" s="434"/>
      <c r="AJ102" s="214"/>
      <c r="AK102" s="430"/>
      <c r="AL102" s="430"/>
      <c r="AM102" s="214"/>
      <c r="AN102" s="430"/>
      <c r="AO102" s="430"/>
      <c r="AP102" s="430"/>
      <c r="AQ102" s="214"/>
      <c r="AR102" s="430"/>
      <c r="AS102" s="430"/>
      <c r="AT102" s="430"/>
      <c r="AU102" s="214"/>
      <c r="AV102" s="214"/>
      <c r="AW102" s="214"/>
      <c r="AX102" s="214"/>
      <c r="AY102" s="224"/>
    </row>
    <row r="103" spans="17:51" ht="17.25">
      <c r="Q103" s="193"/>
      <c r="R103" s="434"/>
      <c r="S103" s="214"/>
      <c r="T103" s="493"/>
      <c r="U103" s="493"/>
      <c r="V103" s="214"/>
      <c r="W103" s="493"/>
      <c r="X103" s="493"/>
      <c r="Y103" s="493"/>
      <c r="Z103" s="214"/>
      <c r="AA103" s="493"/>
      <c r="AB103" s="493"/>
      <c r="AC103" s="493"/>
      <c r="AD103" s="214"/>
      <c r="AE103" s="214"/>
      <c r="AF103" s="214"/>
      <c r="AG103" s="214"/>
      <c r="AH103" s="224"/>
      <c r="AI103" s="434"/>
      <c r="AJ103" s="214"/>
      <c r="AK103" s="430"/>
      <c r="AL103" s="430"/>
      <c r="AM103" s="214"/>
      <c r="AN103" s="430"/>
      <c r="AO103" s="430"/>
      <c r="AP103" s="430"/>
      <c r="AQ103" s="214"/>
      <c r="AR103" s="430"/>
      <c r="AS103" s="430"/>
      <c r="AT103" s="430"/>
      <c r="AU103" s="214"/>
      <c r="AV103" s="214"/>
      <c r="AW103" s="214"/>
      <c r="AX103" s="214"/>
      <c r="AY103" s="224"/>
    </row>
    <row r="104" spans="17:51" ht="17.25">
      <c r="Q104" s="193"/>
      <c r="R104" s="434"/>
      <c r="S104" s="214"/>
      <c r="T104" s="493"/>
      <c r="U104" s="493"/>
      <c r="V104" s="214"/>
      <c r="W104" s="493"/>
      <c r="X104" s="493"/>
      <c r="Y104" s="493"/>
      <c r="Z104" s="214"/>
      <c r="AA104" s="493"/>
      <c r="AB104" s="493"/>
      <c r="AC104" s="493"/>
      <c r="AD104" s="214"/>
      <c r="AE104" s="214"/>
      <c r="AF104" s="214"/>
      <c r="AG104" s="214"/>
      <c r="AH104" s="224"/>
      <c r="AI104" s="434"/>
      <c r="AJ104" s="214"/>
      <c r="AK104" s="430"/>
      <c r="AL104" s="430"/>
      <c r="AM104" s="214"/>
      <c r="AN104" s="430"/>
      <c r="AO104" s="430"/>
      <c r="AP104" s="430"/>
      <c r="AQ104" s="214"/>
      <c r="AR104" s="430"/>
      <c r="AS104" s="430"/>
      <c r="AT104" s="430"/>
      <c r="AU104" s="214"/>
      <c r="AV104" s="214"/>
      <c r="AW104" s="214"/>
      <c r="AX104" s="214"/>
      <c r="AY104" s="224"/>
    </row>
    <row r="105" spans="17:51" ht="17.25">
      <c r="Q105" s="193"/>
      <c r="R105" s="434"/>
      <c r="S105" s="214"/>
      <c r="T105" s="493"/>
      <c r="U105" s="493"/>
      <c r="V105" s="214"/>
      <c r="W105" s="493"/>
      <c r="X105" s="493"/>
      <c r="Y105" s="493"/>
      <c r="Z105" s="214"/>
      <c r="AA105" s="493"/>
      <c r="AB105" s="493"/>
      <c r="AC105" s="493"/>
      <c r="AD105" s="214"/>
      <c r="AE105" s="214"/>
      <c r="AF105" s="214"/>
      <c r="AG105" s="214"/>
      <c r="AH105" s="224"/>
      <c r="AI105" s="434"/>
      <c r="AJ105" s="214"/>
      <c r="AK105" s="430"/>
      <c r="AL105" s="430"/>
      <c r="AM105" s="214"/>
      <c r="AN105" s="430"/>
      <c r="AO105" s="430"/>
      <c r="AP105" s="430"/>
      <c r="AQ105" s="214"/>
      <c r="AR105" s="430"/>
      <c r="AS105" s="430"/>
      <c r="AT105" s="430"/>
      <c r="AU105" s="214"/>
      <c r="AV105" s="214"/>
      <c r="AW105" s="214"/>
      <c r="AX105" s="214"/>
      <c r="AY105" s="224"/>
    </row>
    <row r="106" spans="17:51" ht="17.25">
      <c r="Q106" s="193"/>
      <c r="R106" s="434"/>
      <c r="S106" s="214"/>
      <c r="T106" s="493"/>
      <c r="U106" s="493"/>
      <c r="V106" s="214"/>
      <c r="W106" s="493"/>
      <c r="X106" s="493"/>
      <c r="Y106" s="493"/>
      <c r="Z106" s="214"/>
      <c r="AA106" s="493"/>
      <c r="AB106" s="493"/>
      <c r="AC106" s="493"/>
      <c r="AD106" s="214"/>
      <c r="AE106" s="214"/>
      <c r="AF106" s="214"/>
      <c r="AG106" s="214"/>
      <c r="AH106" s="224"/>
      <c r="AI106" s="434"/>
      <c r="AJ106" s="214"/>
      <c r="AK106" s="430"/>
      <c r="AL106" s="430"/>
      <c r="AM106" s="214"/>
      <c r="AN106" s="430"/>
      <c r="AO106" s="430"/>
      <c r="AP106" s="430"/>
      <c r="AQ106" s="214"/>
      <c r="AR106" s="430"/>
      <c r="AS106" s="430"/>
      <c r="AT106" s="430"/>
      <c r="AU106" s="214"/>
      <c r="AV106" s="214"/>
      <c r="AW106" s="214"/>
      <c r="AX106" s="214"/>
      <c r="AY106" s="224"/>
    </row>
    <row r="107" spans="17:51" ht="17.25">
      <c r="Q107" s="193"/>
      <c r="R107" s="434"/>
      <c r="S107" s="214"/>
      <c r="T107" s="493"/>
      <c r="U107" s="493"/>
      <c r="V107" s="214"/>
      <c r="W107" s="493"/>
      <c r="X107" s="493"/>
      <c r="Y107" s="493"/>
      <c r="Z107" s="214"/>
      <c r="AA107" s="493"/>
      <c r="AB107" s="493"/>
      <c r="AC107" s="493"/>
      <c r="AD107" s="214"/>
      <c r="AE107" s="214"/>
      <c r="AF107" s="214"/>
      <c r="AG107" s="214"/>
      <c r="AH107" s="224"/>
      <c r="AI107" s="434"/>
      <c r="AJ107" s="214"/>
      <c r="AK107" s="430"/>
      <c r="AL107" s="430"/>
      <c r="AM107" s="214"/>
      <c r="AN107" s="430"/>
      <c r="AO107" s="430"/>
      <c r="AP107" s="430"/>
      <c r="AQ107" s="214"/>
      <c r="AR107" s="430"/>
      <c r="AS107" s="430"/>
      <c r="AT107" s="430"/>
      <c r="AU107" s="214"/>
      <c r="AV107" s="214"/>
      <c r="AW107" s="214"/>
      <c r="AX107" s="214"/>
      <c r="AY107" s="224"/>
    </row>
    <row r="108" spans="17:51" ht="17.25">
      <c r="Q108" s="193"/>
      <c r="R108" s="434"/>
      <c r="S108" s="214"/>
      <c r="T108" s="493"/>
      <c r="U108" s="493"/>
      <c r="V108" s="214"/>
      <c r="W108" s="493"/>
      <c r="X108" s="493"/>
      <c r="Y108" s="493"/>
      <c r="Z108" s="214"/>
      <c r="AA108" s="493"/>
      <c r="AB108" s="493"/>
      <c r="AC108" s="493"/>
      <c r="AD108" s="214"/>
      <c r="AE108" s="214"/>
      <c r="AF108" s="214"/>
      <c r="AG108" s="214"/>
      <c r="AH108" s="224"/>
      <c r="AI108" s="434"/>
      <c r="AJ108" s="214"/>
      <c r="AK108" s="430"/>
      <c r="AL108" s="430"/>
      <c r="AM108" s="214"/>
      <c r="AN108" s="430"/>
      <c r="AO108" s="430"/>
      <c r="AP108" s="430"/>
      <c r="AQ108" s="214"/>
      <c r="AR108" s="430"/>
      <c r="AS108" s="430"/>
      <c r="AT108" s="430"/>
      <c r="AU108" s="214"/>
      <c r="AV108" s="214"/>
      <c r="AW108" s="214"/>
      <c r="AX108" s="214"/>
      <c r="AY108" s="224"/>
    </row>
    <row r="109" spans="17:51" ht="17.25">
      <c r="Q109" s="193"/>
      <c r="R109" s="434"/>
      <c r="S109" s="214"/>
      <c r="T109" s="493"/>
      <c r="U109" s="493"/>
      <c r="V109" s="214"/>
      <c r="W109" s="493"/>
      <c r="X109" s="493"/>
      <c r="Y109" s="493"/>
      <c r="Z109" s="214"/>
      <c r="AA109" s="493"/>
      <c r="AB109" s="493"/>
      <c r="AC109" s="493"/>
      <c r="AD109" s="214"/>
      <c r="AE109" s="214"/>
      <c r="AF109" s="214"/>
      <c r="AG109" s="214"/>
      <c r="AH109" s="224"/>
      <c r="AI109" s="434"/>
      <c r="AJ109" s="214"/>
      <c r="AK109" s="430"/>
      <c r="AL109" s="430"/>
      <c r="AM109" s="214"/>
      <c r="AN109" s="430"/>
      <c r="AO109" s="430"/>
      <c r="AP109" s="430"/>
      <c r="AQ109" s="214"/>
      <c r="AR109" s="430"/>
      <c r="AS109" s="430"/>
      <c r="AT109" s="430"/>
      <c r="AU109" s="214"/>
      <c r="AV109" s="214"/>
      <c r="AW109" s="214"/>
      <c r="AX109" s="214"/>
      <c r="AY109" s="224"/>
    </row>
    <row r="110" spans="17:51" ht="17.25">
      <c r="Q110" s="193"/>
      <c r="R110" s="434"/>
      <c r="S110" s="214"/>
      <c r="T110" s="493"/>
      <c r="U110" s="493"/>
      <c r="V110" s="214"/>
      <c r="W110" s="493"/>
      <c r="X110" s="493"/>
      <c r="Y110" s="493"/>
      <c r="Z110" s="214"/>
      <c r="AA110" s="493"/>
      <c r="AB110" s="493"/>
      <c r="AC110" s="493"/>
      <c r="AD110" s="214"/>
      <c r="AE110" s="214"/>
      <c r="AF110" s="214"/>
      <c r="AG110" s="214"/>
      <c r="AH110" s="224"/>
      <c r="AI110" s="434"/>
      <c r="AJ110" s="214"/>
      <c r="AK110" s="430"/>
      <c r="AL110" s="430"/>
      <c r="AM110" s="214"/>
      <c r="AN110" s="430"/>
      <c r="AO110" s="430"/>
      <c r="AP110" s="430"/>
      <c r="AQ110" s="214"/>
      <c r="AR110" s="430"/>
      <c r="AS110" s="430"/>
      <c r="AT110" s="430"/>
      <c r="AU110" s="214"/>
      <c r="AV110" s="214"/>
      <c r="AW110" s="214"/>
      <c r="AX110" s="214"/>
      <c r="AY110" s="224"/>
    </row>
    <row r="111" spans="17:51" ht="17.25">
      <c r="Q111" s="193"/>
      <c r="R111" s="434"/>
      <c r="S111" s="214"/>
      <c r="T111" s="493"/>
      <c r="U111" s="493"/>
      <c r="V111" s="214"/>
      <c r="W111" s="493"/>
      <c r="X111" s="493"/>
      <c r="Y111" s="493"/>
      <c r="Z111" s="214"/>
      <c r="AA111" s="493"/>
      <c r="AB111" s="493"/>
      <c r="AC111" s="493"/>
      <c r="AD111" s="214"/>
      <c r="AE111" s="214"/>
      <c r="AF111" s="214"/>
      <c r="AG111" s="214"/>
      <c r="AH111" s="224"/>
      <c r="AI111" s="434"/>
      <c r="AJ111" s="214"/>
      <c r="AK111" s="430"/>
      <c r="AL111" s="430"/>
      <c r="AM111" s="214"/>
      <c r="AN111" s="430"/>
      <c r="AO111" s="430"/>
      <c r="AP111" s="430"/>
      <c r="AQ111" s="214"/>
      <c r="AR111" s="430"/>
      <c r="AS111" s="430"/>
      <c r="AT111" s="430"/>
      <c r="AU111" s="214"/>
      <c r="AV111" s="214"/>
      <c r="AW111" s="214"/>
      <c r="AX111" s="214"/>
      <c r="AY111" s="224"/>
    </row>
    <row r="112" spans="17:51" s="212" customFormat="1" ht="17.25">
      <c r="Q112" s="211"/>
      <c r="R112" s="491"/>
      <c r="S112" s="490"/>
      <c r="T112" s="490"/>
      <c r="U112" s="490"/>
      <c r="V112" s="490"/>
      <c r="W112" s="490"/>
      <c r="X112" s="490"/>
      <c r="Y112" s="490"/>
      <c r="Z112" s="490"/>
      <c r="AA112" s="490"/>
      <c r="AB112" s="490"/>
      <c r="AC112" s="490"/>
      <c r="AD112" s="490"/>
      <c r="AE112" s="490"/>
      <c r="AF112" s="490"/>
      <c r="AG112" s="490"/>
      <c r="AH112" s="502"/>
      <c r="AI112" s="491"/>
      <c r="AJ112" s="490"/>
      <c r="AK112" s="490"/>
      <c r="AL112" s="490"/>
      <c r="AM112" s="490"/>
      <c r="AN112" s="490"/>
      <c r="AO112" s="490"/>
      <c r="AP112" s="490"/>
      <c r="AQ112" s="490"/>
      <c r="AR112" s="490"/>
      <c r="AS112" s="490"/>
      <c r="AT112" s="490"/>
      <c r="AU112" s="490"/>
      <c r="AV112" s="490"/>
      <c r="AW112" s="490"/>
      <c r="AX112" s="490"/>
      <c r="AY112" s="482"/>
    </row>
    <row r="113" spans="17:51" s="212" customFormat="1" ht="17.25">
      <c r="Q113" s="211"/>
      <c r="R113" s="491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502"/>
      <c r="AI113" s="491"/>
      <c r="AJ113" s="490"/>
      <c r="AK113" s="490"/>
      <c r="AL113" s="490"/>
      <c r="AM113" s="490"/>
      <c r="AN113" s="490"/>
      <c r="AO113" s="490"/>
      <c r="AP113" s="490"/>
      <c r="AQ113" s="490"/>
      <c r="AR113" s="490"/>
      <c r="AS113" s="490"/>
      <c r="AT113" s="490"/>
      <c r="AU113" s="490"/>
      <c r="AV113" s="490"/>
      <c r="AW113" s="490"/>
      <c r="AX113" s="490"/>
      <c r="AY113" s="482"/>
    </row>
    <row r="114" spans="17:51" ht="17.25">
      <c r="Q114" s="193"/>
      <c r="R114" s="495"/>
      <c r="S114" s="214"/>
      <c r="T114" s="492"/>
      <c r="U114" s="492"/>
      <c r="V114" s="214"/>
      <c r="W114" s="492"/>
      <c r="X114" s="492"/>
      <c r="Y114" s="492"/>
      <c r="Z114" s="214"/>
      <c r="AA114" s="492"/>
      <c r="AB114" s="492"/>
      <c r="AC114" s="492"/>
      <c r="AD114" s="214"/>
      <c r="AE114" s="214"/>
      <c r="AF114" s="214"/>
      <c r="AG114" s="214"/>
      <c r="AH114" s="127"/>
      <c r="AI114" s="495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24"/>
    </row>
    <row r="115" spans="17:51" ht="17.25">
      <c r="Q115" s="193"/>
      <c r="R115" s="434"/>
      <c r="S115" s="214"/>
      <c r="T115" s="493"/>
      <c r="U115" s="493"/>
      <c r="V115" s="214"/>
      <c r="W115" s="493"/>
      <c r="X115" s="493"/>
      <c r="Y115" s="493"/>
      <c r="Z115" s="214"/>
      <c r="AA115" s="493"/>
      <c r="AB115" s="493"/>
      <c r="AC115" s="493"/>
      <c r="AD115" s="214"/>
      <c r="AE115" s="214"/>
      <c r="AF115" s="214"/>
      <c r="AG115" s="214"/>
      <c r="AH115" s="224"/>
      <c r="AI115" s="434"/>
      <c r="AJ115" s="214"/>
      <c r="AK115" s="430"/>
      <c r="AL115" s="430"/>
      <c r="AM115" s="214"/>
      <c r="AN115" s="430"/>
      <c r="AO115" s="430"/>
      <c r="AP115" s="430"/>
      <c r="AQ115" s="214"/>
      <c r="AR115" s="430"/>
      <c r="AS115" s="430"/>
      <c r="AT115" s="430"/>
      <c r="AU115" s="214"/>
      <c r="AV115" s="214"/>
      <c r="AW115" s="214"/>
      <c r="AX115" s="214"/>
      <c r="AY115" s="224"/>
    </row>
    <row r="116" spans="17:51" ht="17.25">
      <c r="Q116" s="193"/>
      <c r="R116" s="434"/>
      <c r="S116" s="214"/>
      <c r="T116" s="493"/>
      <c r="U116" s="493"/>
      <c r="V116" s="214"/>
      <c r="W116" s="493"/>
      <c r="X116" s="493"/>
      <c r="Y116" s="493"/>
      <c r="Z116" s="214"/>
      <c r="AA116" s="493"/>
      <c r="AB116" s="493"/>
      <c r="AC116" s="493"/>
      <c r="AD116" s="214"/>
      <c r="AE116" s="214"/>
      <c r="AF116" s="214"/>
      <c r="AG116" s="214"/>
      <c r="AH116" s="127"/>
      <c r="AI116" s="434"/>
      <c r="AJ116" s="214"/>
      <c r="AK116" s="430"/>
      <c r="AL116" s="430"/>
      <c r="AM116" s="214"/>
      <c r="AN116" s="430"/>
      <c r="AO116" s="430"/>
      <c r="AP116" s="430"/>
      <c r="AQ116" s="214"/>
      <c r="AR116" s="430"/>
      <c r="AS116" s="430"/>
      <c r="AT116" s="430"/>
      <c r="AU116" s="214"/>
      <c r="AV116" s="214"/>
      <c r="AW116" s="214"/>
      <c r="AX116" s="214"/>
      <c r="AY116" s="224"/>
    </row>
    <row r="117" spans="17:51" ht="17.25">
      <c r="Q117" s="193"/>
      <c r="R117" s="434"/>
      <c r="S117" s="214"/>
      <c r="T117" s="493"/>
      <c r="U117" s="493"/>
      <c r="V117" s="214"/>
      <c r="W117" s="493"/>
      <c r="X117" s="493"/>
      <c r="Y117" s="493"/>
      <c r="Z117" s="214"/>
      <c r="AA117" s="493"/>
      <c r="AB117" s="493"/>
      <c r="AC117" s="493"/>
      <c r="AD117" s="214"/>
      <c r="AE117" s="214"/>
      <c r="AF117" s="214"/>
      <c r="AG117" s="214"/>
      <c r="AH117" s="224"/>
      <c r="AI117" s="434"/>
      <c r="AJ117" s="214"/>
      <c r="AK117" s="430"/>
      <c r="AL117" s="430"/>
      <c r="AM117" s="214"/>
      <c r="AN117" s="430"/>
      <c r="AO117" s="430"/>
      <c r="AP117" s="430"/>
      <c r="AQ117" s="214"/>
      <c r="AR117" s="430"/>
      <c r="AS117" s="430"/>
      <c r="AT117" s="430"/>
      <c r="AU117" s="214"/>
      <c r="AV117" s="214"/>
      <c r="AW117" s="214"/>
      <c r="AX117" s="214"/>
      <c r="AY117" s="224"/>
    </row>
    <row r="118" spans="17:51" ht="17.25">
      <c r="Q118" s="193"/>
      <c r="R118" s="434"/>
      <c r="S118" s="214"/>
      <c r="T118" s="493"/>
      <c r="U118" s="493"/>
      <c r="V118" s="214"/>
      <c r="W118" s="493"/>
      <c r="X118" s="493"/>
      <c r="Y118" s="493"/>
      <c r="Z118" s="214"/>
      <c r="AA118" s="493"/>
      <c r="AB118" s="493"/>
      <c r="AC118" s="493"/>
      <c r="AD118" s="214"/>
      <c r="AE118" s="214"/>
      <c r="AF118" s="214"/>
      <c r="AG118" s="214"/>
      <c r="AH118" s="224"/>
      <c r="AI118" s="434"/>
      <c r="AJ118" s="214"/>
      <c r="AK118" s="430"/>
      <c r="AL118" s="430"/>
      <c r="AM118" s="214"/>
      <c r="AN118" s="430"/>
      <c r="AO118" s="430"/>
      <c r="AP118" s="430"/>
      <c r="AQ118" s="214"/>
      <c r="AR118" s="430"/>
      <c r="AS118" s="430"/>
      <c r="AT118" s="430"/>
      <c r="AU118" s="214"/>
      <c r="AV118" s="214"/>
      <c r="AW118" s="214"/>
      <c r="AX118" s="214"/>
      <c r="AY118" s="224"/>
    </row>
    <row r="119" spans="17:51" ht="17.25">
      <c r="Q119" s="193"/>
      <c r="R119" s="434"/>
      <c r="S119" s="214"/>
      <c r="T119" s="493"/>
      <c r="U119" s="493"/>
      <c r="V119" s="214"/>
      <c r="W119" s="493"/>
      <c r="X119" s="493"/>
      <c r="Y119" s="493"/>
      <c r="Z119" s="214"/>
      <c r="AA119" s="493"/>
      <c r="AB119" s="493"/>
      <c r="AC119" s="493"/>
      <c r="AD119" s="214"/>
      <c r="AE119" s="214"/>
      <c r="AF119" s="214"/>
      <c r="AG119" s="214"/>
      <c r="AH119" s="224"/>
      <c r="AI119" s="434"/>
      <c r="AJ119" s="214"/>
      <c r="AK119" s="430"/>
      <c r="AL119" s="430"/>
      <c r="AM119" s="214"/>
      <c r="AN119" s="430"/>
      <c r="AO119" s="430"/>
      <c r="AP119" s="430"/>
      <c r="AQ119" s="214"/>
      <c r="AR119" s="430"/>
      <c r="AS119" s="430"/>
      <c r="AT119" s="430"/>
      <c r="AU119" s="214"/>
      <c r="AV119" s="214"/>
      <c r="AW119" s="214"/>
      <c r="AX119" s="214"/>
      <c r="AY119" s="224"/>
    </row>
    <row r="120" spans="17:51" ht="17.25">
      <c r="Q120" s="193"/>
      <c r="R120" s="434"/>
      <c r="S120" s="214"/>
      <c r="T120" s="493"/>
      <c r="U120" s="493"/>
      <c r="V120" s="214"/>
      <c r="W120" s="493"/>
      <c r="X120" s="493"/>
      <c r="Y120" s="493"/>
      <c r="Z120" s="214"/>
      <c r="AA120" s="493"/>
      <c r="AB120" s="493"/>
      <c r="AC120" s="493"/>
      <c r="AD120" s="214"/>
      <c r="AE120" s="214"/>
      <c r="AF120" s="214"/>
      <c r="AG120" s="214"/>
      <c r="AH120" s="224"/>
      <c r="AI120" s="434"/>
      <c r="AJ120" s="214"/>
      <c r="AK120" s="430"/>
      <c r="AL120" s="430"/>
      <c r="AM120" s="214"/>
      <c r="AN120" s="430"/>
      <c r="AO120" s="430"/>
      <c r="AP120" s="430"/>
      <c r="AQ120" s="214"/>
      <c r="AR120" s="430"/>
      <c r="AS120" s="430"/>
      <c r="AT120" s="430"/>
      <c r="AU120" s="214"/>
      <c r="AV120" s="214"/>
      <c r="AW120" s="214"/>
      <c r="AX120" s="214"/>
      <c r="AY120" s="224"/>
    </row>
    <row r="121" spans="17:51" ht="17.25">
      <c r="Q121" s="193"/>
      <c r="R121" s="434"/>
      <c r="S121" s="214"/>
      <c r="T121" s="493"/>
      <c r="U121" s="493"/>
      <c r="V121" s="214"/>
      <c r="W121" s="493"/>
      <c r="X121" s="493"/>
      <c r="Y121" s="493"/>
      <c r="Z121" s="214"/>
      <c r="AA121" s="493"/>
      <c r="AB121" s="493"/>
      <c r="AC121" s="493"/>
      <c r="AD121" s="214"/>
      <c r="AE121" s="214"/>
      <c r="AF121" s="214"/>
      <c r="AG121" s="214"/>
      <c r="AH121" s="224"/>
      <c r="AI121" s="434"/>
      <c r="AJ121" s="214"/>
      <c r="AK121" s="430"/>
      <c r="AL121" s="430"/>
      <c r="AM121" s="214"/>
      <c r="AN121" s="430"/>
      <c r="AO121" s="430"/>
      <c r="AP121" s="430"/>
      <c r="AQ121" s="214"/>
      <c r="AR121" s="430"/>
      <c r="AS121" s="430"/>
      <c r="AT121" s="430"/>
      <c r="AU121" s="214"/>
      <c r="AV121" s="214"/>
      <c r="AW121" s="214"/>
      <c r="AX121" s="214"/>
      <c r="AY121" s="224"/>
    </row>
    <row r="122" spans="17:51" ht="17.25">
      <c r="Q122" s="193"/>
      <c r="R122" s="434"/>
      <c r="S122" s="214"/>
      <c r="T122" s="493"/>
      <c r="U122" s="493"/>
      <c r="V122" s="214"/>
      <c r="W122" s="493"/>
      <c r="X122" s="493"/>
      <c r="Y122" s="493"/>
      <c r="Z122" s="214"/>
      <c r="AA122" s="493"/>
      <c r="AB122" s="493"/>
      <c r="AC122" s="493"/>
      <c r="AD122" s="214"/>
      <c r="AE122" s="214"/>
      <c r="AF122" s="214"/>
      <c r="AG122" s="214"/>
      <c r="AH122" s="224"/>
      <c r="AI122" s="434"/>
      <c r="AJ122" s="214"/>
      <c r="AK122" s="430"/>
      <c r="AL122" s="430"/>
      <c r="AM122" s="214"/>
      <c r="AN122" s="430"/>
      <c r="AO122" s="430"/>
      <c r="AP122" s="430"/>
      <c r="AQ122" s="214"/>
      <c r="AR122" s="430"/>
      <c r="AS122" s="430"/>
      <c r="AT122" s="430"/>
      <c r="AU122" s="214"/>
      <c r="AV122" s="214"/>
      <c r="AW122" s="214"/>
      <c r="AX122" s="214"/>
      <c r="AY122" s="224"/>
    </row>
    <row r="123" spans="17:51" ht="17.25">
      <c r="Q123" s="193"/>
      <c r="R123" s="434"/>
      <c r="S123" s="214"/>
      <c r="T123" s="493"/>
      <c r="U123" s="493"/>
      <c r="V123" s="214"/>
      <c r="W123" s="493"/>
      <c r="X123" s="493"/>
      <c r="Y123" s="493"/>
      <c r="Z123" s="214"/>
      <c r="AA123" s="493"/>
      <c r="AB123" s="493"/>
      <c r="AC123" s="493"/>
      <c r="AD123" s="214"/>
      <c r="AE123" s="214"/>
      <c r="AF123" s="214"/>
      <c r="AG123" s="214"/>
      <c r="AH123" s="224"/>
      <c r="AI123" s="434"/>
      <c r="AJ123" s="214"/>
      <c r="AK123" s="430"/>
      <c r="AL123" s="430"/>
      <c r="AM123" s="214"/>
      <c r="AN123" s="430"/>
      <c r="AO123" s="430"/>
      <c r="AP123" s="430"/>
      <c r="AQ123" s="214"/>
      <c r="AR123" s="430"/>
      <c r="AS123" s="430"/>
      <c r="AT123" s="430"/>
      <c r="AU123" s="214"/>
      <c r="AV123" s="214"/>
      <c r="AW123" s="214"/>
      <c r="AX123" s="214"/>
      <c r="AY123" s="224"/>
    </row>
    <row r="124" spans="17:51" ht="17.25">
      <c r="Q124" s="193"/>
      <c r="R124" s="434"/>
      <c r="S124" s="214"/>
      <c r="T124" s="493"/>
      <c r="U124" s="493"/>
      <c r="V124" s="214"/>
      <c r="W124" s="493"/>
      <c r="X124" s="493"/>
      <c r="Y124" s="493"/>
      <c r="Z124" s="214"/>
      <c r="AA124" s="493"/>
      <c r="AB124" s="493"/>
      <c r="AC124" s="493"/>
      <c r="AD124" s="214"/>
      <c r="AE124" s="214"/>
      <c r="AF124" s="214"/>
      <c r="AG124" s="214"/>
      <c r="AH124" s="224"/>
      <c r="AI124" s="434"/>
      <c r="AJ124" s="214"/>
      <c r="AK124" s="430"/>
      <c r="AL124" s="430"/>
      <c r="AM124" s="214"/>
      <c r="AN124" s="430"/>
      <c r="AO124" s="430"/>
      <c r="AP124" s="430"/>
      <c r="AQ124" s="214"/>
      <c r="AR124" s="430"/>
      <c r="AS124" s="430"/>
      <c r="AT124" s="430"/>
      <c r="AU124" s="214"/>
      <c r="AV124" s="214"/>
      <c r="AW124" s="214"/>
      <c r="AX124" s="214"/>
      <c r="AY124" s="224"/>
    </row>
    <row r="125" spans="17:51" s="212" customFormat="1" ht="17.25">
      <c r="Q125" s="211"/>
      <c r="R125" s="491"/>
      <c r="S125" s="490"/>
      <c r="T125" s="490"/>
      <c r="U125" s="490"/>
      <c r="V125" s="490"/>
      <c r="W125" s="490"/>
      <c r="X125" s="490"/>
      <c r="Y125" s="490"/>
      <c r="Z125" s="490"/>
      <c r="AA125" s="490"/>
      <c r="AB125" s="490"/>
      <c r="AC125" s="490"/>
      <c r="AD125" s="490"/>
      <c r="AE125" s="490"/>
      <c r="AF125" s="490"/>
      <c r="AG125" s="490"/>
      <c r="AH125" s="502"/>
      <c r="AI125" s="491"/>
      <c r="AJ125" s="490"/>
      <c r="AK125" s="490"/>
      <c r="AL125" s="490"/>
      <c r="AM125" s="490"/>
      <c r="AN125" s="490"/>
      <c r="AO125" s="490"/>
      <c r="AP125" s="490"/>
      <c r="AQ125" s="490"/>
      <c r="AR125" s="490"/>
      <c r="AS125" s="490"/>
      <c r="AT125" s="490"/>
      <c r="AU125" s="490"/>
      <c r="AV125" s="490"/>
      <c r="AW125" s="490"/>
      <c r="AX125" s="490"/>
      <c r="AY125" s="482"/>
    </row>
    <row r="126" spans="17:51" ht="17.25">
      <c r="Q126" s="193"/>
      <c r="R126" s="495"/>
      <c r="S126" s="214"/>
      <c r="T126" s="492"/>
      <c r="U126" s="492"/>
      <c r="V126" s="214"/>
      <c r="W126" s="492"/>
      <c r="X126" s="492"/>
      <c r="Y126" s="492"/>
      <c r="Z126" s="214"/>
      <c r="AA126" s="492"/>
      <c r="AB126" s="492"/>
      <c r="AC126" s="492"/>
      <c r="AD126" s="214"/>
      <c r="AE126" s="214"/>
      <c r="AF126" s="214"/>
      <c r="AG126" s="214"/>
      <c r="AH126" s="127"/>
      <c r="AI126" s="495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24"/>
    </row>
    <row r="127" spans="17:51" ht="17.25">
      <c r="Q127" s="193"/>
      <c r="R127" s="434"/>
      <c r="S127" s="214"/>
      <c r="T127" s="493"/>
      <c r="U127" s="493"/>
      <c r="V127" s="214"/>
      <c r="W127" s="493"/>
      <c r="X127" s="493"/>
      <c r="Y127" s="493"/>
      <c r="Z127" s="214"/>
      <c r="AA127" s="493"/>
      <c r="AB127" s="493"/>
      <c r="AC127" s="493"/>
      <c r="AD127" s="214"/>
      <c r="AE127" s="214"/>
      <c r="AF127" s="214"/>
      <c r="AG127" s="214"/>
      <c r="AH127" s="224"/>
      <c r="AI127" s="434"/>
      <c r="AJ127" s="214"/>
      <c r="AK127" s="430"/>
      <c r="AL127" s="430"/>
      <c r="AM127" s="214"/>
      <c r="AN127" s="430"/>
      <c r="AO127" s="430"/>
      <c r="AP127" s="430"/>
      <c r="AQ127" s="214"/>
      <c r="AR127" s="430"/>
      <c r="AS127" s="430"/>
      <c r="AT127" s="430"/>
      <c r="AU127" s="214"/>
      <c r="AV127" s="214"/>
      <c r="AW127" s="214"/>
      <c r="AX127" s="214"/>
      <c r="AY127" s="224"/>
    </row>
    <row r="128" spans="17:51" ht="17.25">
      <c r="Q128" s="193"/>
      <c r="R128" s="434"/>
      <c r="S128" s="214"/>
      <c r="T128" s="493"/>
      <c r="U128" s="493"/>
      <c r="V128" s="214"/>
      <c r="W128" s="493"/>
      <c r="X128" s="493"/>
      <c r="Y128" s="493"/>
      <c r="Z128" s="214"/>
      <c r="AA128" s="493"/>
      <c r="AB128" s="493"/>
      <c r="AC128" s="493"/>
      <c r="AD128" s="214"/>
      <c r="AE128" s="214"/>
      <c r="AF128" s="214"/>
      <c r="AG128" s="214"/>
      <c r="AH128" s="224"/>
      <c r="AI128" s="434"/>
      <c r="AJ128" s="214"/>
      <c r="AK128" s="430"/>
      <c r="AL128" s="430"/>
      <c r="AM128" s="214"/>
      <c r="AN128" s="430"/>
      <c r="AO128" s="430"/>
      <c r="AP128" s="430"/>
      <c r="AQ128" s="214"/>
      <c r="AR128" s="430"/>
      <c r="AS128" s="430"/>
      <c r="AT128" s="430"/>
      <c r="AU128" s="214"/>
      <c r="AV128" s="214"/>
      <c r="AW128" s="214"/>
      <c r="AX128" s="214"/>
      <c r="AY128" s="224"/>
    </row>
    <row r="129" spans="17:51" ht="17.25">
      <c r="Q129" s="193"/>
      <c r="R129" s="434"/>
      <c r="S129" s="214"/>
      <c r="T129" s="493"/>
      <c r="U129" s="493"/>
      <c r="V129" s="214"/>
      <c r="W129" s="493"/>
      <c r="X129" s="493"/>
      <c r="Y129" s="493"/>
      <c r="Z129" s="214"/>
      <c r="AA129" s="493"/>
      <c r="AB129" s="493"/>
      <c r="AC129" s="493"/>
      <c r="AD129" s="214"/>
      <c r="AE129" s="214"/>
      <c r="AF129" s="214"/>
      <c r="AG129" s="214"/>
      <c r="AH129" s="224"/>
      <c r="AI129" s="434"/>
      <c r="AJ129" s="214"/>
      <c r="AK129" s="430"/>
      <c r="AL129" s="430"/>
      <c r="AM129" s="214"/>
      <c r="AN129" s="430"/>
      <c r="AO129" s="430"/>
      <c r="AP129" s="430"/>
      <c r="AQ129" s="214"/>
      <c r="AR129" s="430"/>
      <c r="AS129" s="430"/>
      <c r="AT129" s="430"/>
      <c r="AU129" s="214"/>
      <c r="AV129" s="214"/>
      <c r="AW129" s="214"/>
      <c r="AX129" s="214"/>
      <c r="AY129" s="224"/>
    </row>
    <row r="130" spans="17:51" ht="17.25">
      <c r="Q130" s="193"/>
      <c r="R130" s="434"/>
      <c r="S130" s="214"/>
      <c r="T130" s="493"/>
      <c r="U130" s="493"/>
      <c r="V130" s="214"/>
      <c r="W130" s="493"/>
      <c r="X130" s="493"/>
      <c r="Y130" s="493"/>
      <c r="Z130" s="214"/>
      <c r="AA130" s="493"/>
      <c r="AB130" s="493"/>
      <c r="AC130" s="493"/>
      <c r="AD130" s="214"/>
      <c r="AE130" s="214"/>
      <c r="AF130" s="214"/>
      <c r="AG130" s="214"/>
      <c r="AH130" s="224"/>
      <c r="AI130" s="434"/>
      <c r="AJ130" s="214"/>
      <c r="AK130" s="430"/>
      <c r="AL130" s="430"/>
      <c r="AM130" s="214"/>
      <c r="AN130" s="430"/>
      <c r="AO130" s="430"/>
      <c r="AP130" s="430"/>
      <c r="AQ130" s="214"/>
      <c r="AR130" s="430"/>
      <c r="AS130" s="430"/>
      <c r="AT130" s="430"/>
      <c r="AU130" s="214"/>
      <c r="AV130" s="214"/>
      <c r="AW130" s="214"/>
      <c r="AX130" s="214"/>
      <c r="AY130" s="224"/>
    </row>
    <row r="131" spans="17:51" ht="17.25">
      <c r="Q131" s="193"/>
      <c r="R131" s="434"/>
      <c r="S131" s="214"/>
      <c r="T131" s="493"/>
      <c r="U131" s="493"/>
      <c r="V131" s="214"/>
      <c r="W131" s="493"/>
      <c r="X131" s="493"/>
      <c r="Y131" s="493"/>
      <c r="Z131" s="214"/>
      <c r="AA131" s="493"/>
      <c r="AB131" s="493"/>
      <c r="AC131" s="493"/>
      <c r="AD131" s="214"/>
      <c r="AE131" s="214"/>
      <c r="AF131" s="214"/>
      <c r="AG131" s="214"/>
      <c r="AH131" s="224"/>
      <c r="AI131" s="434"/>
      <c r="AJ131" s="214"/>
      <c r="AK131" s="430"/>
      <c r="AL131" s="430"/>
      <c r="AM131" s="214"/>
      <c r="AN131" s="430"/>
      <c r="AO131" s="430"/>
      <c r="AP131" s="430"/>
      <c r="AQ131" s="214"/>
      <c r="AR131" s="430"/>
      <c r="AS131" s="430"/>
      <c r="AT131" s="430"/>
      <c r="AU131" s="214"/>
      <c r="AV131" s="214"/>
      <c r="AW131" s="214"/>
      <c r="AX131" s="214"/>
      <c r="AY131" s="224"/>
    </row>
    <row r="132" spans="17:51" ht="17.25">
      <c r="Q132" s="193"/>
      <c r="R132" s="434"/>
      <c r="S132" s="214"/>
      <c r="T132" s="493"/>
      <c r="U132" s="493"/>
      <c r="V132" s="214"/>
      <c r="W132" s="493"/>
      <c r="X132" s="493"/>
      <c r="Y132" s="493"/>
      <c r="Z132" s="214"/>
      <c r="AA132" s="493"/>
      <c r="AB132" s="493"/>
      <c r="AC132" s="493"/>
      <c r="AD132" s="214"/>
      <c r="AE132" s="214"/>
      <c r="AF132" s="214"/>
      <c r="AG132" s="214"/>
      <c r="AH132" s="224"/>
      <c r="AI132" s="434"/>
      <c r="AJ132" s="214"/>
      <c r="AK132" s="430"/>
      <c r="AL132" s="430"/>
      <c r="AM132" s="214"/>
      <c r="AN132" s="430"/>
      <c r="AO132" s="430"/>
      <c r="AP132" s="430"/>
      <c r="AQ132" s="214"/>
      <c r="AR132" s="430"/>
      <c r="AS132" s="430"/>
      <c r="AT132" s="430"/>
      <c r="AU132" s="214"/>
      <c r="AV132" s="214"/>
      <c r="AW132" s="214"/>
      <c r="AX132" s="214"/>
      <c r="AY132" s="224"/>
    </row>
    <row r="133" spans="17:51" ht="17.25">
      <c r="Q133" s="220"/>
      <c r="R133" s="434"/>
      <c r="S133" s="214"/>
      <c r="T133" s="493"/>
      <c r="U133" s="493"/>
      <c r="V133" s="214"/>
      <c r="W133" s="493"/>
      <c r="X133" s="493"/>
      <c r="Y133" s="493"/>
      <c r="Z133" s="214"/>
      <c r="AA133" s="493"/>
      <c r="AB133" s="493"/>
      <c r="AC133" s="493"/>
      <c r="AD133" s="214"/>
      <c r="AE133" s="214"/>
      <c r="AF133" s="214"/>
      <c r="AG133" s="214"/>
      <c r="AH133" s="224"/>
      <c r="AI133" s="434"/>
      <c r="AJ133" s="214"/>
      <c r="AK133" s="430"/>
      <c r="AL133" s="430"/>
      <c r="AM133" s="214"/>
      <c r="AN133" s="430"/>
      <c r="AO133" s="430"/>
      <c r="AP133" s="430"/>
      <c r="AQ133" s="214"/>
      <c r="AR133" s="430"/>
      <c r="AS133" s="430"/>
      <c r="AT133" s="430"/>
      <c r="AU133" s="214"/>
      <c r="AV133" s="214"/>
      <c r="AW133" s="214"/>
      <c r="AX133" s="214"/>
      <c r="AY133" s="224"/>
    </row>
    <row r="134" spans="17:51" ht="17.25">
      <c r="Q134" s="193"/>
      <c r="R134" s="434"/>
      <c r="S134" s="214"/>
      <c r="T134" s="493"/>
      <c r="U134" s="493"/>
      <c r="V134" s="214"/>
      <c r="W134" s="493"/>
      <c r="X134" s="493"/>
      <c r="Y134" s="493"/>
      <c r="Z134" s="214"/>
      <c r="AA134" s="493"/>
      <c r="AB134" s="493"/>
      <c r="AC134" s="493"/>
      <c r="AD134" s="214"/>
      <c r="AE134" s="214"/>
      <c r="AF134" s="214"/>
      <c r="AG134" s="214"/>
      <c r="AH134" s="224"/>
      <c r="AI134" s="434"/>
      <c r="AJ134" s="214"/>
      <c r="AK134" s="430"/>
      <c r="AL134" s="430"/>
      <c r="AM134" s="214"/>
      <c r="AN134" s="430"/>
      <c r="AO134" s="430"/>
      <c r="AP134" s="430"/>
      <c r="AQ134" s="214"/>
      <c r="AR134" s="430"/>
      <c r="AS134" s="430"/>
      <c r="AT134" s="430"/>
      <c r="AU134" s="214"/>
      <c r="AV134" s="214"/>
      <c r="AW134" s="214"/>
      <c r="AX134" s="214"/>
      <c r="AY134" s="224"/>
    </row>
    <row r="135" spans="17:51" ht="17.25">
      <c r="Q135" s="193"/>
      <c r="R135" s="434"/>
      <c r="S135" s="214"/>
      <c r="T135" s="493"/>
      <c r="U135" s="493"/>
      <c r="V135" s="214"/>
      <c r="W135" s="493"/>
      <c r="X135" s="493"/>
      <c r="Y135" s="493"/>
      <c r="Z135" s="214"/>
      <c r="AA135" s="493"/>
      <c r="AB135" s="493"/>
      <c r="AC135" s="493"/>
      <c r="AD135" s="214"/>
      <c r="AE135" s="214"/>
      <c r="AF135" s="214"/>
      <c r="AG135" s="214"/>
      <c r="AH135" s="224"/>
      <c r="AI135" s="434"/>
      <c r="AJ135" s="214"/>
      <c r="AK135" s="430"/>
      <c r="AL135" s="430"/>
      <c r="AM135" s="214"/>
      <c r="AN135" s="430"/>
      <c r="AO135" s="430"/>
      <c r="AP135" s="430"/>
      <c r="AQ135" s="214"/>
      <c r="AR135" s="430"/>
      <c r="AS135" s="430"/>
      <c r="AT135" s="430"/>
      <c r="AU135" s="214"/>
      <c r="AV135" s="214"/>
      <c r="AW135" s="214"/>
      <c r="AX135" s="214"/>
      <c r="AY135" s="224"/>
    </row>
    <row r="136" spans="17:51" s="212" customFormat="1" ht="17.25">
      <c r="Q136" s="211"/>
      <c r="R136" s="488"/>
      <c r="S136" s="490"/>
      <c r="T136" s="490"/>
      <c r="U136" s="490"/>
      <c r="V136" s="490"/>
      <c r="W136" s="490"/>
      <c r="X136" s="490"/>
      <c r="Y136" s="490"/>
      <c r="Z136" s="490"/>
      <c r="AA136" s="490"/>
      <c r="AB136" s="490"/>
      <c r="AC136" s="490"/>
      <c r="AD136" s="490"/>
      <c r="AE136" s="490"/>
      <c r="AF136" s="490"/>
      <c r="AG136" s="490"/>
      <c r="AH136" s="502"/>
      <c r="AI136" s="488"/>
      <c r="AJ136" s="490"/>
      <c r="AK136" s="490"/>
      <c r="AL136" s="490"/>
      <c r="AM136" s="490"/>
      <c r="AN136" s="490"/>
      <c r="AO136" s="490"/>
      <c r="AP136" s="490"/>
      <c r="AQ136" s="490"/>
      <c r="AR136" s="490"/>
      <c r="AS136" s="490"/>
      <c r="AT136" s="490"/>
      <c r="AU136" s="490"/>
      <c r="AV136" s="490"/>
      <c r="AW136" s="490"/>
      <c r="AX136" s="490"/>
      <c r="AY136" s="482"/>
    </row>
    <row r="137" spans="17:51" ht="17.25">
      <c r="Q137" s="193"/>
      <c r="R137" s="434"/>
      <c r="S137" s="214"/>
      <c r="T137" s="492"/>
      <c r="U137" s="492"/>
      <c r="V137" s="214"/>
      <c r="W137" s="492"/>
      <c r="X137" s="492"/>
      <c r="Y137" s="492"/>
      <c r="Z137" s="214"/>
      <c r="AA137" s="492"/>
      <c r="AB137" s="492"/>
      <c r="AC137" s="492"/>
      <c r="AD137" s="214"/>
      <c r="AE137" s="214"/>
      <c r="AF137" s="214"/>
      <c r="AG137" s="214"/>
      <c r="AH137" s="127"/>
      <c r="AI137" s="43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24"/>
    </row>
    <row r="138" spans="17:51" ht="17.25">
      <c r="Q138" s="193"/>
      <c r="R138" s="434"/>
      <c r="S138" s="214"/>
      <c r="T138" s="493"/>
      <c r="U138" s="493"/>
      <c r="V138" s="214"/>
      <c r="W138" s="493"/>
      <c r="X138" s="493"/>
      <c r="Y138" s="493"/>
      <c r="Z138" s="214"/>
      <c r="AA138" s="493"/>
      <c r="AB138" s="493"/>
      <c r="AC138" s="493"/>
      <c r="AD138" s="214"/>
      <c r="AE138" s="214"/>
      <c r="AF138" s="214"/>
      <c r="AG138" s="214"/>
      <c r="AH138" s="224"/>
      <c r="AI138" s="434"/>
      <c r="AJ138" s="214"/>
      <c r="AK138" s="430"/>
      <c r="AL138" s="430"/>
      <c r="AM138" s="214"/>
      <c r="AN138" s="430"/>
      <c r="AO138" s="430"/>
      <c r="AP138" s="430"/>
      <c r="AQ138" s="214"/>
      <c r="AR138" s="430"/>
      <c r="AS138" s="430"/>
      <c r="AT138" s="430"/>
      <c r="AU138" s="214"/>
      <c r="AV138" s="214"/>
      <c r="AW138" s="214"/>
      <c r="AX138" s="214"/>
      <c r="AY138" s="224"/>
    </row>
    <row r="139" spans="17:51" ht="17.25">
      <c r="Q139" s="193"/>
      <c r="R139" s="434"/>
      <c r="S139" s="214"/>
      <c r="T139" s="493"/>
      <c r="U139" s="493"/>
      <c r="V139" s="214"/>
      <c r="W139" s="493"/>
      <c r="X139" s="493"/>
      <c r="Y139" s="493"/>
      <c r="Z139" s="214"/>
      <c r="AA139" s="493"/>
      <c r="AB139" s="493"/>
      <c r="AC139" s="493"/>
      <c r="AD139" s="214"/>
      <c r="AE139" s="214"/>
      <c r="AF139" s="214"/>
      <c r="AG139" s="214"/>
      <c r="AH139" s="224"/>
      <c r="AI139" s="434"/>
      <c r="AJ139" s="214"/>
      <c r="AK139" s="430"/>
      <c r="AL139" s="430"/>
      <c r="AM139" s="214"/>
      <c r="AN139" s="430"/>
      <c r="AO139" s="430"/>
      <c r="AP139" s="430"/>
      <c r="AQ139" s="214"/>
      <c r="AR139" s="430"/>
      <c r="AS139" s="430"/>
      <c r="AT139" s="430"/>
      <c r="AU139" s="214"/>
      <c r="AV139" s="214"/>
      <c r="AW139" s="214"/>
      <c r="AX139" s="214"/>
      <c r="AY139" s="224"/>
    </row>
    <row r="140" spans="17:51" ht="17.25">
      <c r="Q140" s="193"/>
      <c r="R140" s="434"/>
      <c r="S140" s="214"/>
      <c r="T140" s="493"/>
      <c r="U140" s="493"/>
      <c r="V140" s="214"/>
      <c r="W140" s="493"/>
      <c r="X140" s="493"/>
      <c r="Y140" s="493"/>
      <c r="Z140" s="214"/>
      <c r="AA140" s="493"/>
      <c r="AB140" s="493"/>
      <c r="AC140" s="493"/>
      <c r="AD140" s="214"/>
      <c r="AE140" s="214"/>
      <c r="AF140" s="214"/>
      <c r="AG140" s="214"/>
      <c r="AH140" s="224"/>
      <c r="AI140" s="434"/>
      <c r="AJ140" s="214"/>
      <c r="AK140" s="430"/>
      <c r="AL140" s="430"/>
      <c r="AM140" s="214"/>
      <c r="AN140" s="430"/>
      <c r="AO140" s="430"/>
      <c r="AP140" s="430"/>
      <c r="AQ140" s="214"/>
      <c r="AR140" s="430"/>
      <c r="AS140" s="430"/>
      <c r="AT140" s="430"/>
      <c r="AU140" s="214"/>
      <c r="AV140" s="214"/>
      <c r="AW140" s="214"/>
      <c r="AX140" s="214"/>
      <c r="AY140" s="224"/>
    </row>
    <row r="141" spans="17:51" ht="17.25">
      <c r="Q141" s="193"/>
      <c r="R141" s="434"/>
      <c r="S141" s="214"/>
      <c r="T141" s="493"/>
      <c r="U141" s="493"/>
      <c r="V141" s="214"/>
      <c r="W141" s="493"/>
      <c r="X141" s="493"/>
      <c r="Y141" s="493"/>
      <c r="Z141" s="214"/>
      <c r="AA141" s="493"/>
      <c r="AB141" s="493"/>
      <c r="AC141" s="493"/>
      <c r="AD141" s="214"/>
      <c r="AE141" s="214"/>
      <c r="AF141" s="214"/>
      <c r="AG141" s="214"/>
      <c r="AH141" s="224"/>
      <c r="AI141" s="434"/>
      <c r="AJ141" s="214"/>
      <c r="AK141" s="430"/>
      <c r="AL141" s="430"/>
      <c r="AM141" s="214"/>
      <c r="AN141" s="430"/>
      <c r="AO141" s="430"/>
      <c r="AP141" s="430"/>
      <c r="AQ141" s="214"/>
      <c r="AR141" s="430"/>
      <c r="AS141" s="430"/>
      <c r="AT141" s="430"/>
      <c r="AU141" s="214"/>
      <c r="AV141" s="214"/>
      <c r="AW141" s="214"/>
      <c r="AX141" s="214"/>
      <c r="AY141" s="224"/>
    </row>
    <row r="142" spans="17:51" ht="17.25">
      <c r="Q142" s="193"/>
      <c r="R142" s="434"/>
      <c r="S142" s="214"/>
      <c r="T142" s="493"/>
      <c r="U142" s="493"/>
      <c r="V142" s="214"/>
      <c r="W142" s="493"/>
      <c r="X142" s="493"/>
      <c r="Y142" s="493"/>
      <c r="Z142" s="214"/>
      <c r="AA142" s="493"/>
      <c r="AB142" s="493"/>
      <c r="AC142" s="493"/>
      <c r="AD142" s="214"/>
      <c r="AE142" s="214"/>
      <c r="AF142" s="214"/>
      <c r="AG142" s="214"/>
      <c r="AH142" s="224"/>
      <c r="AI142" s="434"/>
      <c r="AJ142" s="214"/>
      <c r="AK142" s="430"/>
      <c r="AL142" s="430"/>
      <c r="AM142" s="214"/>
      <c r="AN142" s="430"/>
      <c r="AO142" s="430"/>
      <c r="AP142" s="430"/>
      <c r="AQ142" s="214"/>
      <c r="AR142" s="430"/>
      <c r="AS142" s="430"/>
      <c r="AT142" s="430"/>
      <c r="AU142" s="214"/>
      <c r="AV142" s="214"/>
      <c r="AW142" s="214"/>
      <c r="AX142" s="214"/>
      <c r="AY142" s="224"/>
    </row>
    <row r="143" spans="17:51" ht="17.25">
      <c r="Q143" s="193"/>
      <c r="R143" s="434"/>
      <c r="S143" s="214"/>
      <c r="T143" s="493"/>
      <c r="U143" s="493"/>
      <c r="V143" s="214"/>
      <c r="W143" s="493"/>
      <c r="X143" s="493"/>
      <c r="Y143" s="493"/>
      <c r="Z143" s="214"/>
      <c r="AA143" s="493"/>
      <c r="AB143" s="493"/>
      <c r="AC143" s="493"/>
      <c r="AD143" s="214"/>
      <c r="AE143" s="214"/>
      <c r="AF143" s="214"/>
      <c r="AG143" s="214"/>
      <c r="AH143" s="224"/>
      <c r="AI143" s="434"/>
      <c r="AJ143" s="214"/>
      <c r="AK143" s="430"/>
      <c r="AL143" s="430"/>
      <c r="AM143" s="214"/>
      <c r="AN143" s="430"/>
      <c r="AO143" s="430"/>
      <c r="AP143" s="430"/>
      <c r="AQ143" s="214"/>
      <c r="AR143" s="430"/>
      <c r="AS143" s="430"/>
      <c r="AT143" s="430"/>
      <c r="AU143" s="214"/>
      <c r="AV143" s="214"/>
      <c r="AW143" s="214"/>
      <c r="AX143" s="214"/>
      <c r="AY143" s="224"/>
    </row>
    <row r="144" spans="17:51" ht="17.25">
      <c r="Q144" s="193"/>
      <c r="R144" s="434"/>
      <c r="S144" s="214"/>
      <c r="T144" s="493"/>
      <c r="U144" s="493"/>
      <c r="V144" s="214"/>
      <c r="W144" s="493"/>
      <c r="X144" s="493"/>
      <c r="Y144" s="493"/>
      <c r="Z144" s="214"/>
      <c r="AA144" s="493"/>
      <c r="AB144" s="493"/>
      <c r="AC144" s="493"/>
      <c r="AD144" s="214"/>
      <c r="AE144" s="214"/>
      <c r="AF144" s="214"/>
      <c r="AG144" s="214"/>
      <c r="AH144" s="224"/>
      <c r="AI144" s="434"/>
      <c r="AJ144" s="214"/>
      <c r="AK144" s="430"/>
      <c r="AL144" s="430"/>
      <c r="AM144" s="214"/>
      <c r="AN144" s="430"/>
      <c r="AO144" s="430"/>
      <c r="AP144" s="430"/>
      <c r="AQ144" s="214"/>
      <c r="AR144" s="430"/>
      <c r="AS144" s="430"/>
      <c r="AT144" s="430"/>
      <c r="AU144" s="214"/>
      <c r="AV144" s="214"/>
      <c r="AW144" s="214"/>
      <c r="AX144" s="214"/>
      <c r="AY144" s="224"/>
    </row>
    <row r="145" spans="17:51" ht="17.25">
      <c r="Q145" s="193"/>
      <c r="R145" s="434"/>
      <c r="S145" s="214"/>
      <c r="T145" s="493"/>
      <c r="U145" s="493"/>
      <c r="V145" s="214"/>
      <c r="W145" s="493"/>
      <c r="X145" s="493"/>
      <c r="Y145" s="493"/>
      <c r="Z145" s="214"/>
      <c r="AA145" s="493"/>
      <c r="AB145" s="493"/>
      <c r="AC145" s="493"/>
      <c r="AD145" s="214"/>
      <c r="AE145" s="214"/>
      <c r="AF145" s="214"/>
      <c r="AG145" s="214"/>
      <c r="AH145" s="224"/>
      <c r="AI145" s="434"/>
      <c r="AJ145" s="214"/>
      <c r="AK145" s="430"/>
      <c r="AL145" s="430"/>
      <c r="AM145" s="214"/>
      <c r="AN145" s="430"/>
      <c r="AO145" s="430"/>
      <c r="AP145" s="430"/>
      <c r="AQ145" s="214"/>
      <c r="AR145" s="430"/>
      <c r="AS145" s="430"/>
      <c r="AT145" s="430"/>
      <c r="AU145" s="214"/>
      <c r="AV145" s="214"/>
      <c r="AW145" s="214"/>
      <c r="AX145" s="214"/>
      <c r="AY145" s="224"/>
    </row>
    <row r="146" spans="17:51" ht="17.25">
      <c r="Q146" s="193"/>
      <c r="R146" s="434"/>
      <c r="S146" s="214"/>
      <c r="T146" s="493"/>
      <c r="U146" s="493"/>
      <c r="V146" s="214"/>
      <c r="W146" s="493"/>
      <c r="X146" s="493"/>
      <c r="Y146" s="493"/>
      <c r="Z146" s="214"/>
      <c r="AA146" s="493"/>
      <c r="AB146" s="493"/>
      <c r="AC146" s="493"/>
      <c r="AD146" s="214"/>
      <c r="AE146" s="214"/>
      <c r="AF146" s="214"/>
      <c r="AG146" s="214"/>
      <c r="AH146" s="224"/>
      <c r="AI146" s="434"/>
      <c r="AJ146" s="214"/>
      <c r="AK146" s="430"/>
      <c r="AL146" s="430"/>
      <c r="AM146" s="214"/>
      <c r="AN146" s="430"/>
      <c r="AO146" s="430"/>
      <c r="AP146" s="430"/>
      <c r="AQ146" s="214"/>
      <c r="AR146" s="430"/>
      <c r="AS146" s="430"/>
      <c r="AT146" s="430"/>
      <c r="AU146" s="214"/>
      <c r="AV146" s="214"/>
      <c r="AW146" s="214"/>
      <c r="AX146" s="214"/>
      <c r="AY146" s="224"/>
    </row>
    <row r="147" spans="17:51" ht="17.25">
      <c r="Q147" s="193"/>
      <c r="R147" s="434"/>
      <c r="S147" s="214"/>
      <c r="T147" s="493"/>
      <c r="U147" s="493"/>
      <c r="V147" s="214"/>
      <c r="W147" s="493"/>
      <c r="X147" s="493"/>
      <c r="Y147" s="493"/>
      <c r="Z147" s="214"/>
      <c r="AA147" s="493"/>
      <c r="AB147" s="493"/>
      <c r="AC147" s="493"/>
      <c r="AD147" s="214"/>
      <c r="AE147" s="214"/>
      <c r="AF147" s="214"/>
      <c r="AG147" s="214"/>
      <c r="AH147" s="224"/>
      <c r="AI147" s="434"/>
      <c r="AJ147" s="214"/>
      <c r="AK147" s="430"/>
      <c r="AL147" s="430"/>
      <c r="AM147" s="214"/>
      <c r="AN147" s="430"/>
      <c r="AO147" s="430"/>
      <c r="AP147" s="430"/>
      <c r="AQ147" s="214"/>
      <c r="AR147" s="430"/>
      <c r="AS147" s="430"/>
      <c r="AT147" s="430"/>
      <c r="AU147" s="214"/>
      <c r="AV147" s="214"/>
      <c r="AW147" s="214"/>
      <c r="AX147" s="214"/>
      <c r="AY147" s="224"/>
    </row>
    <row r="148" spans="17:51" ht="17.25">
      <c r="Q148" s="193"/>
      <c r="R148" s="434"/>
      <c r="S148" s="214"/>
      <c r="T148" s="493"/>
      <c r="U148" s="493"/>
      <c r="V148" s="214"/>
      <c r="W148" s="493"/>
      <c r="X148" s="493"/>
      <c r="Y148" s="493"/>
      <c r="Z148" s="214"/>
      <c r="AA148" s="493"/>
      <c r="AB148" s="493"/>
      <c r="AC148" s="493"/>
      <c r="AD148" s="214"/>
      <c r="AE148" s="214"/>
      <c r="AF148" s="214"/>
      <c r="AG148" s="214"/>
      <c r="AH148" s="224"/>
      <c r="AI148" s="434"/>
      <c r="AJ148" s="214"/>
      <c r="AK148" s="430"/>
      <c r="AL148" s="430"/>
      <c r="AM148" s="214"/>
      <c r="AN148" s="430"/>
      <c r="AO148" s="430"/>
      <c r="AP148" s="430"/>
      <c r="AQ148" s="214"/>
      <c r="AR148" s="430"/>
      <c r="AS148" s="430"/>
      <c r="AT148" s="430"/>
      <c r="AU148" s="214"/>
      <c r="AV148" s="214"/>
      <c r="AW148" s="214"/>
      <c r="AX148" s="214"/>
      <c r="AY148" s="224"/>
    </row>
    <row r="149" spans="17:51" ht="17.25">
      <c r="Q149" s="193"/>
      <c r="R149" s="434"/>
      <c r="S149" s="214"/>
      <c r="T149" s="493"/>
      <c r="U149" s="493"/>
      <c r="V149" s="214"/>
      <c r="W149" s="493"/>
      <c r="X149" s="493"/>
      <c r="Y149" s="493"/>
      <c r="Z149" s="214"/>
      <c r="AA149" s="493"/>
      <c r="AB149" s="493"/>
      <c r="AC149" s="493"/>
      <c r="AD149" s="214"/>
      <c r="AE149" s="214"/>
      <c r="AF149" s="214"/>
      <c r="AG149" s="214"/>
      <c r="AH149" s="224"/>
      <c r="AI149" s="434"/>
      <c r="AJ149" s="214"/>
      <c r="AK149" s="430"/>
      <c r="AL149" s="430"/>
      <c r="AM149" s="214"/>
      <c r="AN149" s="430"/>
      <c r="AO149" s="430"/>
      <c r="AP149" s="430"/>
      <c r="AQ149" s="214"/>
      <c r="AR149" s="430"/>
      <c r="AS149" s="430"/>
      <c r="AT149" s="430"/>
      <c r="AU149" s="214"/>
      <c r="AV149" s="214"/>
      <c r="AW149" s="214"/>
      <c r="AX149" s="214"/>
      <c r="AY149" s="224"/>
    </row>
    <row r="150" spans="17:51" ht="17.25">
      <c r="Q150" s="193"/>
      <c r="R150" s="434"/>
      <c r="S150" s="214"/>
      <c r="T150" s="493"/>
      <c r="U150" s="493"/>
      <c r="V150" s="214"/>
      <c r="W150" s="493"/>
      <c r="X150" s="493"/>
      <c r="Y150" s="493"/>
      <c r="Z150" s="214"/>
      <c r="AA150" s="493"/>
      <c r="AB150" s="493"/>
      <c r="AC150" s="493"/>
      <c r="AD150" s="214"/>
      <c r="AE150" s="214"/>
      <c r="AF150" s="214"/>
      <c r="AG150" s="214"/>
      <c r="AH150" s="224"/>
      <c r="AI150" s="434"/>
      <c r="AJ150" s="214"/>
      <c r="AK150" s="430"/>
      <c r="AL150" s="430"/>
      <c r="AM150" s="214"/>
      <c r="AN150" s="430"/>
      <c r="AO150" s="430"/>
      <c r="AP150" s="430"/>
      <c r="AQ150" s="214"/>
      <c r="AR150" s="430"/>
      <c r="AS150" s="430"/>
      <c r="AT150" s="430"/>
      <c r="AU150" s="214"/>
      <c r="AV150" s="214"/>
      <c r="AW150" s="214"/>
      <c r="AX150" s="214"/>
      <c r="AY150" s="224"/>
    </row>
    <row r="151" spans="17:51" ht="17.25">
      <c r="Q151" s="193"/>
      <c r="R151" s="434"/>
      <c r="S151" s="214"/>
      <c r="T151" s="493"/>
      <c r="U151" s="493"/>
      <c r="V151" s="214"/>
      <c r="W151" s="493"/>
      <c r="X151" s="493"/>
      <c r="Y151" s="493"/>
      <c r="Z151" s="214"/>
      <c r="AA151" s="493"/>
      <c r="AB151" s="493"/>
      <c r="AC151" s="493"/>
      <c r="AD151" s="214"/>
      <c r="AE151" s="214"/>
      <c r="AF151" s="214"/>
      <c r="AG151" s="214"/>
      <c r="AH151" s="224"/>
      <c r="AI151" s="434"/>
      <c r="AJ151" s="214"/>
      <c r="AK151" s="430"/>
      <c r="AL151" s="430"/>
      <c r="AM151" s="214"/>
      <c r="AN151" s="430"/>
      <c r="AO151" s="430"/>
      <c r="AP151" s="430"/>
      <c r="AQ151" s="214"/>
      <c r="AR151" s="430"/>
      <c r="AS151" s="430"/>
      <c r="AT151" s="430"/>
      <c r="AU151" s="214"/>
      <c r="AV151" s="214"/>
      <c r="AW151" s="214"/>
      <c r="AX151" s="214"/>
      <c r="AY151" s="224"/>
    </row>
    <row r="152" spans="17:51" ht="17.25">
      <c r="Q152" s="193"/>
      <c r="R152" s="434"/>
      <c r="S152" s="214"/>
      <c r="T152" s="493"/>
      <c r="U152" s="493"/>
      <c r="V152" s="214"/>
      <c r="W152" s="493"/>
      <c r="X152" s="493"/>
      <c r="Y152" s="493"/>
      <c r="Z152" s="214"/>
      <c r="AA152" s="493"/>
      <c r="AB152" s="493"/>
      <c r="AC152" s="493"/>
      <c r="AD152" s="214"/>
      <c r="AE152" s="214"/>
      <c r="AF152" s="214"/>
      <c r="AG152" s="214"/>
      <c r="AH152" s="224"/>
      <c r="AI152" s="434"/>
      <c r="AJ152" s="214"/>
      <c r="AK152" s="430"/>
      <c r="AL152" s="430"/>
      <c r="AM152" s="214"/>
      <c r="AN152" s="430"/>
      <c r="AO152" s="430"/>
      <c r="AP152" s="430"/>
      <c r="AQ152" s="214"/>
      <c r="AR152" s="430"/>
      <c r="AS152" s="430"/>
      <c r="AT152" s="430"/>
      <c r="AU152" s="214"/>
      <c r="AV152" s="214"/>
      <c r="AW152" s="214"/>
      <c r="AX152" s="214"/>
      <c r="AY152" s="224"/>
    </row>
    <row r="153" spans="17:51" ht="17.25">
      <c r="Q153" s="193"/>
      <c r="R153" s="434"/>
      <c r="S153" s="214"/>
      <c r="T153" s="493"/>
      <c r="U153" s="493"/>
      <c r="V153" s="214"/>
      <c r="W153" s="493"/>
      <c r="X153" s="493"/>
      <c r="Y153" s="493"/>
      <c r="Z153" s="214"/>
      <c r="AA153" s="493"/>
      <c r="AB153" s="493"/>
      <c r="AC153" s="493"/>
      <c r="AD153" s="214"/>
      <c r="AE153" s="214"/>
      <c r="AF153" s="214"/>
      <c r="AG153" s="214"/>
      <c r="AH153" s="224"/>
      <c r="AI153" s="434"/>
      <c r="AJ153" s="214"/>
      <c r="AK153" s="430"/>
      <c r="AL153" s="430"/>
      <c r="AM153" s="214"/>
      <c r="AN153" s="430"/>
      <c r="AO153" s="430"/>
      <c r="AP153" s="430"/>
      <c r="AQ153" s="214"/>
      <c r="AR153" s="430"/>
      <c r="AS153" s="430"/>
      <c r="AT153" s="430"/>
      <c r="AU153" s="214"/>
      <c r="AV153" s="214"/>
      <c r="AW153" s="214"/>
      <c r="AX153" s="214"/>
      <c r="AY153" s="224"/>
    </row>
    <row r="154" spans="17:51" ht="17.25">
      <c r="Q154" s="193"/>
      <c r="R154" s="434"/>
      <c r="S154" s="214"/>
      <c r="T154" s="493"/>
      <c r="U154" s="493"/>
      <c r="V154" s="490"/>
      <c r="W154" s="493"/>
      <c r="X154" s="493"/>
      <c r="Y154" s="493"/>
      <c r="Z154" s="214"/>
      <c r="AA154" s="493"/>
      <c r="AB154" s="493"/>
      <c r="AC154" s="493"/>
      <c r="AD154" s="214"/>
      <c r="AE154" s="214"/>
      <c r="AF154" s="214"/>
      <c r="AG154" s="214"/>
      <c r="AH154" s="224"/>
      <c r="AI154" s="434"/>
      <c r="AJ154" s="214"/>
      <c r="AK154" s="430"/>
      <c r="AL154" s="430"/>
      <c r="AM154" s="214"/>
      <c r="AN154" s="430"/>
      <c r="AO154" s="430"/>
      <c r="AP154" s="430"/>
      <c r="AQ154" s="214"/>
      <c r="AR154" s="430"/>
      <c r="AS154" s="430"/>
      <c r="AT154" s="430"/>
      <c r="AU154" s="214"/>
      <c r="AV154" s="214"/>
      <c r="AW154" s="214"/>
      <c r="AX154" s="214"/>
      <c r="AY154" s="224"/>
    </row>
    <row r="155" spans="17:51" ht="17.25">
      <c r="Q155" s="193"/>
      <c r="R155" s="434"/>
      <c r="S155" s="214"/>
      <c r="T155" s="493"/>
      <c r="U155" s="493"/>
      <c r="V155" s="214"/>
      <c r="W155" s="493"/>
      <c r="X155" s="493"/>
      <c r="Y155" s="493"/>
      <c r="Z155" s="214"/>
      <c r="AA155" s="493"/>
      <c r="AB155" s="493"/>
      <c r="AC155" s="493"/>
      <c r="AD155" s="214"/>
      <c r="AE155" s="214"/>
      <c r="AF155" s="214"/>
      <c r="AG155" s="214"/>
      <c r="AH155" s="224"/>
      <c r="AI155" s="434"/>
      <c r="AJ155" s="214"/>
      <c r="AK155" s="430"/>
      <c r="AL155" s="430"/>
      <c r="AM155" s="214"/>
      <c r="AN155" s="430"/>
      <c r="AO155" s="430"/>
      <c r="AP155" s="430"/>
      <c r="AQ155" s="214"/>
      <c r="AR155" s="430"/>
      <c r="AS155" s="430"/>
      <c r="AT155" s="430"/>
      <c r="AU155" s="214"/>
      <c r="AV155" s="214"/>
      <c r="AW155" s="214"/>
      <c r="AX155" s="214"/>
      <c r="AY155" s="224"/>
    </row>
    <row r="156" spans="17:51" s="212" customFormat="1" ht="17.25">
      <c r="Q156" s="211"/>
      <c r="R156" s="491"/>
      <c r="S156" s="497"/>
      <c r="T156" s="490"/>
      <c r="U156" s="490"/>
      <c r="V156" s="490"/>
      <c r="W156" s="490"/>
      <c r="X156" s="490"/>
      <c r="Y156" s="490"/>
      <c r="Z156" s="490"/>
      <c r="AA156" s="490"/>
      <c r="AB156" s="490"/>
      <c r="AC156" s="490"/>
      <c r="AD156" s="490"/>
      <c r="AE156" s="490"/>
      <c r="AF156" s="490"/>
      <c r="AG156" s="490"/>
      <c r="AH156" s="502"/>
      <c r="AI156" s="491"/>
      <c r="AJ156" s="497"/>
      <c r="AK156" s="490"/>
      <c r="AL156" s="490"/>
      <c r="AM156" s="490"/>
      <c r="AN156" s="490"/>
      <c r="AO156" s="490"/>
      <c r="AP156" s="490"/>
      <c r="AQ156" s="490"/>
      <c r="AR156" s="490"/>
      <c r="AS156" s="490"/>
      <c r="AT156" s="490"/>
      <c r="AU156" s="490"/>
      <c r="AV156" s="490"/>
      <c r="AW156" s="490"/>
      <c r="AX156" s="490"/>
      <c r="AY156" s="482"/>
    </row>
    <row r="157" spans="17:51" ht="17.25">
      <c r="Q157" s="193"/>
      <c r="R157" s="495"/>
      <c r="S157" s="214"/>
      <c r="T157" s="492"/>
      <c r="U157" s="492"/>
      <c r="V157" s="214"/>
      <c r="W157" s="492"/>
      <c r="X157" s="492"/>
      <c r="Y157" s="492"/>
      <c r="Z157" s="214"/>
      <c r="AA157" s="492"/>
      <c r="AB157" s="492"/>
      <c r="AC157" s="492"/>
      <c r="AD157" s="214"/>
      <c r="AE157" s="214"/>
      <c r="AF157" s="214"/>
      <c r="AG157" s="214"/>
      <c r="AH157" s="127"/>
      <c r="AI157" s="495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24"/>
    </row>
    <row r="158" spans="17:51" ht="17.25">
      <c r="Q158" s="193"/>
      <c r="R158" s="434"/>
      <c r="S158" s="498"/>
      <c r="T158" s="493"/>
      <c r="U158" s="493"/>
      <c r="V158" s="214"/>
      <c r="W158" s="493"/>
      <c r="X158" s="493"/>
      <c r="Y158" s="493"/>
      <c r="Z158" s="214"/>
      <c r="AA158" s="493"/>
      <c r="AB158" s="493"/>
      <c r="AC158" s="493"/>
      <c r="AD158" s="214"/>
      <c r="AE158" s="214"/>
      <c r="AF158" s="214"/>
      <c r="AG158" s="214"/>
      <c r="AH158" s="224"/>
      <c r="AI158" s="434"/>
      <c r="AJ158" s="498"/>
      <c r="AK158" s="430"/>
      <c r="AL158" s="430"/>
      <c r="AM158" s="214"/>
      <c r="AN158" s="430"/>
      <c r="AO158" s="430"/>
      <c r="AP158" s="430"/>
      <c r="AQ158" s="214"/>
      <c r="AR158" s="430"/>
      <c r="AS158" s="430"/>
      <c r="AT158" s="430"/>
      <c r="AU158" s="214"/>
      <c r="AV158" s="214"/>
      <c r="AW158" s="214"/>
      <c r="AX158" s="214"/>
      <c r="AY158" s="224"/>
    </row>
    <row r="159" spans="17:51" ht="17.25">
      <c r="Q159" s="193"/>
      <c r="R159" s="434"/>
      <c r="S159" s="214"/>
      <c r="T159" s="493"/>
      <c r="U159" s="493"/>
      <c r="V159" s="214"/>
      <c r="W159" s="493"/>
      <c r="X159" s="493"/>
      <c r="Y159" s="493"/>
      <c r="Z159" s="214"/>
      <c r="AA159" s="493"/>
      <c r="AB159" s="493"/>
      <c r="AC159" s="493"/>
      <c r="AD159" s="214"/>
      <c r="AE159" s="214"/>
      <c r="AF159" s="214"/>
      <c r="AG159" s="214"/>
      <c r="AH159" s="224"/>
      <c r="AI159" s="434"/>
      <c r="AJ159" s="214"/>
      <c r="AK159" s="430"/>
      <c r="AL159" s="430"/>
      <c r="AM159" s="214"/>
      <c r="AN159" s="430"/>
      <c r="AO159" s="430"/>
      <c r="AP159" s="430"/>
      <c r="AQ159" s="214"/>
      <c r="AR159" s="430"/>
      <c r="AS159" s="430"/>
      <c r="AT159" s="430"/>
      <c r="AU159" s="214"/>
      <c r="AV159" s="214"/>
      <c r="AW159" s="214"/>
      <c r="AX159" s="214"/>
      <c r="AY159" s="224"/>
    </row>
    <row r="160" spans="17:51" ht="17.25">
      <c r="Q160" s="193"/>
      <c r="R160" s="434"/>
      <c r="S160" s="214"/>
      <c r="T160" s="493"/>
      <c r="U160" s="493"/>
      <c r="V160" s="214"/>
      <c r="W160" s="493"/>
      <c r="X160" s="493"/>
      <c r="Y160" s="493"/>
      <c r="Z160" s="214"/>
      <c r="AA160" s="493"/>
      <c r="AB160" s="493"/>
      <c r="AC160" s="493"/>
      <c r="AD160" s="214"/>
      <c r="AE160" s="214"/>
      <c r="AF160" s="214"/>
      <c r="AG160" s="214"/>
      <c r="AH160" s="224"/>
      <c r="AI160" s="434"/>
      <c r="AJ160" s="214"/>
      <c r="AK160" s="430"/>
      <c r="AL160" s="430"/>
      <c r="AM160" s="214"/>
      <c r="AN160" s="430"/>
      <c r="AO160" s="430"/>
      <c r="AP160" s="430"/>
      <c r="AQ160" s="214"/>
      <c r="AR160" s="430"/>
      <c r="AS160" s="430"/>
      <c r="AT160" s="430"/>
      <c r="AU160" s="214"/>
      <c r="AV160" s="214"/>
      <c r="AW160" s="214"/>
      <c r="AX160" s="214"/>
      <c r="AY160" s="224"/>
    </row>
    <row r="161" spans="17:51" ht="17.25">
      <c r="Q161" s="193"/>
      <c r="R161" s="434"/>
      <c r="S161" s="214"/>
      <c r="T161" s="493"/>
      <c r="U161" s="493"/>
      <c r="V161" s="214"/>
      <c r="W161" s="493"/>
      <c r="X161" s="493"/>
      <c r="Y161" s="493"/>
      <c r="Z161" s="214"/>
      <c r="AA161" s="493"/>
      <c r="AB161" s="493"/>
      <c r="AC161" s="493"/>
      <c r="AD161" s="214"/>
      <c r="AE161" s="214"/>
      <c r="AF161" s="214"/>
      <c r="AG161" s="214"/>
      <c r="AH161" s="224"/>
      <c r="AI161" s="434"/>
      <c r="AJ161" s="214"/>
      <c r="AK161" s="430"/>
      <c r="AL161" s="430"/>
      <c r="AM161" s="214"/>
      <c r="AN161" s="430"/>
      <c r="AO161" s="430"/>
      <c r="AP161" s="430"/>
      <c r="AQ161" s="214"/>
      <c r="AR161" s="430"/>
      <c r="AS161" s="430"/>
      <c r="AT161" s="430"/>
      <c r="AU161" s="214"/>
      <c r="AV161" s="214"/>
      <c r="AW161" s="214"/>
      <c r="AX161" s="214"/>
      <c r="AY161" s="224"/>
    </row>
    <row r="162" spans="17:51" ht="17.25">
      <c r="Q162" s="193"/>
      <c r="R162" s="434"/>
      <c r="S162" s="214"/>
      <c r="T162" s="493"/>
      <c r="U162" s="493"/>
      <c r="V162" s="214"/>
      <c r="W162" s="493"/>
      <c r="X162" s="493"/>
      <c r="Y162" s="493"/>
      <c r="Z162" s="214"/>
      <c r="AA162" s="493"/>
      <c r="AB162" s="493"/>
      <c r="AC162" s="493"/>
      <c r="AD162" s="214"/>
      <c r="AE162" s="214"/>
      <c r="AF162" s="214"/>
      <c r="AG162" s="214"/>
      <c r="AH162" s="224"/>
      <c r="AI162" s="434"/>
      <c r="AJ162" s="214"/>
      <c r="AK162" s="430"/>
      <c r="AL162" s="430"/>
      <c r="AM162" s="214"/>
      <c r="AN162" s="430"/>
      <c r="AO162" s="430"/>
      <c r="AP162" s="430"/>
      <c r="AQ162" s="214"/>
      <c r="AR162" s="430"/>
      <c r="AS162" s="430"/>
      <c r="AT162" s="430"/>
      <c r="AU162" s="214"/>
      <c r="AV162" s="214"/>
      <c r="AW162" s="214"/>
      <c r="AX162" s="214"/>
      <c r="AY162" s="224"/>
    </row>
    <row r="163" spans="17:51" ht="17.25">
      <c r="Q163" s="193"/>
      <c r="R163" s="434"/>
      <c r="S163" s="214"/>
      <c r="T163" s="493"/>
      <c r="U163" s="493"/>
      <c r="V163" s="214"/>
      <c r="W163" s="493"/>
      <c r="X163" s="493"/>
      <c r="Y163" s="493"/>
      <c r="Z163" s="214"/>
      <c r="AA163" s="493"/>
      <c r="AB163" s="493"/>
      <c r="AC163" s="493"/>
      <c r="AD163" s="214"/>
      <c r="AE163" s="214"/>
      <c r="AF163" s="214"/>
      <c r="AG163" s="214"/>
      <c r="AH163" s="224"/>
      <c r="AI163" s="434"/>
      <c r="AJ163" s="214"/>
      <c r="AK163" s="430"/>
      <c r="AL163" s="430"/>
      <c r="AM163" s="214"/>
      <c r="AN163" s="430"/>
      <c r="AO163" s="430"/>
      <c r="AP163" s="430"/>
      <c r="AQ163" s="214"/>
      <c r="AR163" s="430"/>
      <c r="AS163" s="430"/>
      <c r="AT163" s="430"/>
      <c r="AU163" s="214"/>
      <c r="AV163" s="214"/>
      <c r="AW163" s="214"/>
      <c r="AX163" s="214"/>
      <c r="AY163" s="224"/>
    </row>
    <row r="164" spans="17:51" s="212" customFormat="1" ht="17.25">
      <c r="Q164" s="211"/>
      <c r="R164" s="488"/>
      <c r="S164" s="490"/>
      <c r="T164" s="490"/>
      <c r="U164" s="490"/>
      <c r="V164" s="490"/>
      <c r="W164" s="490"/>
      <c r="X164" s="490"/>
      <c r="Y164" s="490"/>
      <c r="Z164" s="490"/>
      <c r="AA164" s="490"/>
      <c r="AB164" s="490"/>
      <c r="AC164" s="490"/>
      <c r="AD164" s="490"/>
      <c r="AE164" s="490"/>
      <c r="AF164" s="490"/>
      <c r="AG164" s="490"/>
      <c r="AH164" s="502"/>
      <c r="AI164" s="488"/>
      <c r="AJ164" s="490"/>
      <c r="AK164" s="490"/>
      <c r="AL164" s="490"/>
      <c r="AM164" s="490"/>
      <c r="AN164" s="490"/>
      <c r="AO164" s="490"/>
      <c r="AP164" s="490"/>
      <c r="AQ164" s="490"/>
      <c r="AR164" s="490"/>
      <c r="AS164" s="490"/>
      <c r="AT164" s="490"/>
      <c r="AU164" s="490"/>
      <c r="AV164" s="490"/>
      <c r="AW164" s="490"/>
      <c r="AX164" s="490"/>
      <c r="AY164" s="482"/>
    </row>
    <row r="165" spans="17:51" ht="17.25">
      <c r="Q165" s="193"/>
      <c r="R165" s="434"/>
      <c r="S165" s="214"/>
      <c r="T165" s="492"/>
      <c r="U165" s="492"/>
      <c r="V165" s="214"/>
      <c r="W165" s="492"/>
      <c r="X165" s="492"/>
      <c r="Y165" s="492"/>
      <c r="Z165" s="214"/>
      <c r="AA165" s="492"/>
      <c r="AB165" s="492"/>
      <c r="AC165" s="492"/>
      <c r="AD165" s="214"/>
      <c r="AE165" s="214"/>
      <c r="AF165" s="214"/>
      <c r="AG165" s="214"/>
      <c r="AH165" s="127"/>
      <c r="AI165" s="43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24"/>
    </row>
    <row r="166" spans="17:51" ht="17.25">
      <c r="Q166" s="193"/>
      <c r="R166" s="434"/>
      <c r="S166" s="214"/>
      <c r="T166" s="493"/>
      <c r="U166" s="493"/>
      <c r="V166" s="214"/>
      <c r="W166" s="493"/>
      <c r="X166" s="493"/>
      <c r="Y166" s="493"/>
      <c r="Z166" s="214"/>
      <c r="AA166" s="493"/>
      <c r="AB166" s="493"/>
      <c r="AC166" s="493"/>
      <c r="AD166" s="214"/>
      <c r="AE166" s="214"/>
      <c r="AF166" s="214"/>
      <c r="AG166" s="214"/>
      <c r="AH166" s="224"/>
      <c r="AI166" s="434"/>
      <c r="AJ166" s="214"/>
      <c r="AK166" s="430"/>
      <c r="AL166" s="430"/>
      <c r="AM166" s="214"/>
      <c r="AN166" s="430"/>
      <c r="AO166" s="430"/>
      <c r="AP166" s="430"/>
      <c r="AQ166" s="214"/>
      <c r="AR166" s="430"/>
      <c r="AS166" s="430"/>
      <c r="AT166" s="430"/>
      <c r="AU166" s="214"/>
      <c r="AV166" s="214"/>
      <c r="AW166" s="214"/>
      <c r="AX166" s="214"/>
      <c r="AY166" s="224"/>
    </row>
    <row r="167" spans="17:51" ht="17.25">
      <c r="Q167" s="193"/>
      <c r="R167" s="434"/>
      <c r="S167" s="214"/>
      <c r="T167" s="493"/>
      <c r="U167" s="493"/>
      <c r="V167" s="214"/>
      <c r="W167" s="493"/>
      <c r="X167" s="493"/>
      <c r="Y167" s="493"/>
      <c r="Z167" s="214"/>
      <c r="AA167" s="493"/>
      <c r="AB167" s="493"/>
      <c r="AC167" s="493"/>
      <c r="AD167" s="214"/>
      <c r="AE167" s="214"/>
      <c r="AF167" s="214"/>
      <c r="AG167" s="214"/>
      <c r="AH167" s="224"/>
      <c r="AI167" s="434"/>
      <c r="AJ167" s="214"/>
      <c r="AK167" s="430"/>
      <c r="AL167" s="430"/>
      <c r="AM167" s="214"/>
      <c r="AN167" s="430"/>
      <c r="AO167" s="430"/>
      <c r="AP167" s="430"/>
      <c r="AQ167" s="214"/>
      <c r="AR167" s="430"/>
      <c r="AS167" s="430"/>
      <c r="AT167" s="430"/>
      <c r="AU167" s="214"/>
      <c r="AV167" s="214"/>
      <c r="AW167" s="214"/>
      <c r="AX167" s="214"/>
      <c r="AY167" s="224"/>
    </row>
    <row r="168" spans="17:51" ht="17.25">
      <c r="Q168" s="193"/>
      <c r="R168" s="434"/>
      <c r="S168" s="214"/>
      <c r="T168" s="492"/>
      <c r="U168" s="492"/>
      <c r="V168" s="214"/>
      <c r="W168" s="492"/>
      <c r="X168" s="492"/>
      <c r="Y168" s="492"/>
      <c r="Z168" s="214"/>
      <c r="AA168" s="492"/>
      <c r="AB168" s="492"/>
      <c r="AC168" s="492"/>
      <c r="AD168" s="214"/>
      <c r="AE168" s="214"/>
      <c r="AF168" s="214"/>
      <c r="AG168" s="214"/>
      <c r="AH168" s="127"/>
      <c r="AI168" s="434"/>
      <c r="AJ168" s="430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24"/>
    </row>
    <row r="169" spans="1:96" ht="17.25">
      <c r="A169" s="221"/>
      <c r="B169" s="222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14"/>
      <c r="Q169" s="224"/>
      <c r="R169" s="434"/>
      <c r="S169" s="430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127"/>
      <c r="AI169" s="434"/>
      <c r="AJ169" s="430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24"/>
      <c r="CR169" s="481"/>
    </row>
    <row r="170" spans="1:51" ht="24">
      <c r="A170" s="269"/>
      <c r="B170" s="225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4"/>
      <c r="R170" s="269"/>
      <c r="S170" s="225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127"/>
      <c r="AI170" s="269"/>
      <c r="AJ170" s="225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4"/>
    </row>
    <row r="171" spans="1:50" ht="17.25">
      <c r="A171" s="486"/>
      <c r="B171" s="233"/>
      <c r="C171" s="234"/>
      <c r="D171" s="234"/>
      <c r="E171" s="225"/>
      <c r="F171" s="225"/>
      <c r="G171" s="225"/>
      <c r="H171" s="225"/>
      <c r="I171" s="225"/>
      <c r="J171" s="225"/>
      <c r="K171" s="225"/>
      <c r="L171" s="225"/>
      <c r="M171" s="256"/>
      <c r="N171" s="233"/>
      <c r="O171" s="234"/>
      <c r="P171" s="234"/>
      <c r="Q171" s="224"/>
      <c r="R171" s="486"/>
      <c r="S171" s="233"/>
      <c r="T171" s="234"/>
      <c r="U171" s="234"/>
      <c r="V171" s="225"/>
      <c r="W171" s="225"/>
      <c r="X171" s="225"/>
      <c r="Y171" s="225"/>
      <c r="Z171" s="225"/>
      <c r="AA171" s="225"/>
      <c r="AB171" s="225"/>
      <c r="AC171" s="225"/>
      <c r="AD171" s="256"/>
      <c r="AE171" s="233"/>
      <c r="AF171" s="234"/>
      <c r="AG171" s="234"/>
      <c r="AH171" s="234"/>
      <c r="AI171" s="486"/>
      <c r="AJ171" s="127"/>
      <c r="AK171" s="234"/>
      <c r="AL171" s="234"/>
      <c r="AM171" s="225"/>
      <c r="AN171" s="225"/>
      <c r="AO171" s="225"/>
      <c r="AP171" s="225"/>
      <c r="AQ171" s="225"/>
      <c r="AR171" s="225"/>
      <c r="AS171" s="225"/>
      <c r="AT171" s="225"/>
      <c r="AU171" s="256"/>
      <c r="AV171" s="233"/>
      <c r="AW171" s="234"/>
      <c r="AX171" s="234"/>
    </row>
    <row r="172" spans="1:50" ht="17.25">
      <c r="A172" s="235"/>
      <c r="B172" s="233"/>
      <c r="C172" s="234"/>
      <c r="D172" s="234"/>
      <c r="E172" s="225"/>
      <c r="F172" s="225"/>
      <c r="G172" s="225"/>
      <c r="H172" s="225"/>
      <c r="I172" s="225"/>
      <c r="J172" s="225"/>
      <c r="K172" s="225"/>
      <c r="L172" s="225"/>
      <c r="M172" s="256"/>
      <c r="N172" s="234"/>
      <c r="O172" s="234"/>
      <c r="P172" s="234"/>
      <c r="Q172" s="224"/>
      <c r="R172" s="235"/>
      <c r="S172" s="233"/>
      <c r="T172" s="234"/>
      <c r="U172" s="234"/>
      <c r="V172" s="225"/>
      <c r="W172" s="225"/>
      <c r="X172" s="225"/>
      <c r="Y172" s="225"/>
      <c r="Z172" s="225"/>
      <c r="AA172" s="225"/>
      <c r="AB172" s="225"/>
      <c r="AC172" s="225"/>
      <c r="AD172" s="256"/>
      <c r="AE172" s="234"/>
      <c r="AF172" s="234"/>
      <c r="AG172" s="234"/>
      <c r="AH172" s="234"/>
      <c r="AI172" s="235"/>
      <c r="AJ172" s="127"/>
      <c r="AK172" s="234"/>
      <c r="AL172" s="234"/>
      <c r="AM172" s="225"/>
      <c r="AN172" s="225"/>
      <c r="AO172" s="225"/>
      <c r="AP172" s="225"/>
      <c r="AQ172" s="225"/>
      <c r="AR172" s="225"/>
      <c r="AS172" s="225"/>
      <c r="AT172" s="225"/>
      <c r="AU172" s="256"/>
      <c r="AV172" s="234"/>
      <c r="AW172" s="234"/>
      <c r="AX172" s="234"/>
    </row>
    <row r="173" spans="1:51" ht="17.25">
      <c r="A173" s="434"/>
      <c r="B173" s="234"/>
      <c r="C173" s="225"/>
      <c r="D173" s="225"/>
      <c r="E173" s="503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34"/>
      <c r="Q173" s="224"/>
      <c r="R173" s="434"/>
      <c r="S173" s="234"/>
      <c r="T173" s="225"/>
      <c r="U173" s="225"/>
      <c r="V173" s="503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34"/>
      <c r="AH173" s="234"/>
      <c r="AI173" s="434"/>
      <c r="AJ173" s="234"/>
      <c r="AK173" s="225"/>
      <c r="AL173" s="225"/>
      <c r="AM173" s="503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34"/>
      <c r="AY173" s="224"/>
    </row>
    <row r="174" spans="1:51" ht="17.25">
      <c r="A174" s="434"/>
      <c r="B174" s="234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34"/>
      <c r="P174" s="234"/>
      <c r="Q174" s="224"/>
      <c r="R174" s="434"/>
      <c r="S174" s="234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34"/>
      <c r="AG174" s="234"/>
      <c r="AH174" s="234"/>
      <c r="AI174" s="434"/>
      <c r="AJ174" s="234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34"/>
      <c r="AX174" s="234"/>
      <c r="AY174" s="224"/>
    </row>
    <row r="175" spans="1:51" ht="17.25">
      <c r="A175" s="434"/>
      <c r="B175" s="487"/>
      <c r="C175" s="234"/>
      <c r="D175" s="234"/>
      <c r="E175" s="234"/>
      <c r="F175" s="225"/>
      <c r="G175" s="225"/>
      <c r="H175" s="225"/>
      <c r="I175" s="225"/>
      <c r="J175" s="225"/>
      <c r="K175" s="225"/>
      <c r="L175" s="225"/>
      <c r="M175" s="225"/>
      <c r="N175" s="234"/>
      <c r="O175" s="234"/>
      <c r="P175" s="487"/>
      <c r="Q175" s="224"/>
      <c r="R175" s="434"/>
      <c r="S175" s="487"/>
      <c r="T175" s="234"/>
      <c r="U175" s="234"/>
      <c r="V175" s="234"/>
      <c r="W175" s="225"/>
      <c r="X175" s="225"/>
      <c r="Y175" s="225"/>
      <c r="Z175" s="225"/>
      <c r="AA175" s="225"/>
      <c r="AB175" s="225"/>
      <c r="AC175" s="225"/>
      <c r="AD175" s="225"/>
      <c r="AE175" s="234"/>
      <c r="AF175" s="234"/>
      <c r="AG175" s="487"/>
      <c r="AH175" s="234"/>
      <c r="AI175" s="434"/>
      <c r="AJ175" s="487"/>
      <c r="AK175" s="234"/>
      <c r="AL175" s="234"/>
      <c r="AM175" s="234"/>
      <c r="AN175" s="225"/>
      <c r="AO175" s="225"/>
      <c r="AP175" s="225"/>
      <c r="AQ175" s="225"/>
      <c r="AR175" s="225"/>
      <c r="AS175" s="225"/>
      <c r="AT175" s="225"/>
      <c r="AU175" s="225"/>
      <c r="AV175" s="234"/>
      <c r="AW175" s="234"/>
      <c r="AX175" s="487"/>
      <c r="AY175" s="224"/>
    </row>
    <row r="176" spans="1:51" ht="17.25">
      <c r="A176" s="434"/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24"/>
      <c r="R176" s="434"/>
      <c r="S176" s="234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434"/>
      <c r="AJ176" s="234"/>
      <c r="AK176" s="234"/>
      <c r="AL176" s="234"/>
      <c r="AM176" s="234"/>
      <c r="AN176" s="234"/>
      <c r="AO176" s="234"/>
      <c r="AP176" s="234"/>
      <c r="AQ176" s="234"/>
      <c r="AR176" s="234"/>
      <c r="AS176" s="234"/>
      <c r="AT176" s="234"/>
      <c r="AU176" s="234"/>
      <c r="AV176" s="234"/>
      <c r="AW176" s="234"/>
      <c r="AX176" s="234"/>
      <c r="AY176" s="224"/>
    </row>
    <row r="177" spans="1:51" ht="17.25">
      <c r="A177" s="434"/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24"/>
      <c r="R177" s="4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I177" s="434"/>
      <c r="AJ177" s="234"/>
      <c r="AK177" s="234"/>
      <c r="AL177" s="234"/>
      <c r="AM177" s="234"/>
      <c r="AN177" s="234"/>
      <c r="AO177" s="234"/>
      <c r="AP177" s="234"/>
      <c r="AQ177" s="234"/>
      <c r="AR177" s="234"/>
      <c r="AS177" s="234"/>
      <c r="AT177" s="234"/>
      <c r="AU177" s="234"/>
      <c r="AV177" s="234"/>
      <c r="AW177" s="234"/>
      <c r="AX177" s="234"/>
      <c r="AY177" s="224"/>
    </row>
    <row r="178" spans="1:51" ht="17.25">
      <c r="A178" s="434"/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24"/>
      <c r="R178" s="4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4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  <c r="AU178" s="234"/>
      <c r="AV178" s="234"/>
      <c r="AW178" s="234"/>
      <c r="AX178" s="234"/>
      <c r="AY178" s="224"/>
    </row>
    <row r="179" spans="1:51" ht="17.25">
      <c r="A179" s="434"/>
      <c r="B179" s="434"/>
      <c r="C179" s="434"/>
      <c r="D179" s="434"/>
      <c r="E179" s="434"/>
      <c r="F179" s="434"/>
      <c r="G179" s="434"/>
      <c r="H179" s="434"/>
      <c r="I179" s="434"/>
      <c r="J179" s="434"/>
      <c r="K179" s="434"/>
      <c r="L179" s="434"/>
      <c r="M179" s="434"/>
      <c r="N179" s="434"/>
      <c r="O179" s="434"/>
      <c r="P179" s="434"/>
      <c r="Q179" s="224"/>
      <c r="R179" s="434"/>
      <c r="S179" s="434"/>
      <c r="T179" s="434"/>
      <c r="U179" s="434"/>
      <c r="V179" s="434"/>
      <c r="W179" s="434"/>
      <c r="X179" s="434"/>
      <c r="Y179" s="434"/>
      <c r="Z179" s="434"/>
      <c r="AA179" s="434"/>
      <c r="AB179" s="434"/>
      <c r="AC179" s="434"/>
      <c r="AD179" s="434"/>
      <c r="AE179" s="434"/>
      <c r="AF179" s="434"/>
      <c r="AG179" s="434"/>
      <c r="AH179" s="434"/>
      <c r="AI179" s="434"/>
      <c r="AJ179" s="434"/>
      <c r="AK179" s="434"/>
      <c r="AL179" s="434"/>
      <c r="AM179" s="434"/>
      <c r="AN179" s="434"/>
      <c r="AO179" s="434"/>
      <c r="AP179" s="434"/>
      <c r="AQ179" s="434"/>
      <c r="AR179" s="434"/>
      <c r="AS179" s="434"/>
      <c r="AT179" s="434"/>
      <c r="AU179" s="434"/>
      <c r="AV179" s="434"/>
      <c r="AW179" s="434"/>
      <c r="AX179" s="434"/>
      <c r="AY179" s="224"/>
    </row>
    <row r="180" spans="1:51" ht="17.25">
      <c r="A180" s="434"/>
      <c r="B180" s="434"/>
      <c r="C180" s="434"/>
      <c r="D180" s="434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Q180" s="224"/>
      <c r="R180" s="434"/>
      <c r="S180" s="434"/>
      <c r="T180" s="434"/>
      <c r="U180" s="434"/>
      <c r="V180" s="434"/>
      <c r="W180" s="434"/>
      <c r="X180" s="434"/>
      <c r="Y180" s="434"/>
      <c r="Z180" s="434"/>
      <c r="AA180" s="434"/>
      <c r="AB180" s="434"/>
      <c r="AC180" s="434"/>
      <c r="AD180" s="434"/>
      <c r="AE180" s="434"/>
      <c r="AF180" s="434"/>
      <c r="AG180" s="434"/>
      <c r="AH180" s="434"/>
      <c r="AI180" s="434"/>
      <c r="AJ180" s="434"/>
      <c r="AK180" s="434"/>
      <c r="AL180" s="434"/>
      <c r="AM180" s="434"/>
      <c r="AN180" s="434"/>
      <c r="AO180" s="434"/>
      <c r="AP180" s="434"/>
      <c r="AQ180" s="434"/>
      <c r="AR180" s="434"/>
      <c r="AS180" s="434"/>
      <c r="AT180" s="434"/>
      <c r="AU180" s="434"/>
      <c r="AV180" s="434"/>
      <c r="AW180" s="434"/>
      <c r="AX180" s="434"/>
      <c r="AY180" s="224"/>
    </row>
    <row r="181" spans="1:51" ht="17.25">
      <c r="A181" s="434"/>
      <c r="B181" s="498"/>
      <c r="C181" s="214"/>
      <c r="D181" s="214"/>
      <c r="E181" s="214"/>
      <c r="F181" s="214"/>
      <c r="G181" s="430"/>
      <c r="H181" s="214"/>
      <c r="I181" s="214"/>
      <c r="J181" s="214"/>
      <c r="K181" s="214"/>
      <c r="L181" s="214"/>
      <c r="M181" s="214"/>
      <c r="N181" s="214"/>
      <c r="O181" s="214"/>
      <c r="P181" s="214"/>
      <c r="Q181" s="127"/>
      <c r="R181" s="434"/>
      <c r="S181" s="498"/>
      <c r="T181" s="214"/>
      <c r="U181" s="214"/>
      <c r="V181" s="214"/>
      <c r="W181" s="214"/>
      <c r="X181" s="430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24"/>
      <c r="AI181" s="434"/>
      <c r="AJ181" s="498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24"/>
    </row>
    <row r="182" spans="1:51" ht="17.25">
      <c r="A182" s="434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127"/>
      <c r="R182" s="43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214"/>
      <c r="AH182" s="224"/>
      <c r="AI182" s="43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24"/>
    </row>
    <row r="183" spans="1:51" ht="17.25">
      <c r="A183" s="495"/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127"/>
      <c r="R183" s="495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24"/>
      <c r="AI183" s="495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24"/>
    </row>
    <row r="184" spans="1:51" ht="17.25">
      <c r="A184" s="43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186"/>
      <c r="R184" s="43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24"/>
      <c r="AI184" s="43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24"/>
    </row>
    <row r="185" spans="1:51" ht="17.25">
      <c r="A185" s="434"/>
      <c r="B185" s="214"/>
      <c r="C185" s="430"/>
      <c r="D185" s="430"/>
      <c r="E185" s="214"/>
      <c r="F185" s="430"/>
      <c r="G185" s="430"/>
      <c r="H185" s="430"/>
      <c r="I185" s="214"/>
      <c r="J185" s="430"/>
      <c r="K185" s="430"/>
      <c r="L185" s="430"/>
      <c r="M185" s="214"/>
      <c r="N185" s="214"/>
      <c r="O185" s="214"/>
      <c r="P185" s="214"/>
      <c r="Q185" s="234"/>
      <c r="R185" s="434"/>
      <c r="S185" s="214"/>
      <c r="T185" s="430"/>
      <c r="U185" s="430"/>
      <c r="V185" s="214"/>
      <c r="W185" s="430"/>
      <c r="X185" s="430"/>
      <c r="Y185" s="430"/>
      <c r="Z185" s="214"/>
      <c r="AA185" s="430"/>
      <c r="AB185" s="430"/>
      <c r="AC185" s="430"/>
      <c r="AD185" s="214"/>
      <c r="AE185" s="214"/>
      <c r="AF185" s="214"/>
      <c r="AG185" s="214"/>
      <c r="AH185" s="224"/>
      <c r="AI185" s="434"/>
      <c r="AJ185" s="214"/>
      <c r="AK185" s="430"/>
      <c r="AL185" s="430"/>
      <c r="AM185" s="214"/>
      <c r="AN185" s="430"/>
      <c r="AO185" s="430"/>
      <c r="AP185" s="430"/>
      <c r="AQ185" s="214"/>
      <c r="AR185" s="430"/>
      <c r="AS185" s="430"/>
      <c r="AT185" s="430"/>
      <c r="AU185" s="214"/>
      <c r="AV185" s="214"/>
      <c r="AW185" s="214"/>
      <c r="AX185" s="214"/>
      <c r="AY185" s="224"/>
    </row>
    <row r="186" spans="1:51" ht="17.25">
      <c r="A186" s="434"/>
      <c r="B186" s="214"/>
      <c r="C186" s="430"/>
      <c r="D186" s="430"/>
      <c r="E186" s="214"/>
      <c r="F186" s="430"/>
      <c r="G186" s="430"/>
      <c r="H186" s="430"/>
      <c r="I186" s="214"/>
      <c r="J186" s="430"/>
      <c r="K186" s="430"/>
      <c r="L186" s="430"/>
      <c r="M186" s="214"/>
      <c r="N186" s="214"/>
      <c r="O186" s="214"/>
      <c r="P186" s="214"/>
      <c r="Q186" s="234"/>
      <c r="R186" s="434"/>
      <c r="S186" s="214"/>
      <c r="T186" s="430"/>
      <c r="U186" s="430"/>
      <c r="V186" s="214"/>
      <c r="W186" s="430"/>
      <c r="X186" s="430"/>
      <c r="Y186" s="430"/>
      <c r="Z186" s="214"/>
      <c r="AA186" s="430"/>
      <c r="AB186" s="430"/>
      <c r="AC186" s="430"/>
      <c r="AD186" s="214"/>
      <c r="AE186" s="214"/>
      <c r="AF186" s="214"/>
      <c r="AG186" s="214"/>
      <c r="AH186" s="224"/>
      <c r="AI186" s="434"/>
      <c r="AJ186" s="214"/>
      <c r="AK186" s="430"/>
      <c r="AL186" s="430"/>
      <c r="AM186" s="214"/>
      <c r="AN186" s="430"/>
      <c r="AO186" s="430"/>
      <c r="AP186" s="430"/>
      <c r="AQ186" s="214"/>
      <c r="AR186" s="430"/>
      <c r="AS186" s="430"/>
      <c r="AT186" s="430"/>
      <c r="AU186" s="214"/>
      <c r="AV186" s="214"/>
      <c r="AW186" s="214"/>
      <c r="AX186" s="214"/>
      <c r="AY186" s="224"/>
    </row>
    <row r="187" spans="1:51" ht="17.25">
      <c r="A187" s="434"/>
      <c r="B187" s="214"/>
      <c r="C187" s="430"/>
      <c r="D187" s="430"/>
      <c r="E187" s="214"/>
      <c r="F187" s="430"/>
      <c r="G187" s="430"/>
      <c r="H187" s="430"/>
      <c r="I187" s="214"/>
      <c r="J187" s="430"/>
      <c r="K187" s="430"/>
      <c r="L187" s="430"/>
      <c r="M187" s="214"/>
      <c r="N187" s="214"/>
      <c r="O187" s="214"/>
      <c r="P187" s="214"/>
      <c r="Q187" s="234"/>
      <c r="R187" s="434"/>
      <c r="S187" s="214"/>
      <c r="T187" s="430"/>
      <c r="U187" s="430"/>
      <c r="V187" s="214"/>
      <c r="W187" s="430"/>
      <c r="X187" s="430"/>
      <c r="Y187" s="430"/>
      <c r="Z187" s="214"/>
      <c r="AA187" s="430"/>
      <c r="AB187" s="430"/>
      <c r="AC187" s="430"/>
      <c r="AD187" s="214"/>
      <c r="AE187" s="214"/>
      <c r="AF187" s="214"/>
      <c r="AG187" s="214"/>
      <c r="AH187" s="224"/>
      <c r="AI187" s="434"/>
      <c r="AJ187" s="214"/>
      <c r="AK187" s="430"/>
      <c r="AL187" s="430"/>
      <c r="AM187" s="214"/>
      <c r="AN187" s="430"/>
      <c r="AO187" s="430"/>
      <c r="AP187" s="430"/>
      <c r="AQ187" s="214"/>
      <c r="AR187" s="430"/>
      <c r="AS187" s="430"/>
      <c r="AT187" s="430"/>
      <c r="AU187" s="214"/>
      <c r="AV187" s="214"/>
      <c r="AW187" s="214"/>
      <c r="AX187" s="214"/>
      <c r="AY187" s="224"/>
    </row>
    <row r="188" spans="1:51" ht="17.25">
      <c r="A188" s="434"/>
      <c r="B188" s="214"/>
      <c r="C188" s="430"/>
      <c r="D188" s="430"/>
      <c r="E188" s="214"/>
      <c r="F188" s="430"/>
      <c r="G188" s="430"/>
      <c r="H188" s="430"/>
      <c r="I188" s="214"/>
      <c r="J188" s="430"/>
      <c r="K188" s="430"/>
      <c r="L188" s="430"/>
      <c r="M188" s="214"/>
      <c r="N188" s="214"/>
      <c r="O188" s="214"/>
      <c r="P188" s="214"/>
      <c r="Q188" s="234"/>
      <c r="R188" s="434"/>
      <c r="S188" s="214"/>
      <c r="T188" s="430"/>
      <c r="U188" s="430"/>
      <c r="V188" s="214"/>
      <c r="W188" s="430"/>
      <c r="X188" s="430"/>
      <c r="Y188" s="430"/>
      <c r="Z188" s="214"/>
      <c r="AA188" s="430"/>
      <c r="AB188" s="430"/>
      <c r="AC188" s="430"/>
      <c r="AD188" s="214"/>
      <c r="AE188" s="214"/>
      <c r="AF188" s="214"/>
      <c r="AG188" s="214"/>
      <c r="AH188" s="224"/>
      <c r="AI188" s="434"/>
      <c r="AJ188" s="214"/>
      <c r="AK188" s="430"/>
      <c r="AL188" s="430"/>
      <c r="AM188" s="214"/>
      <c r="AN188" s="430"/>
      <c r="AO188" s="430"/>
      <c r="AP188" s="430"/>
      <c r="AQ188" s="214"/>
      <c r="AR188" s="430"/>
      <c r="AS188" s="430"/>
      <c r="AT188" s="430"/>
      <c r="AU188" s="214"/>
      <c r="AV188" s="214"/>
      <c r="AW188" s="214"/>
      <c r="AX188" s="214"/>
      <c r="AY188" s="224"/>
    </row>
    <row r="189" spans="1:51" ht="17.25">
      <c r="A189" s="434"/>
      <c r="B189" s="214"/>
      <c r="C189" s="430"/>
      <c r="D189" s="430"/>
      <c r="E189" s="214"/>
      <c r="F189" s="430"/>
      <c r="G189" s="430"/>
      <c r="H189" s="430"/>
      <c r="I189" s="214"/>
      <c r="J189" s="430"/>
      <c r="K189" s="430"/>
      <c r="L189" s="430"/>
      <c r="M189" s="214"/>
      <c r="N189" s="214"/>
      <c r="O189" s="214"/>
      <c r="P189" s="214"/>
      <c r="Q189" s="234"/>
      <c r="R189" s="434"/>
      <c r="S189" s="214"/>
      <c r="T189" s="430"/>
      <c r="U189" s="430"/>
      <c r="V189" s="214"/>
      <c r="W189" s="430"/>
      <c r="X189" s="430"/>
      <c r="Y189" s="430"/>
      <c r="Z189" s="214"/>
      <c r="AA189" s="430"/>
      <c r="AB189" s="430"/>
      <c r="AC189" s="430"/>
      <c r="AD189" s="214"/>
      <c r="AE189" s="214"/>
      <c r="AF189" s="214"/>
      <c r="AG189" s="214"/>
      <c r="AH189" s="224"/>
      <c r="AI189" s="434"/>
      <c r="AJ189" s="214"/>
      <c r="AK189" s="430"/>
      <c r="AL189" s="430"/>
      <c r="AM189" s="214"/>
      <c r="AN189" s="430"/>
      <c r="AO189" s="430"/>
      <c r="AP189" s="430"/>
      <c r="AQ189" s="214"/>
      <c r="AR189" s="430"/>
      <c r="AS189" s="430"/>
      <c r="AT189" s="430"/>
      <c r="AU189" s="214"/>
      <c r="AV189" s="214"/>
      <c r="AW189" s="214"/>
      <c r="AX189" s="214"/>
      <c r="AY189" s="224"/>
    </row>
    <row r="190" spans="1:51" ht="17.25">
      <c r="A190" s="434"/>
      <c r="B190" s="214"/>
      <c r="C190" s="430"/>
      <c r="D190" s="430"/>
      <c r="E190" s="214"/>
      <c r="F190" s="430"/>
      <c r="G190" s="430"/>
      <c r="H190" s="430"/>
      <c r="I190" s="214"/>
      <c r="J190" s="430"/>
      <c r="K190" s="430"/>
      <c r="L190" s="430"/>
      <c r="M190" s="214"/>
      <c r="N190" s="214"/>
      <c r="O190" s="214"/>
      <c r="P190" s="214"/>
      <c r="Q190" s="234"/>
      <c r="R190" s="434"/>
      <c r="S190" s="214"/>
      <c r="T190" s="430"/>
      <c r="U190" s="430"/>
      <c r="V190" s="214"/>
      <c r="W190" s="430"/>
      <c r="X190" s="430"/>
      <c r="Y190" s="430"/>
      <c r="Z190" s="214"/>
      <c r="AA190" s="430"/>
      <c r="AB190" s="430"/>
      <c r="AC190" s="430"/>
      <c r="AD190" s="214"/>
      <c r="AE190" s="214"/>
      <c r="AF190" s="214"/>
      <c r="AG190" s="214"/>
      <c r="AH190" s="224"/>
      <c r="AI190" s="434"/>
      <c r="AJ190" s="214"/>
      <c r="AK190" s="430"/>
      <c r="AL190" s="430"/>
      <c r="AM190" s="214"/>
      <c r="AN190" s="430"/>
      <c r="AO190" s="430"/>
      <c r="AP190" s="430"/>
      <c r="AQ190" s="214"/>
      <c r="AR190" s="430"/>
      <c r="AS190" s="430"/>
      <c r="AT190" s="430"/>
      <c r="AU190" s="214"/>
      <c r="AV190" s="214"/>
      <c r="AW190" s="214"/>
      <c r="AX190" s="214"/>
      <c r="AY190" s="224"/>
    </row>
    <row r="191" spans="1:51" ht="17.25">
      <c r="A191" s="434"/>
      <c r="B191" s="214"/>
      <c r="C191" s="430"/>
      <c r="D191" s="430"/>
      <c r="E191" s="214"/>
      <c r="F191" s="430"/>
      <c r="G191" s="430"/>
      <c r="H191" s="430"/>
      <c r="I191" s="214"/>
      <c r="J191" s="430"/>
      <c r="K191" s="430"/>
      <c r="L191" s="430"/>
      <c r="M191" s="214"/>
      <c r="N191" s="214"/>
      <c r="O191" s="214"/>
      <c r="P191" s="214"/>
      <c r="Q191" s="434"/>
      <c r="R191" s="434"/>
      <c r="S191" s="214"/>
      <c r="T191" s="430"/>
      <c r="U191" s="430"/>
      <c r="V191" s="214"/>
      <c r="W191" s="430"/>
      <c r="X191" s="430"/>
      <c r="Y191" s="430"/>
      <c r="Z191" s="214"/>
      <c r="AA191" s="430"/>
      <c r="AB191" s="430"/>
      <c r="AC191" s="430"/>
      <c r="AD191" s="214"/>
      <c r="AE191" s="214"/>
      <c r="AF191" s="214"/>
      <c r="AG191" s="214"/>
      <c r="AH191" s="224"/>
      <c r="AI191" s="434"/>
      <c r="AJ191" s="214"/>
      <c r="AK191" s="430"/>
      <c r="AL191" s="430"/>
      <c r="AM191" s="214"/>
      <c r="AN191" s="430"/>
      <c r="AO191" s="430"/>
      <c r="AP191" s="430"/>
      <c r="AQ191" s="214"/>
      <c r="AR191" s="430"/>
      <c r="AS191" s="430"/>
      <c r="AT191" s="430"/>
      <c r="AU191" s="214"/>
      <c r="AV191" s="214"/>
      <c r="AW191" s="214"/>
      <c r="AX191" s="214"/>
      <c r="AY191" s="224"/>
    </row>
    <row r="192" spans="1:51" ht="17.25">
      <c r="A192" s="434"/>
      <c r="B192" s="214"/>
      <c r="C192" s="430"/>
      <c r="D192" s="430"/>
      <c r="E192" s="214"/>
      <c r="F192" s="430"/>
      <c r="G192" s="430"/>
      <c r="H192" s="430"/>
      <c r="I192" s="214"/>
      <c r="J192" s="430"/>
      <c r="K192" s="430"/>
      <c r="L192" s="430"/>
      <c r="M192" s="214"/>
      <c r="N192" s="214"/>
      <c r="O192" s="214"/>
      <c r="P192" s="214"/>
      <c r="Q192" s="434"/>
      <c r="R192" s="434"/>
      <c r="S192" s="214"/>
      <c r="T192" s="430"/>
      <c r="U192" s="430"/>
      <c r="V192" s="214"/>
      <c r="W192" s="430"/>
      <c r="X192" s="430"/>
      <c r="Y192" s="430"/>
      <c r="Z192" s="214"/>
      <c r="AA192" s="430"/>
      <c r="AB192" s="430"/>
      <c r="AC192" s="430"/>
      <c r="AD192" s="214"/>
      <c r="AE192" s="214"/>
      <c r="AF192" s="214"/>
      <c r="AG192" s="214"/>
      <c r="AH192" s="224"/>
      <c r="AI192" s="434"/>
      <c r="AJ192" s="214"/>
      <c r="AK192" s="430"/>
      <c r="AL192" s="430"/>
      <c r="AM192" s="214"/>
      <c r="AN192" s="430"/>
      <c r="AO192" s="430"/>
      <c r="AP192" s="430"/>
      <c r="AQ192" s="214"/>
      <c r="AR192" s="430"/>
      <c r="AS192" s="430"/>
      <c r="AT192" s="430"/>
      <c r="AU192" s="214"/>
      <c r="AV192" s="214"/>
      <c r="AW192" s="214"/>
      <c r="AX192" s="214"/>
      <c r="AY192" s="224"/>
    </row>
    <row r="193" spans="1:51" ht="17.25">
      <c r="A193" s="434"/>
      <c r="B193" s="214"/>
      <c r="C193" s="430"/>
      <c r="D193" s="430"/>
      <c r="E193" s="214"/>
      <c r="F193" s="430"/>
      <c r="G193" s="430"/>
      <c r="H193" s="430"/>
      <c r="I193" s="214"/>
      <c r="J193" s="430"/>
      <c r="K193" s="430"/>
      <c r="L193" s="430"/>
      <c r="M193" s="214"/>
      <c r="N193" s="214"/>
      <c r="O193" s="214"/>
      <c r="P193" s="214"/>
      <c r="Q193" s="224"/>
      <c r="R193" s="434"/>
      <c r="S193" s="214"/>
      <c r="T193" s="430"/>
      <c r="U193" s="430"/>
      <c r="V193" s="214"/>
      <c r="W193" s="430"/>
      <c r="X193" s="430"/>
      <c r="Y193" s="430"/>
      <c r="Z193" s="214"/>
      <c r="AA193" s="430"/>
      <c r="AB193" s="430"/>
      <c r="AC193" s="430"/>
      <c r="AD193" s="214"/>
      <c r="AE193" s="214"/>
      <c r="AF193" s="214"/>
      <c r="AG193" s="214"/>
      <c r="AH193" s="224"/>
      <c r="AI193" s="434"/>
      <c r="AJ193" s="214"/>
      <c r="AK193" s="430"/>
      <c r="AL193" s="430"/>
      <c r="AM193" s="214"/>
      <c r="AN193" s="430"/>
      <c r="AO193" s="430"/>
      <c r="AP193" s="430"/>
      <c r="AQ193" s="214"/>
      <c r="AR193" s="430"/>
      <c r="AS193" s="430"/>
      <c r="AT193" s="430"/>
      <c r="AU193" s="214"/>
      <c r="AV193" s="214"/>
      <c r="AW193" s="214"/>
      <c r="AX193" s="214"/>
      <c r="AY193" s="224"/>
    </row>
    <row r="194" spans="1:51" ht="17.25">
      <c r="A194" s="434"/>
      <c r="B194" s="214"/>
      <c r="C194" s="430"/>
      <c r="D194" s="430"/>
      <c r="E194" s="214"/>
      <c r="F194" s="430"/>
      <c r="G194" s="430"/>
      <c r="H194" s="430"/>
      <c r="I194" s="214"/>
      <c r="J194" s="430"/>
      <c r="K194" s="430"/>
      <c r="L194" s="430"/>
      <c r="M194" s="214"/>
      <c r="N194" s="214"/>
      <c r="O194" s="214"/>
      <c r="P194" s="214"/>
      <c r="Q194" s="224"/>
      <c r="R194" s="434"/>
      <c r="S194" s="214"/>
      <c r="T194" s="430"/>
      <c r="U194" s="430"/>
      <c r="V194" s="214"/>
      <c r="W194" s="430"/>
      <c r="X194" s="430"/>
      <c r="Y194" s="430"/>
      <c r="Z194" s="214"/>
      <c r="AA194" s="430"/>
      <c r="AB194" s="430"/>
      <c r="AC194" s="430"/>
      <c r="AD194" s="214"/>
      <c r="AE194" s="214"/>
      <c r="AF194" s="214"/>
      <c r="AG194" s="214"/>
      <c r="AH194" s="224"/>
      <c r="AI194" s="434"/>
      <c r="AJ194" s="214"/>
      <c r="AK194" s="430"/>
      <c r="AL194" s="430"/>
      <c r="AM194" s="214"/>
      <c r="AN194" s="430"/>
      <c r="AO194" s="430"/>
      <c r="AP194" s="430"/>
      <c r="AQ194" s="214"/>
      <c r="AR194" s="430"/>
      <c r="AS194" s="430"/>
      <c r="AT194" s="430"/>
      <c r="AU194" s="214"/>
      <c r="AV194" s="214"/>
      <c r="AW194" s="214"/>
      <c r="AX194" s="214"/>
      <c r="AY194" s="224"/>
    </row>
    <row r="195" spans="1:51" ht="17.25">
      <c r="A195" s="434"/>
      <c r="B195" s="214"/>
      <c r="C195" s="430"/>
      <c r="D195" s="430"/>
      <c r="E195" s="214"/>
      <c r="F195" s="430"/>
      <c r="G195" s="430"/>
      <c r="H195" s="430"/>
      <c r="I195" s="214"/>
      <c r="J195" s="430"/>
      <c r="K195" s="430"/>
      <c r="L195" s="430"/>
      <c r="M195" s="214"/>
      <c r="N195" s="214"/>
      <c r="O195" s="214"/>
      <c r="P195" s="494"/>
      <c r="Q195" s="224"/>
      <c r="R195" s="434"/>
      <c r="S195" s="214"/>
      <c r="T195" s="430"/>
      <c r="U195" s="430"/>
      <c r="V195" s="214"/>
      <c r="W195" s="430"/>
      <c r="X195" s="430"/>
      <c r="Y195" s="430"/>
      <c r="Z195" s="214"/>
      <c r="AA195" s="430"/>
      <c r="AB195" s="430"/>
      <c r="AC195" s="430"/>
      <c r="AD195" s="214"/>
      <c r="AE195" s="214"/>
      <c r="AF195" s="214"/>
      <c r="AG195" s="494"/>
      <c r="AH195" s="224"/>
      <c r="AI195" s="434"/>
      <c r="AJ195" s="214"/>
      <c r="AK195" s="430"/>
      <c r="AL195" s="430"/>
      <c r="AM195" s="214"/>
      <c r="AN195" s="430"/>
      <c r="AO195" s="430"/>
      <c r="AP195" s="430"/>
      <c r="AQ195" s="214"/>
      <c r="AR195" s="430"/>
      <c r="AS195" s="430"/>
      <c r="AT195" s="430"/>
      <c r="AU195" s="214"/>
      <c r="AV195" s="214"/>
      <c r="AW195" s="214"/>
      <c r="AX195" s="214"/>
      <c r="AY195" s="224"/>
    </row>
    <row r="196" spans="1:51" ht="17.25">
      <c r="A196" s="434"/>
      <c r="B196" s="214"/>
      <c r="C196" s="430"/>
      <c r="D196" s="430"/>
      <c r="E196" s="214"/>
      <c r="F196" s="430"/>
      <c r="G196" s="430"/>
      <c r="H196" s="430"/>
      <c r="I196" s="214"/>
      <c r="J196" s="430"/>
      <c r="K196" s="430"/>
      <c r="L196" s="430"/>
      <c r="M196" s="214"/>
      <c r="N196" s="214"/>
      <c r="O196" s="214"/>
      <c r="P196" s="214"/>
      <c r="Q196" s="224"/>
      <c r="R196" s="434"/>
      <c r="S196" s="214"/>
      <c r="T196" s="430"/>
      <c r="U196" s="430"/>
      <c r="V196" s="214"/>
      <c r="W196" s="430"/>
      <c r="X196" s="430"/>
      <c r="Y196" s="430"/>
      <c r="Z196" s="214"/>
      <c r="AA196" s="430"/>
      <c r="AB196" s="430"/>
      <c r="AC196" s="430"/>
      <c r="AD196" s="214"/>
      <c r="AE196" s="214"/>
      <c r="AF196" s="214"/>
      <c r="AG196" s="214"/>
      <c r="AH196" s="224"/>
      <c r="AI196" s="434"/>
      <c r="AJ196" s="214"/>
      <c r="AK196" s="430"/>
      <c r="AL196" s="430"/>
      <c r="AM196" s="214"/>
      <c r="AN196" s="430"/>
      <c r="AO196" s="430"/>
      <c r="AP196" s="430"/>
      <c r="AQ196" s="214"/>
      <c r="AR196" s="430"/>
      <c r="AS196" s="430"/>
      <c r="AT196" s="430"/>
      <c r="AU196" s="214"/>
      <c r="AV196" s="214"/>
      <c r="AW196" s="214"/>
      <c r="AX196" s="214"/>
      <c r="AY196" s="224"/>
    </row>
    <row r="197" spans="1:51" ht="17.25">
      <c r="A197" s="495"/>
      <c r="B197" s="214"/>
      <c r="C197" s="214"/>
      <c r="D197" s="214"/>
      <c r="E197" s="214"/>
      <c r="F197" s="214"/>
      <c r="G197" s="430"/>
      <c r="H197" s="214"/>
      <c r="I197" s="214"/>
      <c r="J197" s="214"/>
      <c r="K197" s="214"/>
      <c r="L197" s="214"/>
      <c r="M197" s="214"/>
      <c r="N197" s="214"/>
      <c r="O197" s="214"/>
      <c r="P197" s="214"/>
      <c r="Q197" s="224"/>
      <c r="R197" s="495"/>
      <c r="S197" s="214"/>
      <c r="T197" s="214"/>
      <c r="U197" s="214"/>
      <c r="V197" s="214"/>
      <c r="W197" s="214"/>
      <c r="X197" s="430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24"/>
      <c r="AI197" s="495"/>
      <c r="AJ197" s="214"/>
      <c r="AK197" s="214"/>
      <c r="AL197" s="214"/>
      <c r="AM197" s="214"/>
      <c r="AN197" s="430"/>
      <c r="AO197" s="430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24"/>
    </row>
    <row r="198" spans="1:51" ht="17.25">
      <c r="A198" s="495"/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24"/>
      <c r="R198" s="495"/>
      <c r="S198" s="214"/>
      <c r="T198" s="214"/>
      <c r="U198" s="214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24"/>
      <c r="AI198" s="495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24"/>
    </row>
    <row r="199" spans="1:51" ht="17.25">
      <c r="A199" s="495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24"/>
      <c r="R199" s="495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24"/>
      <c r="AI199" s="495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24"/>
    </row>
    <row r="200" spans="1:51" ht="17.25">
      <c r="A200" s="434"/>
      <c r="B200" s="214"/>
      <c r="C200" s="430"/>
      <c r="D200" s="430"/>
      <c r="E200" s="214"/>
      <c r="F200" s="430"/>
      <c r="G200" s="430"/>
      <c r="H200" s="430"/>
      <c r="I200" s="214"/>
      <c r="J200" s="430"/>
      <c r="K200" s="430"/>
      <c r="L200" s="430"/>
      <c r="M200" s="214"/>
      <c r="N200" s="214"/>
      <c r="O200" s="214"/>
      <c r="P200" s="214"/>
      <c r="Q200" s="224"/>
      <c r="R200" s="434"/>
      <c r="S200" s="214"/>
      <c r="T200" s="430"/>
      <c r="U200" s="430"/>
      <c r="V200" s="214"/>
      <c r="W200" s="430"/>
      <c r="X200" s="430"/>
      <c r="Y200" s="430"/>
      <c r="Z200" s="214"/>
      <c r="AA200" s="430"/>
      <c r="AB200" s="430"/>
      <c r="AC200" s="430"/>
      <c r="AD200" s="214"/>
      <c r="AE200" s="214"/>
      <c r="AF200" s="214"/>
      <c r="AG200" s="214"/>
      <c r="AH200" s="224"/>
      <c r="AI200" s="434"/>
      <c r="AJ200" s="214"/>
      <c r="AK200" s="430"/>
      <c r="AL200" s="430"/>
      <c r="AM200" s="214"/>
      <c r="AN200" s="430"/>
      <c r="AO200" s="430"/>
      <c r="AP200" s="430"/>
      <c r="AQ200" s="214"/>
      <c r="AR200" s="430"/>
      <c r="AS200" s="430"/>
      <c r="AT200" s="430"/>
      <c r="AU200" s="214"/>
      <c r="AV200" s="214"/>
      <c r="AW200" s="214"/>
      <c r="AX200" s="214"/>
      <c r="AY200" s="224"/>
    </row>
    <row r="201" spans="1:51" ht="17.25">
      <c r="A201" s="434"/>
      <c r="B201" s="214"/>
      <c r="C201" s="430"/>
      <c r="D201" s="430"/>
      <c r="E201" s="214"/>
      <c r="F201" s="430"/>
      <c r="G201" s="430"/>
      <c r="H201" s="430"/>
      <c r="I201" s="214"/>
      <c r="J201" s="430"/>
      <c r="K201" s="430"/>
      <c r="L201" s="430"/>
      <c r="M201" s="214"/>
      <c r="N201" s="214"/>
      <c r="O201" s="214"/>
      <c r="P201" s="214"/>
      <c r="Q201" s="224"/>
      <c r="R201" s="434"/>
      <c r="S201" s="214"/>
      <c r="T201" s="430"/>
      <c r="U201" s="430"/>
      <c r="V201" s="214"/>
      <c r="W201" s="430"/>
      <c r="X201" s="430"/>
      <c r="Y201" s="430"/>
      <c r="Z201" s="214"/>
      <c r="AA201" s="430"/>
      <c r="AB201" s="430"/>
      <c r="AC201" s="430"/>
      <c r="AD201" s="214"/>
      <c r="AE201" s="214"/>
      <c r="AF201" s="214"/>
      <c r="AG201" s="214"/>
      <c r="AH201" s="224"/>
      <c r="AI201" s="434"/>
      <c r="AJ201" s="214"/>
      <c r="AK201" s="430"/>
      <c r="AL201" s="430"/>
      <c r="AM201" s="214"/>
      <c r="AN201" s="430"/>
      <c r="AO201" s="430"/>
      <c r="AP201" s="430"/>
      <c r="AQ201" s="214"/>
      <c r="AR201" s="430"/>
      <c r="AS201" s="430"/>
      <c r="AT201" s="430"/>
      <c r="AU201" s="214"/>
      <c r="AV201" s="214"/>
      <c r="AW201" s="214"/>
      <c r="AX201" s="214"/>
      <c r="AY201" s="224"/>
    </row>
    <row r="202" spans="1:51" ht="17.25">
      <c r="A202" s="434"/>
      <c r="B202" s="214"/>
      <c r="C202" s="430"/>
      <c r="D202" s="430"/>
      <c r="E202" s="214"/>
      <c r="F202" s="430"/>
      <c r="G202" s="430"/>
      <c r="H202" s="430"/>
      <c r="I202" s="214"/>
      <c r="J202" s="430"/>
      <c r="K202" s="430"/>
      <c r="L202" s="430"/>
      <c r="M202" s="214"/>
      <c r="N202" s="214"/>
      <c r="O202" s="214"/>
      <c r="P202" s="214"/>
      <c r="Q202" s="224"/>
      <c r="R202" s="434"/>
      <c r="S202" s="214"/>
      <c r="T202" s="430"/>
      <c r="U202" s="430"/>
      <c r="V202" s="214"/>
      <c r="W202" s="430"/>
      <c r="X202" s="430"/>
      <c r="Y202" s="430"/>
      <c r="Z202" s="214"/>
      <c r="AA202" s="430"/>
      <c r="AB202" s="430"/>
      <c r="AC202" s="430"/>
      <c r="AD202" s="214"/>
      <c r="AE202" s="214"/>
      <c r="AF202" s="214"/>
      <c r="AG202" s="214"/>
      <c r="AH202" s="224"/>
      <c r="AI202" s="434"/>
      <c r="AJ202" s="214"/>
      <c r="AK202" s="430"/>
      <c r="AL202" s="430"/>
      <c r="AM202" s="214"/>
      <c r="AN202" s="430"/>
      <c r="AO202" s="430"/>
      <c r="AP202" s="430"/>
      <c r="AQ202" s="214"/>
      <c r="AR202" s="430"/>
      <c r="AS202" s="430"/>
      <c r="AT202" s="430"/>
      <c r="AU202" s="214"/>
      <c r="AV202" s="214"/>
      <c r="AW202" s="214"/>
      <c r="AX202" s="214"/>
      <c r="AY202" s="224"/>
    </row>
    <row r="203" spans="1:51" ht="17.25">
      <c r="A203" s="434"/>
      <c r="B203" s="214"/>
      <c r="C203" s="430"/>
      <c r="D203" s="430"/>
      <c r="E203" s="214"/>
      <c r="F203" s="430"/>
      <c r="G203" s="430"/>
      <c r="H203" s="430"/>
      <c r="I203" s="214"/>
      <c r="J203" s="430"/>
      <c r="K203" s="430"/>
      <c r="L203" s="430"/>
      <c r="M203" s="214"/>
      <c r="N203" s="214"/>
      <c r="O203" s="214"/>
      <c r="P203" s="214"/>
      <c r="Q203" s="224"/>
      <c r="R203" s="434"/>
      <c r="S203" s="214"/>
      <c r="T203" s="430"/>
      <c r="U203" s="430"/>
      <c r="V203" s="214"/>
      <c r="W203" s="430"/>
      <c r="X203" s="430"/>
      <c r="Y203" s="430"/>
      <c r="Z203" s="214"/>
      <c r="AA203" s="430"/>
      <c r="AB203" s="430"/>
      <c r="AC203" s="430"/>
      <c r="AD203" s="214"/>
      <c r="AE203" s="214"/>
      <c r="AF203" s="214"/>
      <c r="AG203" s="214"/>
      <c r="AH203" s="224"/>
      <c r="AI203" s="434"/>
      <c r="AJ203" s="214"/>
      <c r="AK203" s="430"/>
      <c r="AL203" s="430"/>
      <c r="AM203" s="214"/>
      <c r="AN203" s="430"/>
      <c r="AO203" s="430"/>
      <c r="AP203" s="430"/>
      <c r="AQ203" s="214"/>
      <c r="AR203" s="430"/>
      <c r="AS203" s="430"/>
      <c r="AT203" s="430"/>
      <c r="AU203" s="214"/>
      <c r="AV203" s="214"/>
      <c r="AW203" s="214"/>
      <c r="AX203" s="214"/>
      <c r="AY203" s="224"/>
    </row>
    <row r="204" spans="1:51" ht="17.25">
      <c r="A204" s="434"/>
      <c r="B204" s="214"/>
      <c r="C204" s="430"/>
      <c r="D204" s="430"/>
      <c r="E204" s="214"/>
      <c r="F204" s="430"/>
      <c r="G204" s="430"/>
      <c r="H204" s="430"/>
      <c r="I204" s="214"/>
      <c r="J204" s="430"/>
      <c r="K204" s="430"/>
      <c r="L204" s="430"/>
      <c r="M204" s="214"/>
      <c r="N204" s="214"/>
      <c r="O204" s="214"/>
      <c r="P204" s="214"/>
      <c r="Q204" s="224"/>
      <c r="R204" s="434"/>
      <c r="S204" s="214"/>
      <c r="T204" s="430"/>
      <c r="U204" s="430"/>
      <c r="V204" s="214"/>
      <c r="W204" s="430"/>
      <c r="X204" s="430"/>
      <c r="Y204" s="430"/>
      <c r="Z204" s="214"/>
      <c r="AA204" s="430"/>
      <c r="AB204" s="430"/>
      <c r="AC204" s="430"/>
      <c r="AD204" s="214"/>
      <c r="AE204" s="214"/>
      <c r="AF204" s="214"/>
      <c r="AG204" s="214"/>
      <c r="AH204" s="224"/>
      <c r="AI204" s="434"/>
      <c r="AJ204" s="214"/>
      <c r="AK204" s="430"/>
      <c r="AL204" s="430"/>
      <c r="AM204" s="214"/>
      <c r="AN204" s="430"/>
      <c r="AO204" s="430"/>
      <c r="AP204" s="430"/>
      <c r="AQ204" s="214"/>
      <c r="AR204" s="430"/>
      <c r="AS204" s="430"/>
      <c r="AT204" s="430"/>
      <c r="AU204" s="214"/>
      <c r="AV204" s="214"/>
      <c r="AW204" s="214"/>
      <c r="AX204" s="214"/>
      <c r="AY204" s="224"/>
    </row>
    <row r="205" spans="1:51" ht="17.25">
      <c r="A205" s="434"/>
      <c r="B205" s="214"/>
      <c r="C205" s="430"/>
      <c r="D205" s="430"/>
      <c r="E205" s="214"/>
      <c r="F205" s="430"/>
      <c r="G205" s="430"/>
      <c r="H205" s="430"/>
      <c r="I205" s="214"/>
      <c r="J205" s="430"/>
      <c r="K205" s="430"/>
      <c r="L205" s="430"/>
      <c r="M205" s="214"/>
      <c r="N205" s="214"/>
      <c r="O205" s="214"/>
      <c r="P205" s="214"/>
      <c r="Q205" s="224"/>
      <c r="R205" s="434"/>
      <c r="S205" s="214"/>
      <c r="T205" s="430"/>
      <c r="U205" s="430"/>
      <c r="V205" s="214"/>
      <c r="W205" s="430"/>
      <c r="X205" s="430"/>
      <c r="Y205" s="430"/>
      <c r="Z205" s="214"/>
      <c r="AA205" s="430"/>
      <c r="AB205" s="430"/>
      <c r="AC205" s="430"/>
      <c r="AD205" s="214"/>
      <c r="AE205" s="214"/>
      <c r="AF205" s="214"/>
      <c r="AG205" s="214"/>
      <c r="AH205" s="224"/>
      <c r="AI205" s="434"/>
      <c r="AJ205" s="214"/>
      <c r="AK205" s="430"/>
      <c r="AL205" s="430"/>
      <c r="AM205" s="214"/>
      <c r="AN205" s="430"/>
      <c r="AO205" s="430"/>
      <c r="AP205" s="430"/>
      <c r="AQ205" s="214"/>
      <c r="AR205" s="430"/>
      <c r="AS205" s="430"/>
      <c r="AT205" s="430"/>
      <c r="AU205" s="214"/>
      <c r="AV205" s="214"/>
      <c r="AW205" s="214"/>
      <c r="AX205" s="214"/>
      <c r="AY205" s="224"/>
    </row>
    <row r="206" spans="1:51" ht="17.25">
      <c r="A206" s="434"/>
      <c r="B206" s="214"/>
      <c r="C206" s="430"/>
      <c r="D206" s="430"/>
      <c r="E206" s="214"/>
      <c r="F206" s="430"/>
      <c r="G206" s="430"/>
      <c r="H206" s="430"/>
      <c r="I206" s="214"/>
      <c r="J206" s="430"/>
      <c r="K206" s="430"/>
      <c r="L206" s="430"/>
      <c r="M206" s="214"/>
      <c r="N206" s="214"/>
      <c r="O206" s="214"/>
      <c r="P206" s="214"/>
      <c r="Q206" s="224"/>
      <c r="R206" s="434"/>
      <c r="S206" s="214"/>
      <c r="T206" s="430"/>
      <c r="U206" s="430"/>
      <c r="V206" s="214"/>
      <c r="W206" s="430"/>
      <c r="X206" s="430"/>
      <c r="Y206" s="430"/>
      <c r="Z206" s="214"/>
      <c r="AA206" s="430"/>
      <c r="AB206" s="430"/>
      <c r="AC206" s="430"/>
      <c r="AD206" s="214"/>
      <c r="AE206" s="214"/>
      <c r="AF206" s="214"/>
      <c r="AG206" s="214"/>
      <c r="AH206" s="224"/>
      <c r="AI206" s="434"/>
      <c r="AJ206" s="214"/>
      <c r="AK206" s="430"/>
      <c r="AL206" s="430"/>
      <c r="AM206" s="214"/>
      <c r="AN206" s="430"/>
      <c r="AO206" s="430"/>
      <c r="AP206" s="430"/>
      <c r="AQ206" s="214"/>
      <c r="AR206" s="430"/>
      <c r="AS206" s="430"/>
      <c r="AT206" s="430"/>
      <c r="AU206" s="214"/>
      <c r="AV206" s="214"/>
      <c r="AW206" s="214"/>
      <c r="AX206" s="214"/>
      <c r="AY206" s="224"/>
    </row>
    <row r="207" spans="1:51" ht="17.25">
      <c r="A207" s="434"/>
      <c r="B207" s="214"/>
      <c r="C207" s="430"/>
      <c r="D207" s="430"/>
      <c r="E207" s="214"/>
      <c r="F207" s="430"/>
      <c r="G207" s="430"/>
      <c r="H207" s="430"/>
      <c r="I207" s="214"/>
      <c r="J207" s="430"/>
      <c r="K207" s="430"/>
      <c r="L207" s="430"/>
      <c r="M207" s="214"/>
      <c r="N207" s="214"/>
      <c r="O207" s="214"/>
      <c r="P207" s="214"/>
      <c r="Q207" s="224"/>
      <c r="R207" s="434"/>
      <c r="S207" s="214"/>
      <c r="T207" s="430"/>
      <c r="U207" s="430"/>
      <c r="V207" s="214"/>
      <c r="W207" s="430"/>
      <c r="X207" s="430"/>
      <c r="Y207" s="430"/>
      <c r="Z207" s="214"/>
      <c r="AA207" s="430"/>
      <c r="AB207" s="430"/>
      <c r="AC207" s="430"/>
      <c r="AD207" s="214"/>
      <c r="AE207" s="214"/>
      <c r="AF207" s="214"/>
      <c r="AG207" s="214"/>
      <c r="AH207" s="224"/>
      <c r="AI207" s="434"/>
      <c r="AJ207" s="214"/>
      <c r="AK207" s="430"/>
      <c r="AL207" s="430"/>
      <c r="AM207" s="214"/>
      <c r="AN207" s="430"/>
      <c r="AO207" s="430"/>
      <c r="AP207" s="430"/>
      <c r="AQ207" s="214"/>
      <c r="AR207" s="430"/>
      <c r="AS207" s="430"/>
      <c r="AT207" s="430"/>
      <c r="AU207" s="214"/>
      <c r="AV207" s="214"/>
      <c r="AW207" s="214"/>
      <c r="AX207" s="214"/>
      <c r="AY207" s="224"/>
    </row>
    <row r="208" spans="1:51" ht="17.25">
      <c r="A208" s="434"/>
      <c r="B208" s="214"/>
      <c r="C208" s="430"/>
      <c r="D208" s="430"/>
      <c r="E208" s="214"/>
      <c r="F208" s="430"/>
      <c r="G208" s="430"/>
      <c r="H208" s="430"/>
      <c r="I208" s="214"/>
      <c r="J208" s="430"/>
      <c r="K208" s="430"/>
      <c r="L208" s="430"/>
      <c r="M208" s="214"/>
      <c r="N208" s="214"/>
      <c r="O208" s="214"/>
      <c r="P208" s="214"/>
      <c r="Q208" s="224"/>
      <c r="R208" s="434"/>
      <c r="S208" s="214"/>
      <c r="T208" s="430"/>
      <c r="U208" s="430"/>
      <c r="V208" s="214"/>
      <c r="W208" s="430"/>
      <c r="X208" s="430"/>
      <c r="Y208" s="430"/>
      <c r="Z208" s="214"/>
      <c r="AA208" s="430"/>
      <c r="AB208" s="430"/>
      <c r="AC208" s="430"/>
      <c r="AD208" s="214"/>
      <c r="AE208" s="214"/>
      <c r="AF208" s="214"/>
      <c r="AG208" s="214"/>
      <c r="AH208" s="224"/>
      <c r="AI208" s="434"/>
      <c r="AJ208" s="214"/>
      <c r="AK208" s="430"/>
      <c r="AL208" s="430"/>
      <c r="AM208" s="214"/>
      <c r="AN208" s="430"/>
      <c r="AO208" s="430"/>
      <c r="AP208" s="430"/>
      <c r="AQ208" s="214"/>
      <c r="AR208" s="430"/>
      <c r="AS208" s="430"/>
      <c r="AT208" s="430"/>
      <c r="AU208" s="214"/>
      <c r="AV208" s="214"/>
      <c r="AW208" s="214"/>
      <c r="AX208" s="214"/>
      <c r="AY208" s="224"/>
    </row>
    <row r="209" spans="1:51" ht="17.25">
      <c r="A209" s="434"/>
      <c r="B209" s="214"/>
      <c r="C209" s="430"/>
      <c r="D209" s="430"/>
      <c r="E209" s="214"/>
      <c r="F209" s="430"/>
      <c r="G209" s="430"/>
      <c r="H209" s="430"/>
      <c r="I209" s="214"/>
      <c r="J209" s="430"/>
      <c r="K209" s="430"/>
      <c r="L209" s="430"/>
      <c r="M209" s="214"/>
      <c r="N209" s="214"/>
      <c r="O209" s="214"/>
      <c r="P209" s="214"/>
      <c r="Q209" s="224"/>
      <c r="R209" s="434"/>
      <c r="S209" s="214"/>
      <c r="T209" s="430"/>
      <c r="U209" s="430"/>
      <c r="V209" s="214"/>
      <c r="W209" s="430"/>
      <c r="X209" s="430"/>
      <c r="Y209" s="430"/>
      <c r="Z209" s="214"/>
      <c r="AA209" s="430"/>
      <c r="AB209" s="430"/>
      <c r="AC209" s="430"/>
      <c r="AD209" s="214"/>
      <c r="AE209" s="214"/>
      <c r="AF209" s="214"/>
      <c r="AG209" s="214"/>
      <c r="AH209" s="224"/>
      <c r="AI209" s="434"/>
      <c r="AJ209" s="214"/>
      <c r="AK209" s="430"/>
      <c r="AL209" s="430"/>
      <c r="AM209" s="214"/>
      <c r="AN209" s="430"/>
      <c r="AO209" s="430"/>
      <c r="AP209" s="430"/>
      <c r="AQ209" s="214"/>
      <c r="AR209" s="430"/>
      <c r="AS209" s="430"/>
      <c r="AT209" s="430"/>
      <c r="AU209" s="214"/>
      <c r="AV209" s="214"/>
      <c r="AW209" s="214"/>
      <c r="AX209" s="214"/>
      <c r="AY209" s="224"/>
    </row>
    <row r="210" spans="1:51" ht="17.25">
      <c r="A210" s="495"/>
      <c r="B210" s="496"/>
      <c r="C210" s="214"/>
      <c r="D210" s="214"/>
      <c r="E210" s="214"/>
      <c r="F210" s="214"/>
      <c r="G210" s="430"/>
      <c r="H210" s="214"/>
      <c r="I210" s="214"/>
      <c r="J210" s="214"/>
      <c r="K210" s="214"/>
      <c r="L210" s="214"/>
      <c r="M210" s="214"/>
      <c r="N210" s="214"/>
      <c r="O210" s="214"/>
      <c r="P210" s="214"/>
      <c r="Q210" s="224"/>
      <c r="R210" s="495"/>
      <c r="S210" s="496"/>
      <c r="T210" s="214"/>
      <c r="U210" s="214"/>
      <c r="V210" s="214"/>
      <c r="W210" s="214"/>
      <c r="X210" s="430"/>
      <c r="Y210" s="214"/>
      <c r="Z210" s="214"/>
      <c r="AA210" s="214"/>
      <c r="AB210" s="214"/>
      <c r="AC210" s="214"/>
      <c r="AD210" s="214"/>
      <c r="AE210" s="214"/>
      <c r="AF210" s="214"/>
      <c r="AG210" s="214"/>
      <c r="AH210" s="224"/>
      <c r="AI210" s="495"/>
      <c r="AJ210" s="496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24"/>
    </row>
    <row r="211" spans="1:51" ht="17.25">
      <c r="A211" s="495"/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24"/>
      <c r="R211" s="495"/>
      <c r="S211" s="214"/>
      <c r="T211" s="214"/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4"/>
      <c r="AE211" s="214"/>
      <c r="AF211" s="214"/>
      <c r="AG211" s="214"/>
      <c r="AH211" s="224"/>
      <c r="AI211" s="495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24"/>
    </row>
    <row r="212" spans="1:51" ht="17.25">
      <c r="A212" s="434"/>
      <c r="B212" s="214"/>
      <c r="C212" s="430"/>
      <c r="D212" s="430"/>
      <c r="E212" s="214"/>
      <c r="F212" s="430"/>
      <c r="G212" s="430"/>
      <c r="H212" s="430"/>
      <c r="I212" s="214"/>
      <c r="J212" s="430"/>
      <c r="K212" s="430"/>
      <c r="L212" s="430"/>
      <c r="M212" s="214"/>
      <c r="N212" s="214"/>
      <c r="O212" s="214"/>
      <c r="P212" s="214"/>
      <c r="Q212" s="224"/>
      <c r="R212" s="434"/>
      <c r="S212" s="214"/>
      <c r="T212" s="430"/>
      <c r="U212" s="430"/>
      <c r="V212" s="214"/>
      <c r="W212" s="430"/>
      <c r="X212" s="430"/>
      <c r="Y212" s="430"/>
      <c r="Z212" s="214"/>
      <c r="AA212" s="430"/>
      <c r="AB212" s="430"/>
      <c r="AC212" s="430"/>
      <c r="AD212" s="214"/>
      <c r="AE212" s="214"/>
      <c r="AF212" s="214"/>
      <c r="AG212" s="214"/>
      <c r="AH212" s="224"/>
      <c r="AI212" s="434"/>
      <c r="AJ212" s="214"/>
      <c r="AK212" s="430"/>
      <c r="AL212" s="430"/>
      <c r="AM212" s="214"/>
      <c r="AN212" s="430"/>
      <c r="AO212" s="430"/>
      <c r="AP212" s="430"/>
      <c r="AQ212" s="214"/>
      <c r="AR212" s="430"/>
      <c r="AS212" s="430"/>
      <c r="AT212" s="430"/>
      <c r="AU212" s="214"/>
      <c r="AV212" s="214"/>
      <c r="AW212" s="214"/>
      <c r="AX212" s="214"/>
      <c r="AY212" s="224"/>
    </row>
    <row r="213" spans="1:51" ht="17.25">
      <c r="A213" s="434"/>
      <c r="B213" s="214"/>
      <c r="C213" s="430"/>
      <c r="D213" s="430"/>
      <c r="E213" s="214"/>
      <c r="F213" s="430"/>
      <c r="G213" s="430"/>
      <c r="H213" s="430"/>
      <c r="I213" s="214"/>
      <c r="J213" s="430"/>
      <c r="K213" s="430"/>
      <c r="L213" s="430"/>
      <c r="M213" s="214"/>
      <c r="N213" s="214"/>
      <c r="O213" s="214"/>
      <c r="P213" s="214"/>
      <c r="Q213" s="224"/>
      <c r="R213" s="434"/>
      <c r="S213" s="214"/>
      <c r="T213" s="430"/>
      <c r="U213" s="430"/>
      <c r="V213" s="214"/>
      <c r="W213" s="430"/>
      <c r="X213" s="430"/>
      <c r="Y213" s="430"/>
      <c r="Z213" s="214"/>
      <c r="AA213" s="430"/>
      <c r="AB213" s="430"/>
      <c r="AC213" s="430"/>
      <c r="AD213" s="214"/>
      <c r="AE213" s="214"/>
      <c r="AF213" s="214"/>
      <c r="AG213" s="214"/>
      <c r="AH213" s="224"/>
      <c r="AI213" s="434"/>
      <c r="AJ213" s="214"/>
      <c r="AK213" s="430"/>
      <c r="AL213" s="430"/>
      <c r="AM213" s="214"/>
      <c r="AN213" s="430"/>
      <c r="AO213" s="430"/>
      <c r="AP213" s="430"/>
      <c r="AQ213" s="214"/>
      <c r="AR213" s="430"/>
      <c r="AS213" s="430"/>
      <c r="AT213" s="430"/>
      <c r="AU213" s="214"/>
      <c r="AV213" s="214"/>
      <c r="AW213" s="214"/>
      <c r="AX213" s="214"/>
      <c r="AY213" s="224"/>
    </row>
    <row r="214" spans="1:51" ht="17.25">
      <c r="A214" s="434"/>
      <c r="B214" s="214"/>
      <c r="C214" s="430"/>
      <c r="D214" s="430"/>
      <c r="E214" s="214"/>
      <c r="F214" s="430"/>
      <c r="G214" s="430"/>
      <c r="H214" s="430"/>
      <c r="I214" s="214"/>
      <c r="J214" s="430"/>
      <c r="K214" s="430"/>
      <c r="L214" s="430"/>
      <c r="M214" s="214"/>
      <c r="N214" s="214"/>
      <c r="O214" s="214"/>
      <c r="P214" s="214"/>
      <c r="Q214" s="224"/>
      <c r="R214" s="434"/>
      <c r="S214" s="496"/>
      <c r="T214" s="430"/>
      <c r="U214" s="430"/>
      <c r="V214" s="214"/>
      <c r="W214" s="430"/>
      <c r="X214" s="430"/>
      <c r="Y214" s="430"/>
      <c r="Z214" s="214"/>
      <c r="AA214" s="430"/>
      <c r="AB214" s="430"/>
      <c r="AC214" s="430"/>
      <c r="AD214" s="214"/>
      <c r="AE214" s="214"/>
      <c r="AF214" s="214"/>
      <c r="AG214" s="214"/>
      <c r="AH214" s="224"/>
      <c r="AI214" s="434"/>
      <c r="AJ214" s="496"/>
      <c r="AK214" s="430"/>
      <c r="AL214" s="430"/>
      <c r="AM214" s="214"/>
      <c r="AN214" s="430"/>
      <c r="AO214" s="430"/>
      <c r="AP214" s="430"/>
      <c r="AQ214" s="214"/>
      <c r="AR214" s="430"/>
      <c r="AS214" s="430"/>
      <c r="AT214" s="430"/>
      <c r="AU214" s="214"/>
      <c r="AV214" s="214"/>
      <c r="AW214" s="214"/>
      <c r="AX214" s="214"/>
      <c r="AY214" s="224"/>
    </row>
    <row r="215" spans="1:51" ht="17.25">
      <c r="A215" s="434"/>
      <c r="B215" s="214"/>
      <c r="C215" s="430"/>
      <c r="D215" s="430"/>
      <c r="E215" s="214"/>
      <c r="F215" s="430"/>
      <c r="G215" s="430"/>
      <c r="H215" s="430"/>
      <c r="I215" s="214"/>
      <c r="J215" s="430"/>
      <c r="K215" s="430"/>
      <c r="L215" s="430"/>
      <c r="M215" s="214"/>
      <c r="N215" s="214"/>
      <c r="O215" s="214"/>
      <c r="P215" s="214"/>
      <c r="Q215" s="224"/>
      <c r="R215" s="434"/>
      <c r="S215" s="214"/>
      <c r="T215" s="430"/>
      <c r="U215" s="430"/>
      <c r="V215" s="214"/>
      <c r="W215" s="430"/>
      <c r="X215" s="430"/>
      <c r="Y215" s="430"/>
      <c r="Z215" s="214"/>
      <c r="AA215" s="430"/>
      <c r="AB215" s="430"/>
      <c r="AC215" s="430"/>
      <c r="AD215" s="214"/>
      <c r="AE215" s="214"/>
      <c r="AF215" s="214"/>
      <c r="AG215" s="214"/>
      <c r="AH215" s="224"/>
      <c r="AI215" s="434"/>
      <c r="AJ215" s="214"/>
      <c r="AK215" s="430"/>
      <c r="AL215" s="430"/>
      <c r="AM215" s="214"/>
      <c r="AN215" s="430"/>
      <c r="AO215" s="430"/>
      <c r="AP215" s="430"/>
      <c r="AQ215" s="214"/>
      <c r="AR215" s="430"/>
      <c r="AS215" s="430"/>
      <c r="AT215" s="430"/>
      <c r="AU215" s="214"/>
      <c r="AV215" s="214"/>
      <c r="AW215" s="214"/>
      <c r="AX215" s="214"/>
      <c r="AY215" s="224"/>
    </row>
    <row r="216" spans="1:51" ht="17.25">
      <c r="A216" s="434"/>
      <c r="B216" s="214"/>
      <c r="C216" s="430"/>
      <c r="D216" s="430"/>
      <c r="E216" s="214"/>
      <c r="F216" s="430"/>
      <c r="G216" s="430"/>
      <c r="H216" s="430"/>
      <c r="I216" s="214"/>
      <c r="J216" s="430"/>
      <c r="K216" s="430"/>
      <c r="L216" s="430"/>
      <c r="M216" s="214"/>
      <c r="N216" s="214"/>
      <c r="O216" s="214"/>
      <c r="P216" s="214"/>
      <c r="Q216" s="224"/>
      <c r="R216" s="434"/>
      <c r="S216" s="214"/>
      <c r="T216" s="430"/>
      <c r="U216" s="430"/>
      <c r="V216" s="214"/>
      <c r="W216" s="430"/>
      <c r="X216" s="430"/>
      <c r="Y216" s="430"/>
      <c r="Z216" s="214"/>
      <c r="AA216" s="430"/>
      <c r="AB216" s="430"/>
      <c r="AC216" s="430"/>
      <c r="AD216" s="214"/>
      <c r="AE216" s="214"/>
      <c r="AF216" s="214"/>
      <c r="AG216" s="214"/>
      <c r="AH216" s="224"/>
      <c r="AI216" s="434"/>
      <c r="AJ216" s="214"/>
      <c r="AK216" s="430"/>
      <c r="AL216" s="430"/>
      <c r="AM216" s="214"/>
      <c r="AN216" s="430"/>
      <c r="AO216" s="430"/>
      <c r="AP216" s="430"/>
      <c r="AQ216" s="214"/>
      <c r="AR216" s="430"/>
      <c r="AS216" s="430"/>
      <c r="AT216" s="430"/>
      <c r="AU216" s="214"/>
      <c r="AV216" s="214"/>
      <c r="AW216" s="214"/>
      <c r="AX216" s="214"/>
      <c r="AY216" s="224"/>
    </row>
    <row r="217" spans="1:51" ht="17.25">
      <c r="A217" s="434"/>
      <c r="B217" s="214"/>
      <c r="C217" s="430"/>
      <c r="D217" s="430"/>
      <c r="E217" s="214"/>
      <c r="F217" s="430"/>
      <c r="G217" s="430"/>
      <c r="H217" s="430"/>
      <c r="I217" s="214"/>
      <c r="J217" s="430"/>
      <c r="K217" s="430"/>
      <c r="L217" s="430"/>
      <c r="M217" s="214"/>
      <c r="N217" s="214"/>
      <c r="O217" s="214"/>
      <c r="P217" s="214"/>
      <c r="Q217" s="224"/>
      <c r="R217" s="434"/>
      <c r="S217" s="214"/>
      <c r="T217" s="430"/>
      <c r="U217" s="430"/>
      <c r="V217" s="214"/>
      <c r="W217" s="430"/>
      <c r="X217" s="430"/>
      <c r="Y217" s="430"/>
      <c r="Z217" s="214"/>
      <c r="AA217" s="430"/>
      <c r="AB217" s="430"/>
      <c r="AC217" s="430"/>
      <c r="AD217" s="214"/>
      <c r="AE217" s="214"/>
      <c r="AF217" s="214"/>
      <c r="AG217" s="214"/>
      <c r="AH217" s="224"/>
      <c r="AI217" s="434"/>
      <c r="AJ217" s="214"/>
      <c r="AK217" s="430"/>
      <c r="AL217" s="430"/>
      <c r="AM217" s="214"/>
      <c r="AN217" s="430"/>
      <c r="AO217" s="430"/>
      <c r="AP217" s="430"/>
      <c r="AQ217" s="214"/>
      <c r="AR217" s="430"/>
      <c r="AS217" s="430"/>
      <c r="AT217" s="430"/>
      <c r="AU217" s="214"/>
      <c r="AV217" s="214"/>
      <c r="AW217" s="214"/>
      <c r="AX217" s="214"/>
      <c r="AY217" s="224"/>
    </row>
    <row r="218" spans="1:51" ht="17.25">
      <c r="A218" s="434"/>
      <c r="B218" s="214"/>
      <c r="C218" s="430"/>
      <c r="D218" s="430"/>
      <c r="E218" s="214"/>
      <c r="F218" s="430"/>
      <c r="G218" s="430"/>
      <c r="H218" s="430"/>
      <c r="I218" s="214"/>
      <c r="J218" s="430"/>
      <c r="K218" s="430"/>
      <c r="L218" s="430"/>
      <c r="M218" s="214"/>
      <c r="N218" s="214"/>
      <c r="O218" s="214"/>
      <c r="P218" s="214"/>
      <c r="Q218" s="224"/>
      <c r="R218" s="434"/>
      <c r="S218" s="214"/>
      <c r="T218" s="430"/>
      <c r="U218" s="430"/>
      <c r="V218" s="214"/>
      <c r="W218" s="430"/>
      <c r="X218" s="430"/>
      <c r="Y218" s="430"/>
      <c r="Z218" s="214"/>
      <c r="AA218" s="430"/>
      <c r="AB218" s="430"/>
      <c r="AC218" s="430"/>
      <c r="AD218" s="214"/>
      <c r="AE218" s="214"/>
      <c r="AF218" s="214"/>
      <c r="AG218" s="214"/>
      <c r="AH218" s="224"/>
      <c r="AI218" s="434"/>
      <c r="AJ218" s="214"/>
      <c r="AK218" s="430"/>
      <c r="AL218" s="430"/>
      <c r="AM218" s="214"/>
      <c r="AN218" s="430"/>
      <c r="AO218" s="430"/>
      <c r="AP218" s="430"/>
      <c r="AQ218" s="214"/>
      <c r="AR218" s="430"/>
      <c r="AS218" s="430"/>
      <c r="AT218" s="430"/>
      <c r="AU218" s="214"/>
      <c r="AV218" s="214"/>
      <c r="AW218" s="214"/>
      <c r="AX218" s="214"/>
      <c r="AY218" s="224"/>
    </row>
    <row r="219" spans="1:51" ht="17.25">
      <c r="A219" s="434"/>
      <c r="B219" s="214"/>
      <c r="C219" s="430"/>
      <c r="D219" s="430"/>
      <c r="E219" s="214"/>
      <c r="F219" s="430"/>
      <c r="G219" s="430"/>
      <c r="H219" s="430"/>
      <c r="I219" s="214"/>
      <c r="J219" s="430"/>
      <c r="K219" s="430"/>
      <c r="L219" s="430"/>
      <c r="M219" s="214"/>
      <c r="N219" s="214"/>
      <c r="O219" s="214"/>
      <c r="P219" s="214"/>
      <c r="Q219" s="224"/>
      <c r="R219" s="434"/>
      <c r="S219" s="214"/>
      <c r="T219" s="430"/>
      <c r="U219" s="430"/>
      <c r="V219" s="214"/>
      <c r="W219" s="430"/>
      <c r="X219" s="430"/>
      <c r="Y219" s="430"/>
      <c r="Z219" s="214"/>
      <c r="AA219" s="430"/>
      <c r="AB219" s="430"/>
      <c r="AC219" s="430"/>
      <c r="AD219" s="214"/>
      <c r="AE219" s="214"/>
      <c r="AF219" s="214"/>
      <c r="AG219" s="214"/>
      <c r="AH219" s="224"/>
      <c r="AI219" s="434"/>
      <c r="AJ219" s="214"/>
      <c r="AK219" s="430"/>
      <c r="AL219" s="430"/>
      <c r="AM219" s="214"/>
      <c r="AN219" s="430"/>
      <c r="AO219" s="430"/>
      <c r="AP219" s="430"/>
      <c r="AQ219" s="214"/>
      <c r="AR219" s="430"/>
      <c r="AS219" s="430"/>
      <c r="AT219" s="430"/>
      <c r="AU219" s="214"/>
      <c r="AV219" s="214"/>
      <c r="AW219" s="214"/>
      <c r="AX219" s="214"/>
      <c r="AY219" s="224"/>
    </row>
    <row r="220" spans="1:51" ht="17.25">
      <c r="A220" s="434"/>
      <c r="B220" s="214"/>
      <c r="C220" s="430"/>
      <c r="D220" s="430"/>
      <c r="E220" s="214"/>
      <c r="F220" s="430"/>
      <c r="G220" s="430"/>
      <c r="H220" s="430"/>
      <c r="I220" s="214"/>
      <c r="J220" s="430"/>
      <c r="K220" s="430"/>
      <c r="L220" s="430"/>
      <c r="M220" s="214"/>
      <c r="N220" s="214"/>
      <c r="O220" s="214"/>
      <c r="P220" s="214"/>
      <c r="Q220" s="224"/>
      <c r="R220" s="434"/>
      <c r="S220" s="214"/>
      <c r="T220" s="430"/>
      <c r="U220" s="430"/>
      <c r="V220" s="214"/>
      <c r="W220" s="430"/>
      <c r="X220" s="430"/>
      <c r="Y220" s="430"/>
      <c r="Z220" s="214"/>
      <c r="AA220" s="430"/>
      <c r="AB220" s="430"/>
      <c r="AC220" s="430"/>
      <c r="AD220" s="214"/>
      <c r="AE220" s="214"/>
      <c r="AF220" s="214"/>
      <c r="AG220" s="214"/>
      <c r="AH220" s="224"/>
      <c r="AI220" s="434"/>
      <c r="AJ220" s="214"/>
      <c r="AK220" s="430"/>
      <c r="AL220" s="430"/>
      <c r="AM220" s="214"/>
      <c r="AN220" s="430"/>
      <c r="AO220" s="430"/>
      <c r="AP220" s="430"/>
      <c r="AQ220" s="214"/>
      <c r="AR220" s="430"/>
      <c r="AS220" s="430"/>
      <c r="AT220" s="430"/>
      <c r="AU220" s="214"/>
      <c r="AV220" s="214"/>
      <c r="AW220" s="214"/>
      <c r="AX220" s="214"/>
      <c r="AY220" s="224"/>
    </row>
    <row r="221" spans="1:51" ht="17.25">
      <c r="A221" s="434"/>
      <c r="B221" s="496"/>
      <c r="C221" s="214"/>
      <c r="D221" s="214"/>
      <c r="E221" s="214"/>
      <c r="F221" s="430"/>
      <c r="G221" s="430"/>
      <c r="H221" s="214"/>
      <c r="I221" s="214"/>
      <c r="J221" s="214"/>
      <c r="K221" s="214"/>
      <c r="L221" s="214"/>
      <c r="M221" s="214"/>
      <c r="N221" s="214"/>
      <c r="O221" s="214"/>
      <c r="P221" s="214"/>
      <c r="Q221" s="224"/>
      <c r="R221" s="434"/>
      <c r="S221" s="496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/>
      <c r="AG221" s="214"/>
      <c r="AH221" s="224"/>
      <c r="AI221" s="434"/>
      <c r="AJ221" s="496"/>
      <c r="AK221" s="214"/>
      <c r="AL221" s="214"/>
      <c r="AM221" s="214"/>
      <c r="AN221" s="430"/>
      <c r="AO221" s="430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24"/>
    </row>
    <row r="222" spans="1:51" ht="17.25">
      <c r="A222" s="434"/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24"/>
      <c r="R222" s="434"/>
      <c r="S222" s="214"/>
      <c r="T222" s="214"/>
      <c r="U222" s="21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24"/>
      <c r="AI222" s="43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24"/>
    </row>
    <row r="223" spans="1:51" ht="17.25">
      <c r="A223" s="434"/>
      <c r="B223" s="214"/>
      <c r="C223" s="430"/>
      <c r="D223" s="430"/>
      <c r="E223" s="214"/>
      <c r="F223" s="430"/>
      <c r="G223" s="430"/>
      <c r="H223" s="430"/>
      <c r="I223" s="214"/>
      <c r="J223" s="430"/>
      <c r="K223" s="430"/>
      <c r="L223" s="430"/>
      <c r="M223" s="214"/>
      <c r="N223" s="214"/>
      <c r="O223" s="214"/>
      <c r="P223" s="214"/>
      <c r="Q223" s="224"/>
      <c r="R223" s="434"/>
      <c r="S223" s="214"/>
      <c r="T223" s="430"/>
      <c r="U223" s="430"/>
      <c r="V223" s="214"/>
      <c r="W223" s="430"/>
      <c r="X223" s="430"/>
      <c r="Y223" s="430"/>
      <c r="Z223" s="214"/>
      <c r="AA223" s="430"/>
      <c r="AB223" s="430"/>
      <c r="AC223" s="430"/>
      <c r="AD223" s="214"/>
      <c r="AE223" s="214"/>
      <c r="AF223" s="214"/>
      <c r="AG223" s="214"/>
      <c r="AH223" s="224"/>
      <c r="AI223" s="434"/>
      <c r="AJ223" s="214"/>
      <c r="AK223" s="430"/>
      <c r="AL223" s="430"/>
      <c r="AM223" s="214"/>
      <c r="AN223" s="430"/>
      <c r="AO223" s="430"/>
      <c r="AP223" s="430"/>
      <c r="AQ223" s="214"/>
      <c r="AR223" s="430"/>
      <c r="AS223" s="430"/>
      <c r="AT223" s="430"/>
      <c r="AU223" s="214"/>
      <c r="AV223" s="214"/>
      <c r="AW223" s="214"/>
      <c r="AX223" s="214"/>
      <c r="AY223" s="224"/>
    </row>
    <row r="224" spans="1:51" ht="17.25">
      <c r="A224" s="434"/>
      <c r="B224" s="214"/>
      <c r="C224" s="430"/>
      <c r="D224" s="430"/>
      <c r="E224" s="214"/>
      <c r="F224" s="430"/>
      <c r="G224" s="430"/>
      <c r="H224" s="430"/>
      <c r="I224" s="214"/>
      <c r="J224" s="430"/>
      <c r="K224" s="430"/>
      <c r="L224" s="430"/>
      <c r="M224" s="214"/>
      <c r="N224" s="214"/>
      <c r="O224" s="214"/>
      <c r="P224" s="214"/>
      <c r="Q224" s="224"/>
      <c r="R224" s="434"/>
      <c r="S224" s="214"/>
      <c r="T224" s="430"/>
      <c r="U224" s="430"/>
      <c r="V224" s="214"/>
      <c r="W224" s="430"/>
      <c r="X224" s="430"/>
      <c r="Y224" s="430"/>
      <c r="Z224" s="214"/>
      <c r="AA224" s="430"/>
      <c r="AB224" s="430"/>
      <c r="AC224" s="430"/>
      <c r="AD224" s="214"/>
      <c r="AE224" s="214"/>
      <c r="AF224" s="214"/>
      <c r="AG224" s="214"/>
      <c r="AH224" s="224"/>
      <c r="AI224" s="434"/>
      <c r="AJ224" s="214"/>
      <c r="AK224" s="430"/>
      <c r="AL224" s="430"/>
      <c r="AM224" s="214"/>
      <c r="AN224" s="430"/>
      <c r="AO224" s="430"/>
      <c r="AP224" s="430"/>
      <c r="AQ224" s="214"/>
      <c r="AR224" s="430"/>
      <c r="AS224" s="430"/>
      <c r="AT224" s="430"/>
      <c r="AU224" s="214"/>
      <c r="AV224" s="214"/>
      <c r="AW224" s="214"/>
      <c r="AX224" s="214"/>
      <c r="AY224" s="224"/>
    </row>
    <row r="225" spans="1:51" ht="17.25">
      <c r="A225" s="434"/>
      <c r="B225" s="214"/>
      <c r="C225" s="430"/>
      <c r="D225" s="430"/>
      <c r="E225" s="214"/>
      <c r="F225" s="430"/>
      <c r="G225" s="430"/>
      <c r="H225" s="430"/>
      <c r="I225" s="214"/>
      <c r="J225" s="430"/>
      <c r="K225" s="430"/>
      <c r="L225" s="430"/>
      <c r="M225" s="214"/>
      <c r="N225" s="214"/>
      <c r="O225" s="214"/>
      <c r="P225" s="214"/>
      <c r="Q225" s="224"/>
      <c r="R225" s="434"/>
      <c r="S225" s="214"/>
      <c r="T225" s="430"/>
      <c r="U225" s="430"/>
      <c r="V225" s="214"/>
      <c r="W225" s="430"/>
      <c r="X225" s="430"/>
      <c r="Y225" s="430"/>
      <c r="Z225" s="214"/>
      <c r="AA225" s="430"/>
      <c r="AB225" s="430"/>
      <c r="AC225" s="430"/>
      <c r="AD225" s="214"/>
      <c r="AE225" s="214"/>
      <c r="AF225" s="214"/>
      <c r="AG225" s="214"/>
      <c r="AH225" s="224"/>
      <c r="AI225" s="434"/>
      <c r="AJ225" s="214"/>
      <c r="AK225" s="430"/>
      <c r="AL225" s="430"/>
      <c r="AM225" s="214"/>
      <c r="AN225" s="430"/>
      <c r="AO225" s="430"/>
      <c r="AP225" s="430"/>
      <c r="AQ225" s="214"/>
      <c r="AR225" s="430"/>
      <c r="AS225" s="430"/>
      <c r="AT225" s="430"/>
      <c r="AU225" s="214"/>
      <c r="AV225" s="214"/>
      <c r="AW225" s="214"/>
      <c r="AX225" s="214"/>
      <c r="AY225" s="224"/>
    </row>
    <row r="226" spans="1:51" ht="17.25">
      <c r="A226" s="434"/>
      <c r="B226" s="214"/>
      <c r="C226" s="430"/>
      <c r="D226" s="430"/>
      <c r="E226" s="214"/>
      <c r="F226" s="430"/>
      <c r="G226" s="430"/>
      <c r="H226" s="430"/>
      <c r="I226" s="214"/>
      <c r="J226" s="430"/>
      <c r="K226" s="430"/>
      <c r="L226" s="430"/>
      <c r="M226" s="214"/>
      <c r="N226" s="214"/>
      <c r="O226" s="214"/>
      <c r="P226" s="214"/>
      <c r="Q226" s="224"/>
      <c r="R226" s="434"/>
      <c r="S226" s="214"/>
      <c r="T226" s="430"/>
      <c r="U226" s="430"/>
      <c r="V226" s="214"/>
      <c r="W226" s="430"/>
      <c r="X226" s="430"/>
      <c r="Y226" s="430"/>
      <c r="Z226" s="214"/>
      <c r="AA226" s="430"/>
      <c r="AB226" s="430"/>
      <c r="AC226" s="430"/>
      <c r="AD226" s="214"/>
      <c r="AE226" s="214"/>
      <c r="AF226" s="214"/>
      <c r="AG226" s="214"/>
      <c r="AH226" s="224"/>
      <c r="AI226" s="434"/>
      <c r="AJ226" s="214"/>
      <c r="AK226" s="430"/>
      <c r="AL226" s="430"/>
      <c r="AM226" s="214"/>
      <c r="AN226" s="430"/>
      <c r="AO226" s="430"/>
      <c r="AP226" s="430"/>
      <c r="AQ226" s="214"/>
      <c r="AR226" s="430"/>
      <c r="AS226" s="430"/>
      <c r="AT226" s="430"/>
      <c r="AU226" s="214"/>
      <c r="AV226" s="214"/>
      <c r="AW226" s="214"/>
      <c r="AX226" s="214"/>
      <c r="AY226" s="224"/>
    </row>
    <row r="227" spans="1:51" ht="17.25">
      <c r="A227" s="434"/>
      <c r="B227" s="214"/>
      <c r="C227" s="430"/>
      <c r="D227" s="430"/>
      <c r="E227" s="214"/>
      <c r="F227" s="430"/>
      <c r="G227" s="430"/>
      <c r="H227" s="430"/>
      <c r="I227" s="214"/>
      <c r="J227" s="430"/>
      <c r="K227" s="430"/>
      <c r="L227" s="430"/>
      <c r="M227" s="214"/>
      <c r="N227" s="214"/>
      <c r="O227" s="214"/>
      <c r="P227" s="214"/>
      <c r="Q227" s="224"/>
      <c r="R227" s="434"/>
      <c r="S227" s="214"/>
      <c r="T227" s="430"/>
      <c r="U227" s="430"/>
      <c r="V227" s="214"/>
      <c r="W227" s="430"/>
      <c r="X227" s="430"/>
      <c r="Y227" s="430"/>
      <c r="Z227" s="214"/>
      <c r="AA227" s="430"/>
      <c r="AB227" s="430"/>
      <c r="AC227" s="430"/>
      <c r="AD227" s="214"/>
      <c r="AE227" s="214"/>
      <c r="AF227" s="214"/>
      <c r="AG227" s="214"/>
      <c r="AH227" s="224"/>
      <c r="AI227" s="434"/>
      <c r="AJ227" s="214"/>
      <c r="AK227" s="430"/>
      <c r="AL227" s="430"/>
      <c r="AM227" s="214"/>
      <c r="AN227" s="430"/>
      <c r="AO227" s="430"/>
      <c r="AP227" s="430"/>
      <c r="AQ227" s="214"/>
      <c r="AR227" s="430"/>
      <c r="AS227" s="430"/>
      <c r="AT227" s="430"/>
      <c r="AU227" s="214"/>
      <c r="AV227" s="214"/>
      <c r="AW227" s="214"/>
      <c r="AX227" s="214"/>
      <c r="AY227" s="224"/>
    </row>
    <row r="228" spans="1:51" ht="17.25">
      <c r="A228" s="434"/>
      <c r="B228" s="214"/>
      <c r="C228" s="430"/>
      <c r="D228" s="430"/>
      <c r="E228" s="214"/>
      <c r="F228" s="430"/>
      <c r="G228" s="430"/>
      <c r="H228" s="430"/>
      <c r="I228" s="214"/>
      <c r="J228" s="430"/>
      <c r="K228" s="430"/>
      <c r="L228" s="430"/>
      <c r="M228" s="214"/>
      <c r="N228" s="214"/>
      <c r="O228" s="214"/>
      <c r="P228" s="214"/>
      <c r="Q228" s="224"/>
      <c r="R228" s="434"/>
      <c r="S228" s="214"/>
      <c r="T228" s="430"/>
      <c r="U228" s="430"/>
      <c r="V228" s="214"/>
      <c r="W228" s="430"/>
      <c r="X228" s="430"/>
      <c r="Y228" s="430"/>
      <c r="Z228" s="214"/>
      <c r="AA228" s="430"/>
      <c r="AB228" s="430"/>
      <c r="AC228" s="430"/>
      <c r="AD228" s="214"/>
      <c r="AE228" s="214"/>
      <c r="AF228" s="214"/>
      <c r="AG228" s="214"/>
      <c r="AH228" s="224"/>
      <c r="AI228" s="434"/>
      <c r="AJ228" s="214"/>
      <c r="AK228" s="430"/>
      <c r="AL228" s="430"/>
      <c r="AM228" s="214"/>
      <c r="AN228" s="430"/>
      <c r="AO228" s="430"/>
      <c r="AP228" s="430"/>
      <c r="AQ228" s="214"/>
      <c r="AR228" s="430"/>
      <c r="AS228" s="430"/>
      <c r="AT228" s="430"/>
      <c r="AU228" s="214"/>
      <c r="AV228" s="214"/>
      <c r="AW228" s="214"/>
      <c r="AX228" s="214"/>
      <c r="AY228" s="224"/>
    </row>
    <row r="229" spans="1:51" ht="17.25">
      <c r="A229" s="434"/>
      <c r="B229" s="214"/>
      <c r="C229" s="430"/>
      <c r="D229" s="430"/>
      <c r="E229" s="214"/>
      <c r="F229" s="430"/>
      <c r="G229" s="430"/>
      <c r="H229" s="430"/>
      <c r="I229" s="214"/>
      <c r="J229" s="430"/>
      <c r="K229" s="430"/>
      <c r="L229" s="430"/>
      <c r="M229" s="214"/>
      <c r="N229" s="214"/>
      <c r="O229" s="214"/>
      <c r="P229" s="214"/>
      <c r="Q229" s="224"/>
      <c r="R229" s="434"/>
      <c r="S229" s="214"/>
      <c r="T229" s="430"/>
      <c r="U229" s="430"/>
      <c r="V229" s="214"/>
      <c r="W229" s="430"/>
      <c r="X229" s="430"/>
      <c r="Y229" s="430"/>
      <c r="Z229" s="214"/>
      <c r="AA229" s="430"/>
      <c r="AB229" s="430"/>
      <c r="AC229" s="430"/>
      <c r="AD229" s="214"/>
      <c r="AE229" s="214"/>
      <c r="AF229" s="214"/>
      <c r="AG229" s="214"/>
      <c r="AH229" s="224"/>
      <c r="AI229" s="434"/>
      <c r="AJ229" s="214"/>
      <c r="AK229" s="430"/>
      <c r="AL229" s="430"/>
      <c r="AM229" s="214"/>
      <c r="AN229" s="430"/>
      <c r="AO229" s="430"/>
      <c r="AP229" s="430"/>
      <c r="AQ229" s="214"/>
      <c r="AR229" s="430"/>
      <c r="AS229" s="430"/>
      <c r="AT229" s="430"/>
      <c r="AU229" s="214"/>
      <c r="AV229" s="214"/>
      <c r="AW229" s="214"/>
      <c r="AX229" s="214"/>
      <c r="AY229" s="224"/>
    </row>
    <row r="230" spans="1:51" ht="17.25">
      <c r="A230" s="434"/>
      <c r="B230" s="214"/>
      <c r="C230" s="430"/>
      <c r="D230" s="430"/>
      <c r="E230" s="214"/>
      <c r="F230" s="430"/>
      <c r="G230" s="430"/>
      <c r="H230" s="430"/>
      <c r="I230" s="214"/>
      <c r="J230" s="430"/>
      <c r="K230" s="430"/>
      <c r="L230" s="430"/>
      <c r="M230" s="214"/>
      <c r="N230" s="214"/>
      <c r="O230" s="214"/>
      <c r="P230" s="214"/>
      <c r="Q230" s="224"/>
      <c r="R230" s="434"/>
      <c r="S230" s="496"/>
      <c r="T230" s="430"/>
      <c r="U230" s="430"/>
      <c r="V230" s="214"/>
      <c r="W230" s="430"/>
      <c r="X230" s="430"/>
      <c r="Y230" s="430"/>
      <c r="Z230" s="214"/>
      <c r="AA230" s="430"/>
      <c r="AB230" s="430"/>
      <c r="AC230" s="430"/>
      <c r="AD230" s="214"/>
      <c r="AE230" s="214"/>
      <c r="AF230" s="214"/>
      <c r="AG230" s="214"/>
      <c r="AH230" s="224"/>
      <c r="AI230" s="434"/>
      <c r="AJ230" s="496"/>
      <c r="AK230" s="430"/>
      <c r="AL230" s="430"/>
      <c r="AM230" s="214"/>
      <c r="AN230" s="430"/>
      <c r="AO230" s="430"/>
      <c r="AP230" s="430"/>
      <c r="AQ230" s="214"/>
      <c r="AR230" s="430"/>
      <c r="AS230" s="430"/>
      <c r="AT230" s="430"/>
      <c r="AU230" s="214"/>
      <c r="AV230" s="214"/>
      <c r="AW230" s="214"/>
      <c r="AX230" s="214"/>
      <c r="AY230" s="224"/>
    </row>
    <row r="231" spans="1:51" ht="17.25">
      <c r="A231" s="434"/>
      <c r="B231" s="214"/>
      <c r="C231" s="430"/>
      <c r="D231" s="430"/>
      <c r="E231" s="214"/>
      <c r="F231" s="430"/>
      <c r="G231" s="430"/>
      <c r="H231" s="430"/>
      <c r="I231" s="214"/>
      <c r="J231" s="430"/>
      <c r="K231" s="430"/>
      <c r="L231" s="430"/>
      <c r="M231" s="214"/>
      <c r="N231" s="214"/>
      <c r="O231" s="214"/>
      <c r="P231" s="214"/>
      <c r="Q231" s="224"/>
      <c r="R231" s="434"/>
      <c r="S231" s="214"/>
      <c r="T231" s="430"/>
      <c r="U231" s="430"/>
      <c r="V231" s="214"/>
      <c r="W231" s="430"/>
      <c r="X231" s="430"/>
      <c r="Y231" s="430"/>
      <c r="Z231" s="214"/>
      <c r="AA231" s="430"/>
      <c r="AB231" s="430"/>
      <c r="AC231" s="430"/>
      <c r="AD231" s="214"/>
      <c r="AE231" s="214"/>
      <c r="AF231" s="214"/>
      <c r="AG231" s="214"/>
      <c r="AH231" s="224"/>
      <c r="AI231" s="434"/>
      <c r="AJ231" s="214"/>
      <c r="AK231" s="430"/>
      <c r="AL231" s="430"/>
      <c r="AM231" s="214"/>
      <c r="AN231" s="430"/>
      <c r="AO231" s="430"/>
      <c r="AP231" s="430"/>
      <c r="AQ231" s="214"/>
      <c r="AR231" s="430"/>
      <c r="AS231" s="430"/>
      <c r="AT231" s="430"/>
      <c r="AU231" s="214"/>
      <c r="AV231" s="214"/>
      <c r="AW231" s="214"/>
      <c r="AX231" s="214"/>
      <c r="AY231" s="224"/>
    </row>
    <row r="232" spans="1:51" ht="17.25">
      <c r="A232" s="434"/>
      <c r="B232" s="214"/>
      <c r="C232" s="430"/>
      <c r="D232" s="430"/>
      <c r="E232" s="214"/>
      <c r="F232" s="430"/>
      <c r="G232" s="430"/>
      <c r="H232" s="430"/>
      <c r="I232" s="214"/>
      <c r="J232" s="430"/>
      <c r="K232" s="430"/>
      <c r="L232" s="430"/>
      <c r="M232" s="214"/>
      <c r="N232" s="214"/>
      <c r="O232" s="214"/>
      <c r="P232" s="214"/>
      <c r="Q232" s="224"/>
      <c r="R232" s="434"/>
      <c r="S232" s="214"/>
      <c r="T232" s="430"/>
      <c r="U232" s="430"/>
      <c r="V232" s="214"/>
      <c r="W232" s="430"/>
      <c r="X232" s="430"/>
      <c r="Y232" s="430"/>
      <c r="Z232" s="214"/>
      <c r="AA232" s="430"/>
      <c r="AB232" s="430"/>
      <c r="AC232" s="430"/>
      <c r="AD232" s="214"/>
      <c r="AE232" s="214"/>
      <c r="AF232" s="214"/>
      <c r="AG232" s="214"/>
      <c r="AH232" s="224"/>
      <c r="AI232" s="434"/>
      <c r="AJ232" s="214"/>
      <c r="AK232" s="430"/>
      <c r="AL232" s="430"/>
      <c r="AM232" s="214"/>
      <c r="AN232" s="430"/>
      <c r="AO232" s="430"/>
      <c r="AP232" s="430"/>
      <c r="AQ232" s="214"/>
      <c r="AR232" s="430"/>
      <c r="AS232" s="430"/>
      <c r="AT232" s="430"/>
      <c r="AU232" s="214"/>
      <c r="AV232" s="214"/>
      <c r="AW232" s="214"/>
      <c r="AX232" s="214"/>
      <c r="AY232" s="224"/>
    </row>
    <row r="233" spans="1:51" ht="17.25">
      <c r="A233" s="434"/>
      <c r="B233" s="214"/>
      <c r="C233" s="430"/>
      <c r="D233" s="430"/>
      <c r="E233" s="214"/>
      <c r="F233" s="430"/>
      <c r="G233" s="430"/>
      <c r="H233" s="430"/>
      <c r="I233" s="214"/>
      <c r="J233" s="430"/>
      <c r="K233" s="430"/>
      <c r="L233" s="430"/>
      <c r="M233" s="214"/>
      <c r="N233" s="214"/>
      <c r="O233" s="214"/>
      <c r="P233" s="214"/>
      <c r="Q233" s="224"/>
      <c r="R233" s="434"/>
      <c r="S233" s="214"/>
      <c r="T233" s="430"/>
      <c r="U233" s="430"/>
      <c r="V233" s="214"/>
      <c r="W233" s="430"/>
      <c r="X233" s="430"/>
      <c r="Y233" s="430"/>
      <c r="Z233" s="214"/>
      <c r="AA233" s="430"/>
      <c r="AB233" s="430"/>
      <c r="AC233" s="430"/>
      <c r="AD233" s="214"/>
      <c r="AE233" s="214"/>
      <c r="AF233" s="214"/>
      <c r="AG233" s="214"/>
      <c r="AH233" s="224"/>
      <c r="AI233" s="434"/>
      <c r="AJ233" s="214"/>
      <c r="AK233" s="430"/>
      <c r="AL233" s="430"/>
      <c r="AM233" s="214"/>
      <c r="AN233" s="430"/>
      <c r="AO233" s="430"/>
      <c r="AP233" s="430"/>
      <c r="AQ233" s="214"/>
      <c r="AR233" s="430"/>
      <c r="AS233" s="430"/>
      <c r="AT233" s="430"/>
      <c r="AU233" s="214"/>
      <c r="AV233" s="214"/>
      <c r="AW233" s="214"/>
      <c r="AX233" s="214"/>
      <c r="AY233" s="224"/>
    </row>
    <row r="234" spans="1:51" ht="17.25">
      <c r="A234" s="434"/>
      <c r="B234" s="214"/>
      <c r="C234" s="430"/>
      <c r="D234" s="430"/>
      <c r="E234" s="214"/>
      <c r="F234" s="430"/>
      <c r="G234" s="430"/>
      <c r="H234" s="430"/>
      <c r="I234" s="214"/>
      <c r="J234" s="430"/>
      <c r="K234" s="430"/>
      <c r="L234" s="430"/>
      <c r="M234" s="214"/>
      <c r="N234" s="214"/>
      <c r="O234" s="214"/>
      <c r="P234" s="214"/>
      <c r="Q234" s="224"/>
      <c r="R234" s="434"/>
      <c r="S234" s="214"/>
      <c r="T234" s="430"/>
      <c r="U234" s="430"/>
      <c r="V234" s="214"/>
      <c r="W234" s="430"/>
      <c r="X234" s="430"/>
      <c r="Y234" s="430"/>
      <c r="Z234" s="214"/>
      <c r="AA234" s="430"/>
      <c r="AB234" s="430"/>
      <c r="AC234" s="430"/>
      <c r="AD234" s="214"/>
      <c r="AE234" s="214"/>
      <c r="AF234" s="214"/>
      <c r="AG234" s="214"/>
      <c r="AH234" s="224"/>
      <c r="AI234" s="434"/>
      <c r="AJ234" s="214"/>
      <c r="AK234" s="430"/>
      <c r="AL234" s="430"/>
      <c r="AM234" s="214"/>
      <c r="AN234" s="430"/>
      <c r="AO234" s="430"/>
      <c r="AP234" s="430"/>
      <c r="AQ234" s="214"/>
      <c r="AR234" s="430"/>
      <c r="AS234" s="430"/>
      <c r="AT234" s="430"/>
      <c r="AU234" s="214"/>
      <c r="AV234" s="214"/>
      <c r="AW234" s="214"/>
      <c r="AX234" s="214"/>
      <c r="AY234" s="224"/>
    </row>
    <row r="235" spans="1:51" ht="17.25">
      <c r="A235" s="434"/>
      <c r="B235" s="214"/>
      <c r="C235" s="430"/>
      <c r="D235" s="430"/>
      <c r="E235" s="214"/>
      <c r="F235" s="430"/>
      <c r="G235" s="430"/>
      <c r="H235" s="430"/>
      <c r="I235" s="214"/>
      <c r="J235" s="430"/>
      <c r="K235" s="430"/>
      <c r="L235" s="430"/>
      <c r="M235" s="214"/>
      <c r="N235" s="214"/>
      <c r="O235" s="214"/>
      <c r="P235" s="214"/>
      <c r="Q235" s="224"/>
      <c r="R235" s="434"/>
      <c r="S235" s="214"/>
      <c r="T235" s="430"/>
      <c r="U235" s="430"/>
      <c r="V235" s="214"/>
      <c r="W235" s="430"/>
      <c r="X235" s="430"/>
      <c r="Y235" s="430"/>
      <c r="Z235" s="214"/>
      <c r="AA235" s="430"/>
      <c r="AB235" s="430"/>
      <c r="AC235" s="430"/>
      <c r="AD235" s="214"/>
      <c r="AE235" s="214"/>
      <c r="AF235" s="214"/>
      <c r="AG235" s="214"/>
      <c r="AH235" s="224"/>
      <c r="AI235" s="434"/>
      <c r="AJ235" s="214"/>
      <c r="AK235" s="430"/>
      <c r="AL235" s="430"/>
      <c r="AM235" s="214"/>
      <c r="AN235" s="430"/>
      <c r="AO235" s="430"/>
      <c r="AP235" s="430"/>
      <c r="AQ235" s="214"/>
      <c r="AR235" s="430"/>
      <c r="AS235" s="430"/>
      <c r="AT235" s="430"/>
      <c r="AU235" s="214"/>
      <c r="AV235" s="214"/>
      <c r="AW235" s="214"/>
      <c r="AX235" s="214"/>
      <c r="AY235" s="224"/>
    </row>
    <row r="236" spans="1:51" ht="17.25">
      <c r="A236" s="434"/>
      <c r="B236" s="214"/>
      <c r="C236" s="430"/>
      <c r="D236" s="430"/>
      <c r="E236" s="214"/>
      <c r="F236" s="430"/>
      <c r="G236" s="430"/>
      <c r="H236" s="430"/>
      <c r="I236" s="214"/>
      <c r="J236" s="430"/>
      <c r="K236" s="430"/>
      <c r="L236" s="430"/>
      <c r="M236" s="214"/>
      <c r="N236" s="214"/>
      <c r="O236" s="214"/>
      <c r="P236" s="214"/>
      <c r="Q236" s="224"/>
      <c r="R236" s="434"/>
      <c r="S236" s="214"/>
      <c r="T236" s="430"/>
      <c r="U236" s="430"/>
      <c r="V236" s="214"/>
      <c r="W236" s="430"/>
      <c r="X236" s="430"/>
      <c r="Y236" s="430"/>
      <c r="Z236" s="214"/>
      <c r="AA236" s="430"/>
      <c r="AB236" s="430"/>
      <c r="AC236" s="430"/>
      <c r="AD236" s="214"/>
      <c r="AE236" s="214"/>
      <c r="AF236" s="214"/>
      <c r="AG236" s="214"/>
      <c r="AH236" s="224"/>
      <c r="AI236" s="434"/>
      <c r="AJ236" s="214"/>
      <c r="AK236" s="430"/>
      <c r="AL236" s="430"/>
      <c r="AM236" s="214"/>
      <c r="AN236" s="430"/>
      <c r="AO236" s="430"/>
      <c r="AP236" s="430"/>
      <c r="AQ236" s="214"/>
      <c r="AR236" s="430"/>
      <c r="AS236" s="430"/>
      <c r="AT236" s="430"/>
      <c r="AU236" s="214"/>
      <c r="AV236" s="214"/>
      <c r="AW236" s="214"/>
      <c r="AX236" s="214"/>
      <c r="AY236" s="224"/>
    </row>
    <row r="237" spans="1:51" ht="17.25">
      <c r="A237" s="434"/>
      <c r="B237" s="214"/>
      <c r="C237" s="430"/>
      <c r="D237" s="430"/>
      <c r="E237" s="214"/>
      <c r="F237" s="430"/>
      <c r="G237" s="430"/>
      <c r="H237" s="430"/>
      <c r="I237" s="214"/>
      <c r="J237" s="430"/>
      <c r="K237" s="430"/>
      <c r="L237" s="430"/>
      <c r="M237" s="214"/>
      <c r="N237" s="214"/>
      <c r="O237" s="214"/>
      <c r="P237" s="214"/>
      <c r="Q237" s="224"/>
      <c r="R237" s="434"/>
      <c r="S237" s="214"/>
      <c r="T237" s="430"/>
      <c r="U237" s="430"/>
      <c r="V237" s="214"/>
      <c r="W237" s="430"/>
      <c r="X237" s="430"/>
      <c r="Y237" s="430"/>
      <c r="Z237" s="214"/>
      <c r="AA237" s="430"/>
      <c r="AB237" s="430"/>
      <c r="AC237" s="430"/>
      <c r="AD237" s="214"/>
      <c r="AE237" s="214"/>
      <c r="AF237" s="214"/>
      <c r="AG237" s="214"/>
      <c r="AH237" s="224"/>
      <c r="AI237" s="434"/>
      <c r="AJ237" s="214"/>
      <c r="AK237" s="430"/>
      <c r="AL237" s="430"/>
      <c r="AM237" s="214"/>
      <c r="AN237" s="430"/>
      <c r="AO237" s="430"/>
      <c r="AP237" s="430"/>
      <c r="AQ237" s="214"/>
      <c r="AR237" s="430"/>
      <c r="AS237" s="430"/>
      <c r="AT237" s="430"/>
      <c r="AU237" s="214"/>
      <c r="AV237" s="214"/>
      <c r="AW237" s="214"/>
      <c r="AX237" s="214"/>
      <c r="AY237" s="224"/>
    </row>
    <row r="238" spans="1:75" ht="17.25">
      <c r="A238" s="434"/>
      <c r="B238" s="214"/>
      <c r="C238" s="430"/>
      <c r="D238" s="430"/>
      <c r="E238" s="214"/>
      <c r="F238" s="430"/>
      <c r="G238" s="430"/>
      <c r="H238" s="430"/>
      <c r="I238" s="214"/>
      <c r="J238" s="430"/>
      <c r="K238" s="430"/>
      <c r="L238" s="430"/>
      <c r="M238" s="214"/>
      <c r="N238" s="214"/>
      <c r="O238" s="214"/>
      <c r="P238" s="214"/>
      <c r="Q238" s="224"/>
      <c r="R238" s="434"/>
      <c r="S238" s="214"/>
      <c r="T238" s="430"/>
      <c r="U238" s="430"/>
      <c r="V238" s="214"/>
      <c r="W238" s="430"/>
      <c r="X238" s="430"/>
      <c r="Y238" s="430"/>
      <c r="Z238" s="214"/>
      <c r="AA238" s="430"/>
      <c r="AB238" s="430"/>
      <c r="AC238" s="430"/>
      <c r="AD238" s="214"/>
      <c r="AE238" s="214"/>
      <c r="AF238" s="214"/>
      <c r="AG238" s="214"/>
      <c r="AH238" s="224"/>
      <c r="AI238" s="434"/>
      <c r="AJ238" s="214"/>
      <c r="AK238" s="430"/>
      <c r="AL238" s="430"/>
      <c r="AM238" s="214"/>
      <c r="AN238" s="430"/>
      <c r="AO238" s="430"/>
      <c r="AP238" s="430"/>
      <c r="AQ238" s="214"/>
      <c r="AR238" s="430"/>
      <c r="AS238" s="430"/>
      <c r="AT238" s="430"/>
      <c r="AU238" s="214"/>
      <c r="AV238" s="214"/>
      <c r="AW238" s="214"/>
      <c r="AX238" s="214"/>
      <c r="AY238" s="224"/>
      <c r="BW238" s="227"/>
    </row>
    <row r="239" spans="1:75" ht="17.25">
      <c r="A239" s="434"/>
      <c r="B239" s="214"/>
      <c r="C239" s="430"/>
      <c r="D239" s="430"/>
      <c r="E239" s="214"/>
      <c r="F239" s="430"/>
      <c r="G239" s="430"/>
      <c r="H239" s="430"/>
      <c r="I239" s="214"/>
      <c r="J239" s="430"/>
      <c r="K239" s="430"/>
      <c r="L239" s="430"/>
      <c r="M239" s="214"/>
      <c r="N239" s="214"/>
      <c r="O239" s="214"/>
      <c r="P239" s="214"/>
      <c r="Q239" s="224"/>
      <c r="R239" s="434"/>
      <c r="S239" s="214"/>
      <c r="T239" s="430"/>
      <c r="U239" s="430"/>
      <c r="V239" s="214"/>
      <c r="W239" s="430"/>
      <c r="X239" s="430"/>
      <c r="Y239" s="430"/>
      <c r="Z239" s="214"/>
      <c r="AA239" s="430"/>
      <c r="AB239" s="430"/>
      <c r="AC239" s="430"/>
      <c r="AD239" s="214"/>
      <c r="AE239" s="214"/>
      <c r="AF239" s="214"/>
      <c r="AG239" s="214"/>
      <c r="AH239" s="224"/>
      <c r="AI239" s="434"/>
      <c r="AJ239" s="214"/>
      <c r="AK239" s="430"/>
      <c r="AL239" s="430"/>
      <c r="AM239" s="214"/>
      <c r="AN239" s="430"/>
      <c r="AO239" s="430"/>
      <c r="AP239" s="430"/>
      <c r="AQ239" s="214"/>
      <c r="AR239" s="430"/>
      <c r="AS239" s="430"/>
      <c r="AT239" s="430"/>
      <c r="AU239" s="214"/>
      <c r="AV239" s="214"/>
      <c r="AW239" s="214"/>
      <c r="AX239" s="214"/>
      <c r="AY239" s="224"/>
      <c r="BW239" s="227"/>
    </row>
    <row r="240" spans="1:75" ht="17.25">
      <c r="A240" s="434"/>
      <c r="B240" s="214"/>
      <c r="C240" s="430"/>
      <c r="D240" s="430"/>
      <c r="E240" s="214"/>
      <c r="F240" s="430"/>
      <c r="G240" s="430"/>
      <c r="H240" s="430"/>
      <c r="I240" s="214"/>
      <c r="J240" s="430"/>
      <c r="K240" s="430"/>
      <c r="L240" s="430"/>
      <c r="M240" s="214"/>
      <c r="N240" s="214"/>
      <c r="O240" s="214"/>
      <c r="P240" s="214"/>
      <c r="Q240" s="224"/>
      <c r="R240" s="434"/>
      <c r="S240" s="214"/>
      <c r="T240" s="430"/>
      <c r="U240" s="430"/>
      <c r="V240" s="214"/>
      <c r="W240" s="430"/>
      <c r="X240" s="430"/>
      <c r="Y240" s="430"/>
      <c r="Z240" s="214"/>
      <c r="AA240" s="430"/>
      <c r="AB240" s="430"/>
      <c r="AC240" s="430"/>
      <c r="AD240" s="214"/>
      <c r="AE240" s="214"/>
      <c r="AF240" s="214"/>
      <c r="AG240" s="214"/>
      <c r="AH240" s="224"/>
      <c r="AI240" s="434"/>
      <c r="AJ240" s="214"/>
      <c r="AK240" s="430"/>
      <c r="AL240" s="430"/>
      <c r="AM240" s="214"/>
      <c r="AN240" s="430"/>
      <c r="AO240" s="430"/>
      <c r="AP240" s="430"/>
      <c r="AQ240" s="214"/>
      <c r="AR240" s="430"/>
      <c r="AS240" s="430"/>
      <c r="AT240" s="430"/>
      <c r="AU240" s="214"/>
      <c r="AV240" s="214"/>
      <c r="AW240" s="214"/>
      <c r="AX240" s="214"/>
      <c r="AY240" s="224"/>
      <c r="BW240" s="227"/>
    </row>
    <row r="241" spans="1:51" ht="17.25">
      <c r="A241" s="495"/>
      <c r="B241" s="498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24"/>
      <c r="R241" s="495"/>
      <c r="S241" s="498"/>
      <c r="T241" s="214"/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4"/>
      <c r="AE241" s="214"/>
      <c r="AF241" s="214"/>
      <c r="AG241" s="214"/>
      <c r="AH241" s="224"/>
      <c r="AI241" s="495"/>
      <c r="AJ241" s="498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24"/>
    </row>
    <row r="242" spans="1:51" ht="17.25">
      <c r="A242" s="495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24"/>
      <c r="R242" s="495"/>
      <c r="S242" s="214"/>
      <c r="T242" s="214"/>
      <c r="U242" s="214"/>
      <c r="V242" s="214"/>
      <c r="W242" s="214"/>
      <c r="X242" s="214"/>
      <c r="Y242" s="214"/>
      <c r="Z242" s="214"/>
      <c r="AA242" s="214"/>
      <c r="AB242" s="214"/>
      <c r="AC242" s="214"/>
      <c r="AD242" s="214"/>
      <c r="AE242" s="214"/>
      <c r="AF242" s="214"/>
      <c r="AG242" s="214"/>
      <c r="AH242" s="224"/>
      <c r="AI242" s="495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24"/>
    </row>
    <row r="243" spans="1:51" ht="17.25">
      <c r="A243" s="434"/>
      <c r="B243" s="214"/>
      <c r="C243" s="430"/>
      <c r="D243" s="430"/>
      <c r="E243" s="214"/>
      <c r="F243" s="430"/>
      <c r="G243" s="430"/>
      <c r="H243" s="430"/>
      <c r="I243" s="214"/>
      <c r="J243" s="430"/>
      <c r="K243" s="430"/>
      <c r="L243" s="430"/>
      <c r="M243" s="214"/>
      <c r="N243" s="214"/>
      <c r="O243" s="214"/>
      <c r="P243" s="214"/>
      <c r="Q243" s="224"/>
      <c r="R243" s="434"/>
      <c r="S243" s="498"/>
      <c r="T243" s="430"/>
      <c r="U243" s="430"/>
      <c r="V243" s="214"/>
      <c r="W243" s="430"/>
      <c r="X243" s="430"/>
      <c r="Y243" s="430"/>
      <c r="Z243" s="214"/>
      <c r="AA243" s="430"/>
      <c r="AB243" s="430"/>
      <c r="AC243" s="430"/>
      <c r="AD243" s="214"/>
      <c r="AE243" s="214"/>
      <c r="AF243" s="214"/>
      <c r="AG243" s="214"/>
      <c r="AH243" s="224"/>
      <c r="AI243" s="434"/>
      <c r="AJ243" s="498"/>
      <c r="AK243" s="430"/>
      <c r="AL243" s="430"/>
      <c r="AM243" s="214"/>
      <c r="AN243" s="430"/>
      <c r="AO243" s="430"/>
      <c r="AP243" s="430"/>
      <c r="AQ243" s="214"/>
      <c r="AR243" s="430"/>
      <c r="AS243" s="430"/>
      <c r="AT243" s="430"/>
      <c r="AU243" s="214"/>
      <c r="AV243" s="214"/>
      <c r="AW243" s="214"/>
      <c r="AX243" s="214"/>
      <c r="AY243" s="224"/>
    </row>
    <row r="244" spans="1:51" ht="17.25">
      <c r="A244" s="434"/>
      <c r="B244" s="214"/>
      <c r="C244" s="430"/>
      <c r="D244" s="430"/>
      <c r="E244" s="214"/>
      <c r="F244" s="430"/>
      <c r="G244" s="430"/>
      <c r="H244" s="430"/>
      <c r="I244" s="214"/>
      <c r="J244" s="430"/>
      <c r="K244" s="430"/>
      <c r="L244" s="430"/>
      <c r="M244" s="214"/>
      <c r="N244" s="214"/>
      <c r="O244" s="214"/>
      <c r="P244" s="214"/>
      <c r="Q244" s="224"/>
      <c r="R244" s="434"/>
      <c r="S244" s="214"/>
      <c r="T244" s="430"/>
      <c r="U244" s="430"/>
      <c r="V244" s="214"/>
      <c r="W244" s="430"/>
      <c r="X244" s="430"/>
      <c r="Y244" s="430"/>
      <c r="Z244" s="214"/>
      <c r="AA244" s="430"/>
      <c r="AB244" s="430"/>
      <c r="AC244" s="430"/>
      <c r="AD244" s="214"/>
      <c r="AE244" s="214"/>
      <c r="AF244" s="214"/>
      <c r="AG244" s="214"/>
      <c r="AH244" s="224"/>
      <c r="AI244" s="434"/>
      <c r="AJ244" s="214"/>
      <c r="AK244" s="430"/>
      <c r="AL244" s="430"/>
      <c r="AM244" s="214"/>
      <c r="AN244" s="430"/>
      <c r="AO244" s="430"/>
      <c r="AP244" s="430"/>
      <c r="AQ244" s="214"/>
      <c r="AR244" s="430"/>
      <c r="AS244" s="430"/>
      <c r="AT244" s="430"/>
      <c r="AU244" s="214"/>
      <c r="AV244" s="214"/>
      <c r="AW244" s="214"/>
      <c r="AX244" s="214"/>
      <c r="AY244" s="224"/>
    </row>
    <row r="245" spans="1:51" ht="17.25">
      <c r="A245" s="434"/>
      <c r="B245" s="214"/>
      <c r="C245" s="430"/>
      <c r="D245" s="430"/>
      <c r="E245" s="214"/>
      <c r="F245" s="430"/>
      <c r="G245" s="430"/>
      <c r="H245" s="430"/>
      <c r="I245" s="214"/>
      <c r="J245" s="430"/>
      <c r="K245" s="430"/>
      <c r="L245" s="430"/>
      <c r="M245" s="214"/>
      <c r="N245" s="214"/>
      <c r="O245" s="214"/>
      <c r="P245" s="214"/>
      <c r="Q245" s="224"/>
      <c r="R245" s="434"/>
      <c r="S245" s="214"/>
      <c r="T245" s="430"/>
      <c r="U245" s="430"/>
      <c r="V245" s="214"/>
      <c r="W245" s="430"/>
      <c r="X245" s="430"/>
      <c r="Y245" s="430"/>
      <c r="Z245" s="214"/>
      <c r="AA245" s="430"/>
      <c r="AB245" s="430"/>
      <c r="AC245" s="430"/>
      <c r="AD245" s="214"/>
      <c r="AE245" s="214"/>
      <c r="AF245" s="214"/>
      <c r="AG245" s="214"/>
      <c r="AH245" s="224"/>
      <c r="AI245" s="434"/>
      <c r="AJ245" s="214"/>
      <c r="AK245" s="430"/>
      <c r="AL245" s="430"/>
      <c r="AM245" s="214"/>
      <c r="AN245" s="430"/>
      <c r="AO245" s="430"/>
      <c r="AP245" s="430"/>
      <c r="AQ245" s="214"/>
      <c r="AR245" s="430"/>
      <c r="AS245" s="430"/>
      <c r="AT245" s="430"/>
      <c r="AU245" s="214"/>
      <c r="AV245" s="214"/>
      <c r="AW245" s="214"/>
      <c r="AX245" s="214"/>
      <c r="AY245" s="224"/>
    </row>
    <row r="246" spans="1:51" ht="17.25">
      <c r="A246" s="434"/>
      <c r="B246" s="214"/>
      <c r="C246" s="430"/>
      <c r="D246" s="430"/>
      <c r="E246" s="214"/>
      <c r="F246" s="430"/>
      <c r="G246" s="430"/>
      <c r="H246" s="430"/>
      <c r="I246" s="214"/>
      <c r="J246" s="430"/>
      <c r="K246" s="430"/>
      <c r="L246" s="430"/>
      <c r="M246" s="214"/>
      <c r="N246" s="214"/>
      <c r="O246" s="214"/>
      <c r="P246" s="214"/>
      <c r="Q246" s="224"/>
      <c r="R246" s="434"/>
      <c r="S246" s="214"/>
      <c r="T246" s="430"/>
      <c r="U246" s="430"/>
      <c r="V246" s="214"/>
      <c r="W246" s="430"/>
      <c r="X246" s="430"/>
      <c r="Y246" s="430"/>
      <c r="Z246" s="214"/>
      <c r="AA246" s="430"/>
      <c r="AB246" s="430"/>
      <c r="AC246" s="430"/>
      <c r="AD246" s="214"/>
      <c r="AE246" s="214"/>
      <c r="AF246" s="214"/>
      <c r="AG246" s="214"/>
      <c r="AH246" s="224"/>
      <c r="AI246" s="434"/>
      <c r="AJ246" s="214"/>
      <c r="AK246" s="430"/>
      <c r="AL246" s="430"/>
      <c r="AM246" s="214"/>
      <c r="AN246" s="430"/>
      <c r="AO246" s="430"/>
      <c r="AP246" s="430"/>
      <c r="AQ246" s="214"/>
      <c r="AR246" s="430"/>
      <c r="AS246" s="430"/>
      <c r="AT246" s="430"/>
      <c r="AU246" s="214"/>
      <c r="AV246" s="214"/>
      <c r="AW246" s="214"/>
      <c r="AX246" s="214"/>
      <c r="AY246" s="224"/>
    </row>
    <row r="247" spans="1:51" ht="17.25">
      <c r="A247" s="434"/>
      <c r="B247" s="214"/>
      <c r="C247" s="430"/>
      <c r="D247" s="430"/>
      <c r="E247" s="214"/>
      <c r="F247" s="430"/>
      <c r="G247" s="430"/>
      <c r="H247" s="430"/>
      <c r="I247" s="214"/>
      <c r="J247" s="430"/>
      <c r="K247" s="430"/>
      <c r="L247" s="430"/>
      <c r="M247" s="214"/>
      <c r="N247" s="214"/>
      <c r="O247" s="214"/>
      <c r="P247" s="214"/>
      <c r="Q247" s="224"/>
      <c r="R247" s="434"/>
      <c r="S247" s="214"/>
      <c r="T247" s="430"/>
      <c r="U247" s="430"/>
      <c r="V247" s="214"/>
      <c r="W247" s="430"/>
      <c r="X247" s="430"/>
      <c r="Y247" s="430"/>
      <c r="Z247" s="214"/>
      <c r="AA247" s="430"/>
      <c r="AB247" s="430"/>
      <c r="AC247" s="430"/>
      <c r="AD247" s="214"/>
      <c r="AE247" s="214"/>
      <c r="AF247" s="214"/>
      <c r="AG247" s="214"/>
      <c r="AH247" s="224"/>
      <c r="AI247" s="434"/>
      <c r="AJ247" s="214"/>
      <c r="AK247" s="430"/>
      <c r="AL247" s="430"/>
      <c r="AM247" s="214"/>
      <c r="AN247" s="430"/>
      <c r="AO247" s="430"/>
      <c r="AP247" s="430"/>
      <c r="AQ247" s="214"/>
      <c r="AR247" s="430"/>
      <c r="AS247" s="430"/>
      <c r="AT247" s="430"/>
      <c r="AU247" s="214"/>
      <c r="AV247" s="214"/>
      <c r="AW247" s="214"/>
      <c r="AX247" s="214"/>
      <c r="AY247" s="224"/>
    </row>
    <row r="248" spans="1:51" ht="17.25">
      <c r="A248" s="434"/>
      <c r="B248" s="214"/>
      <c r="C248" s="430"/>
      <c r="D248" s="430"/>
      <c r="E248" s="214"/>
      <c r="F248" s="430"/>
      <c r="G248" s="430"/>
      <c r="H248" s="430"/>
      <c r="I248" s="214"/>
      <c r="J248" s="430"/>
      <c r="K248" s="430"/>
      <c r="L248" s="430"/>
      <c r="M248" s="214"/>
      <c r="N248" s="214"/>
      <c r="O248" s="214"/>
      <c r="P248" s="214"/>
      <c r="Q248" s="224"/>
      <c r="R248" s="434"/>
      <c r="S248" s="214"/>
      <c r="T248" s="430"/>
      <c r="U248" s="430"/>
      <c r="V248" s="214"/>
      <c r="W248" s="430"/>
      <c r="X248" s="430"/>
      <c r="Y248" s="430"/>
      <c r="Z248" s="214"/>
      <c r="AA248" s="430"/>
      <c r="AB248" s="430"/>
      <c r="AC248" s="430"/>
      <c r="AD248" s="214"/>
      <c r="AE248" s="214"/>
      <c r="AF248" s="214"/>
      <c r="AG248" s="214"/>
      <c r="AH248" s="224"/>
      <c r="AI248" s="434"/>
      <c r="AJ248" s="214"/>
      <c r="AK248" s="430"/>
      <c r="AL248" s="430"/>
      <c r="AM248" s="214"/>
      <c r="AN248" s="430"/>
      <c r="AO248" s="430"/>
      <c r="AP248" s="430"/>
      <c r="AQ248" s="214"/>
      <c r="AR248" s="430"/>
      <c r="AS248" s="430"/>
      <c r="AT248" s="430"/>
      <c r="AU248" s="214"/>
      <c r="AV248" s="214"/>
      <c r="AW248" s="214"/>
      <c r="AX248" s="214"/>
      <c r="AY248" s="224"/>
    </row>
    <row r="249" spans="1:51" ht="17.25">
      <c r="A249" s="434"/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24"/>
      <c r="R249" s="434"/>
      <c r="S249" s="214"/>
      <c r="T249" s="214"/>
      <c r="U249" s="214"/>
      <c r="V249" s="214"/>
      <c r="W249" s="214"/>
      <c r="X249" s="214"/>
      <c r="Y249" s="214"/>
      <c r="Z249" s="214"/>
      <c r="AA249" s="214"/>
      <c r="AB249" s="214"/>
      <c r="AC249" s="214"/>
      <c r="AD249" s="214"/>
      <c r="AE249" s="214"/>
      <c r="AF249" s="214"/>
      <c r="AG249" s="214"/>
      <c r="AH249" s="224"/>
      <c r="AI249" s="43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24"/>
    </row>
    <row r="250" spans="1:51" ht="17.25">
      <c r="A250" s="434"/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24"/>
      <c r="R250" s="434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/>
      <c r="AF250" s="214"/>
      <c r="AG250" s="214"/>
      <c r="AH250" s="224"/>
      <c r="AI250" s="43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24"/>
    </row>
    <row r="251" spans="1:51" ht="17.25">
      <c r="A251" s="434"/>
      <c r="B251" s="214"/>
      <c r="C251" s="430"/>
      <c r="D251" s="430"/>
      <c r="E251" s="214"/>
      <c r="F251" s="430"/>
      <c r="G251" s="430"/>
      <c r="H251" s="430"/>
      <c r="I251" s="214"/>
      <c r="J251" s="430"/>
      <c r="K251" s="430"/>
      <c r="L251" s="430"/>
      <c r="M251" s="214"/>
      <c r="N251" s="214"/>
      <c r="O251" s="214"/>
      <c r="P251" s="214"/>
      <c r="Q251" s="224"/>
      <c r="R251" s="434"/>
      <c r="S251" s="214"/>
      <c r="T251" s="430"/>
      <c r="U251" s="430"/>
      <c r="V251" s="214"/>
      <c r="W251" s="430"/>
      <c r="X251" s="430"/>
      <c r="Y251" s="430"/>
      <c r="Z251" s="214"/>
      <c r="AA251" s="430"/>
      <c r="AB251" s="430"/>
      <c r="AC251" s="430"/>
      <c r="AD251" s="214"/>
      <c r="AE251" s="214"/>
      <c r="AF251" s="214"/>
      <c r="AG251" s="214"/>
      <c r="AH251" s="224"/>
      <c r="AI251" s="434"/>
      <c r="AJ251" s="214"/>
      <c r="AK251" s="430"/>
      <c r="AL251" s="430"/>
      <c r="AM251" s="214"/>
      <c r="AN251" s="430"/>
      <c r="AO251" s="430"/>
      <c r="AP251" s="430"/>
      <c r="AQ251" s="214"/>
      <c r="AR251" s="430"/>
      <c r="AS251" s="430"/>
      <c r="AT251" s="430"/>
      <c r="AU251" s="214"/>
      <c r="AV251" s="214"/>
      <c r="AW251" s="214"/>
      <c r="AX251" s="214"/>
      <c r="AY251" s="224"/>
    </row>
    <row r="252" spans="1:51" ht="17.25">
      <c r="A252" s="434"/>
      <c r="B252" s="214"/>
      <c r="C252" s="430"/>
      <c r="D252" s="430"/>
      <c r="E252" s="214"/>
      <c r="F252" s="430"/>
      <c r="G252" s="430"/>
      <c r="H252" s="430"/>
      <c r="I252" s="214"/>
      <c r="J252" s="430"/>
      <c r="K252" s="430"/>
      <c r="L252" s="430"/>
      <c r="M252" s="214"/>
      <c r="N252" s="214"/>
      <c r="O252" s="214"/>
      <c r="P252" s="214"/>
      <c r="Q252" s="224"/>
      <c r="R252" s="434"/>
      <c r="S252" s="214"/>
      <c r="T252" s="430"/>
      <c r="U252" s="430"/>
      <c r="V252" s="214"/>
      <c r="W252" s="430"/>
      <c r="X252" s="430"/>
      <c r="Y252" s="430"/>
      <c r="Z252" s="214"/>
      <c r="AA252" s="430"/>
      <c r="AB252" s="430"/>
      <c r="AC252" s="430"/>
      <c r="AD252" s="214"/>
      <c r="AE252" s="214"/>
      <c r="AF252" s="214"/>
      <c r="AG252" s="214"/>
      <c r="AH252" s="224"/>
      <c r="AI252" s="434"/>
      <c r="AJ252" s="214"/>
      <c r="AK252" s="430"/>
      <c r="AL252" s="430"/>
      <c r="AM252" s="214"/>
      <c r="AN252" s="430"/>
      <c r="AO252" s="430"/>
      <c r="AP252" s="430"/>
      <c r="AQ252" s="214"/>
      <c r="AR252" s="430"/>
      <c r="AS252" s="430"/>
      <c r="AT252" s="430"/>
      <c r="AU252" s="214"/>
      <c r="AV252" s="214"/>
      <c r="AW252" s="214"/>
      <c r="AX252" s="214"/>
      <c r="AY252" s="224"/>
    </row>
    <row r="253" spans="1:51" ht="17.25">
      <c r="A253" s="434"/>
      <c r="B253" s="127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24"/>
      <c r="R253" s="434"/>
      <c r="S253" s="127"/>
      <c r="T253" s="214"/>
      <c r="U253" s="214"/>
      <c r="V253" s="214"/>
      <c r="W253" s="214"/>
      <c r="X253" s="214"/>
      <c r="Y253" s="214"/>
      <c r="Z253" s="214"/>
      <c r="AA253" s="214"/>
      <c r="AB253" s="214"/>
      <c r="AC253" s="214"/>
      <c r="AD253" s="214"/>
      <c r="AE253" s="214"/>
      <c r="AF253" s="214"/>
      <c r="AG253" s="214"/>
      <c r="AH253" s="224"/>
      <c r="AI253" s="434"/>
      <c r="AJ253" s="430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24"/>
    </row>
    <row r="254" spans="1:51" ht="17.25">
      <c r="A254" s="434"/>
      <c r="B254" s="430"/>
      <c r="C254" s="214"/>
      <c r="D254" s="214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24"/>
      <c r="R254" s="434"/>
      <c r="S254" s="430"/>
      <c r="T254" s="214"/>
      <c r="U254" s="214"/>
      <c r="V254" s="214"/>
      <c r="W254" s="214"/>
      <c r="X254" s="214"/>
      <c r="Y254" s="214"/>
      <c r="Z254" s="214"/>
      <c r="AA254" s="214"/>
      <c r="AB254" s="214"/>
      <c r="AC254" s="214"/>
      <c r="AD254" s="214"/>
      <c r="AE254" s="214"/>
      <c r="AF254" s="214"/>
      <c r="AG254" s="214"/>
      <c r="AH254" s="224"/>
      <c r="AI254" s="434"/>
      <c r="AJ254" s="430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24"/>
    </row>
    <row r="255" spans="1:50" ht="24">
      <c r="A255" s="268"/>
      <c r="B255" s="225"/>
      <c r="C255" s="225"/>
      <c r="D255" s="225"/>
      <c r="E255" s="225"/>
      <c r="F255" s="225"/>
      <c r="G255" s="225"/>
      <c r="H255" s="225"/>
      <c r="I255" s="226"/>
      <c r="J255" s="225"/>
      <c r="K255" s="225"/>
      <c r="L255" s="225"/>
      <c r="M255" s="225"/>
      <c r="N255" s="225"/>
      <c r="O255" s="225"/>
      <c r="P255" s="225"/>
      <c r="Q255" s="224"/>
      <c r="R255" s="268"/>
      <c r="S255" s="225"/>
      <c r="T255" s="225"/>
      <c r="U255" s="225"/>
      <c r="V255" s="225"/>
      <c r="W255" s="225"/>
      <c r="X255" s="225"/>
      <c r="Y255" s="225"/>
      <c r="Z255" s="226"/>
      <c r="AA255" s="225"/>
      <c r="AB255" s="225"/>
      <c r="AC255" s="225"/>
      <c r="AD255" s="225"/>
      <c r="AE255" s="225"/>
      <c r="AF255" s="225"/>
      <c r="AG255" s="225"/>
      <c r="AH255" s="127"/>
      <c r="AI255" s="268"/>
      <c r="AJ255" s="225"/>
      <c r="AK255" s="225"/>
      <c r="AL255" s="225"/>
      <c r="AM255" s="225"/>
      <c r="AN255" s="225"/>
      <c r="AO255" s="225"/>
      <c r="AP255" s="225"/>
      <c r="AQ255" s="226"/>
      <c r="AR255" s="225"/>
      <c r="AS255" s="225"/>
      <c r="AT255" s="225"/>
      <c r="AU255" s="225"/>
      <c r="AV255" s="225"/>
      <c r="AW255" s="225"/>
      <c r="AX255" s="225"/>
    </row>
    <row r="256" spans="1:50" ht="17.25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224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7"/>
      <c r="AW256" s="127"/>
      <c r="AX256" s="127"/>
    </row>
    <row r="257" spans="1:50" ht="17.25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224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</row>
    <row r="258" spans="17:50" ht="17.25">
      <c r="Q258" s="224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</row>
    <row r="259" spans="17:50" ht="17.25">
      <c r="Q259" s="224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</row>
    <row r="260" spans="17:50" ht="17.25">
      <c r="Q260" s="224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</row>
    <row r="261" spans="1:50" ht="17.25">
      <c r="A261" s="127"/>
      <c r="B261" s="127"/>
      <c r="C261" s="127"/>
      <c r="D261" s="127"/>
      <c r="E261" s="127"/>
      <c r="Q261" s="224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7"/>
    </row>
    <row r="262" spans="1:50" ht="17.25">
      <c r="A262" s="127"/>
      <c r="B262" s="127"/>
      <c r="C262" s="127"/>
      <c r="D262" s="127"/>
      <c r="E262" s="127"/>
      <c r="Q262" s="224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7"/>
      <c r="AW262" s="127"/>
      <c r="AX262" s="127"/>
    </row>
    <row r="263" spans="1:50" ht="17.25">
      <c r="A263" s="127"/>
      <c r="B263" s="127"/>
      <c r="C263" s="127"/>
      <c r="D263" s="127"/>
      <c r="E263" s="127"/>
      <c r="Q263" s="224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7"/>
      <c r="AW263" s="127"/>
      <c r="AX263" s="127"/>
    </row>
    <row r="264" spans="1:50" ht="17.25">
      <c r="A264" s="127"/>
      <c r="B264" s="127"/>
      <c r="C264" s="127"/>
      <c r="D264" s="127"/>
      <c r="E264" s="127"/>
      <c r="Q264" s="224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</row>
    <row r="265" spans="1:50" ht="17.25">
      <c r="A265" s="127"/>
      <c r="B265" s="127"/>
      <c r="C265" s="127"/>
      <c r="D265" s="127"/>
      <c r="E265" s="127"/>
      <c r="Q265" s="224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</row>
    <row r="266" spans="1:50" ht="17.25">
      <c r="A266" s="127"/>
      <c r="B266" s="127"/>
      <c r="C266" s="127"/>
      <c r="D266" s="127"/>
      <c r="E266" s="127"/>
      <c r="Q266" s="224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27"/>
      <c r="AV266" s="127"/>
      <c r="AW266" s="127"/>
      <c r="AX266" s="127"/>
    </row>
    <row r="267" spans="1:50" ht="17.25">
      <c r="A267" s="127"/>
      <c r="B267" s="127"/>
      <c r="C267" s="127"/>
      <c r="D267" s="127"/>
      <c r="E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</row>
    <row r="268" spans="1:50" ht="17.25">
      <c r="A268" s="127"/>
      <c r="B268" s="127"/>
      <c r="C268" s="127"/>
      <c r="D268" s="127"/>
      <c r="E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27"/>
      <c r="AM268" s="127"/>
      <c r="AN268" s="127"/>
      <c r="AO268" s="127"/>
      <c r="AP268" s="127"/>
      <c r="AQ268" s="127"/>
      <c r="AR268" s="127"/>
      <c r="AS268" s="127"/>
      <c r="AT268" s="127"/>
      <c r="AU268" s="127"/>
      <c r="AV268" s="127"/>
      <c r="AW268" s="127"/>
      <c r="AX268" s="127"/>
    </row>
    <row r="269" spans="1:50" ht="17.25">
      <c r="A269" s="127"/>
      <c r="B269" s="127"/>
      <c r="C269" s="127"/>
      <c r="D269" s="127"/>
      <c r="E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27"/>
      <c r="AM269" s="127"/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7"/>
    </row>
    <row r="270" spans="1:50" ht="17.25">
      <c r="A270" s="127"/>
      <c r="B270" s="127"/>
      <c r="C270" s="127"/>
      <c r="D270" s="127"/>
      <c r="E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</row>
    <row r="271" spans="18:50" ht="17.25"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7"/>
      <c r="AK271" s="127"/>
      <c r="AL271" s="127"/>
      <c r="AM271" s="127"/>
      <c r="AN271" s="127"/>
      <c r="AO271" s="127"/>
      <c r="AP271" s="127"/>
      <c r="AQ271" s="127"/>
      <c r="AR271" s="127"/>
      <c r="AS271" s="127"/>
      <c r="AT271" s="127"/>
      <c r="AU271" s="127"/>
      <c r="AV271" s="127"/>
      <c r="AW271" s="127"/>
      <c r="AX271" s="127"/>
    </row>
    <row r="272" spans="18:50" ht="17.25"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</row>
    <row r="273" spans="18:50" ht="17.25"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</row>
    <row r="274" spans="18:50" ht="17.25"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</row>
    <row r="275" spans="18:50" ht="17.25"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</row>
    <row r="276" spans="18:50" ht="17.25"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</row>
    <row r="277" spans="18:50" ht="17.25"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</row>
    <row r="278" spans="18:50" ht="17.25"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</row>
    <row r="279" spans="18:50" ht="17.25"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</row>
    <row r="280" spans="18:50" ht="17.25"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</row>
    <row r="281" spans="18:50" ht="17.25"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</row>
    <row r="282" spans="18:50" ht="17.25"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7"/>
    </row>
    <row r="283" spans="18:50" ht="17.25"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</row>
    <row r="284" spans="18:50" ht="17.25"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</row>
    <row r="285" spans="18:50" ht="17.25"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7"/>
      <c r="AX285" s="127"/>
    </row>
    <row r="286" spans="18:50" ht="17.25"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  <c r="AO286" s="127"/>
      <c r="AP286" s="127"/>
      <c r="AQ286" s="127"/>
      <c r="AR286" s="127"/>
      <c r="AS286" s="127"/>
      <c r="AT286" s="127"/>
      <c r="AU286" s="127"/>
      <c r="AV286" s="127"/>
      <c r="AW286" s="127"/>
      <c r="AX286" s="127"/>
    </row>
  </sheetData>
  <printOptions horizontalCentered="1" verticalCentered="1"/>
  <pageMargins left="0.5905511811023623" right="0.1968503937007874" top="0.3937007874015748" bottom="0" header="0.1968503937007874" footer="0.5118110236220472"/>
  <pageSetup horizontalDpi="300" verticalDpi="300" orientation="portrait" paperSize="9" scale="52" r:id="rId1"/>
  <rowBreaks count="5" manualBreakCount="5">
    <brk id="85" min="17" max="32" man="1"/>
    <brk id="85" min="34" max="49" man="1"/>
    <brk id="170" max="15" man="1"/>
    <brk id="170" min="17" max="32" man="1"/>
    <brk id="170" min="34" max="4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R414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0.83203125" style="188" customWidth="1"/>
    <col min="2" max="2" width="10.58203125" style="188" customWidth="1"/>
    <col min="3" max="4" width="6.08203125" style="188" customWidth="1"/>
    <col min="5" max="5" width="7.25" style="188" customWidth="1"/>
    <col min="6" max="7" width="7.58203125" style="188" customWidth="1"/>
    <col min="8" max="8" width="8.25" style="188" customWidth="1"/>
    <col min="9" max="9" width="8.75" style="188" customWidth="1"/>
    <col min="10" max="10" width="7.75" style="188" customWidth="1"/>
    <col min="11" max="11" width="7.83203125" style="188" customWidth="1"/>
    <col min="12" max="12" width="7.75" style="188" customWidth="1"/>
    <col min="13" max="13" width="7.58203125" style="188" customWidth="1"/>
    <col min="14" max="14" width="10.33203125" style="188" customWidth="1"/>
    <col min="15" max="15" width="10.25" style="188" customWidth="1"/>
    <col min="16" max="16" width="10.58203125" style="188" customWidth="1"/>
    <col min="17" max="17" width="12" style="188" customWidth="1"/>
    <col min="18" max="18" width="10.83203125" style="188" customWidth="1"/>
    <col min="19" max="19" width="12.58203125" style="188" customWidth="1"/>
    <col min="20" max="21" width="6.08203125" style="188" customWidth="1"/>
    <col min="22" max="23" width="6.83203125" style="188" customWidth="1"/>
    <col min="24" max="24" width="7.83203125" style="188" customWidth="1"/>
    <col min="25" max="25" width="7.75" style="188" customWidth="1"/>
    <col min="26" max="26" width="7.83203125" style="188" customWidth="1"/>
    <col min="27" max="27" width="6.83203125" style="188" customWidth="1"/>
    <col min="28" max="28" width="7.83203125" style="188" customWidth="1"/>
    <col min="29" max="29" width="7.75" style="188" customWidth="1"/>
    <col min="30" max="30" width="7.83203125" style="188" customWidth="1"/>
    <col min="31" max="31" width="10.5" style="188" customWidth="1"/>
    <col min="32" max="32" width="10.75" style="188" customWidth="1"/>
    <col min="33" max="34" width="12" style="188" customWidth="1"/>
    <col min="35" max="35" width="10.83203125" style="188" customWidth="1"/>
    <col min="36" max="36" width="13.33203125" style="188" customWidth="1"/>
    <col min="37" max="37" width="7.58203125" style="188" customWidth="1"/>
    <col min="38" max="38" width="5.58203125" style="188" customWidth="1"/>
    <col min="39" max="39" width="6.83203125" style="188" customWidth="1"/>
    <col min="40" max="40" width="8.08203125" style="188" customWidth="1"/>
    <col min="41" max="41" width="8" style="188" customWidth="1"/>
    <col min="42" max="42" width="7.58203125" style="188" customWidth="1"/>
    <col min="43" max="43" width="8.33203125" style="188" customWidth="1"/>
    <col min="44" max="44" width="7.25" style="188" customWidth="1"/>
    <col min="45" max="45" width="7.75" style="188" customWidth="1"/>
    <col min="46" max="46" width="8" style="188" customWidth="1"/>
    <col min="47" max="47" width="7.83203125" style="188" customWidth="1"/>
    <col min="48" max="49" width="10.33203125" style="188" customWidth="1"/>
    <col min="50" max="50" width="11.58203125" style="188" customWidth="1"/>
    <col min="51" max="51" width="12" style="188" customWidth="1"/>
    <col min="52" max="52" width="6.08203125" style="188" bestFit="1" customWidth="1"/>
    <col min="53" max="55" width="3.75" style="188" customWidth="1"/>
    <col min="56" max="16384" width="12" style="188" customWidth="1"/>
  </cols>
  <sheetData>
    <row r="1" spans="1:58" ht="17.25">
      <c r="A1" s="183" t="s">
        <v>199</v>
      </c>
      <c r="B1" s="184"/>
      <c r="C1" s="186"/>
      <c r="D1" s="186"/>
      <c r="E1" s="128" t="s">
        <v>89</v>
      </c>
      <c r="F1" s="128"/>
      <c r="G1" s="128"/>
      <c r="H1" s="128"/>
      <c r="I1" s="128"/>
      <c r="J1" s="128"/>
      <c r="K1" s="128"/>
      <c r="L1" s="128"/>
      <c r="M1" s="187"/>
      <c r="N1" s="184" t="s">
        <v>212</v>
      </c>
      <c r="O1" s="186"/>
      <c r="P1" s="186"/>
      <c r="Q1" s="186"/>
      <c r="R1" s="486"/>
      <c r="S1" s="233"/>
      <c r="T1" s="234"/>
      <c r="U1" s="234"/>
      <c r="V1" s="225"/>
      <c r="W1" s="225"/>
      <c r="X1" s="225"/>
      <c r="Y1" s="225"/>
      <c r="Z1" s="225"/>
      <c r="AA1" s="225"/>
      <c r="AB1" s="225"/>
      <c r="AC1" s="225"/>
      <c r="AD1" s="256"/>
      <c r="AE1" s="233"/>
      <c r="AF1" s="234"/>
      <c r="AG1" s="234"/>
      <c r="AH1" s="186"/>
      <c r="AI1" s="486"/>
      <c r="AJ1" s="233"/>
      <c r="AK1" s="234"/>
      <c r="AL1" s="234"/>
      <c r="AM1" s="225"/>
      <c r="AN1" s="225"/>
      <c r="AO1" s="225"/>
      <c r="AP1" s="225"/>
      <c r="AQ1" s="225"/>
      <c r="AR1" s="225"/>
      <c r="AS1" s="225"/>
      <c r="AT1" s="225"/>
      <c r="AU1" s="256"/>
      <c r="AV1" s="233"/>
      <c r="AW1" s="234"/>
      <c r="AX1" s="234"/>
      <c r="AY1" s="127"/>
      <c r="AZ1" s="127"/>
      <c r="BA1" s="127"/>
      <c r="BB1" s="127"/>
      <c r="BC1" s="127"/>
      <c r="BD1" s="127"/>
      <c r="BE1" s="127"/>
      <c r="BF1" s="127"/>
    </row>
    <row r="2" spans="1:58" ht="18" thickBot="1">
      <c r="A2" s="185"/>
      <c r="B2" s="184"/>
      <c r="C2" s="186"/>
      <c r="D2" s="186"/>
      <c r="E2" s="128"/>
      <c r="F2" s="128"/>
      <c r="G2" s="128"/>
      <c r="H2" s="128"/>
      <c r="I2" s="128"/>
      <c r="J2" s="128"/>
      <c r="K2" s="128"/>
      <c r="L2" s="128"/>
      <c r="M2" s="187"/>
      <c r="N2" s="186"/>
      <c r="O2" s="186"/>
      <c r="P2" s="186"/>
      <c r="Q2" s="186"/>
      <c r="R2" s="235"/>
      <c r="S2" s="233"/>
      <c r="T2" s="234"/>
      <c r="U2" s="234"/>
      <c r="V2" s="225"/>
      <c r="W2" s="225"/>
      <c r="X2" s="225"/>
      <c r="Y2" s="225"/>
      <c r="Z2" s="225"/>
      <c r="AA2" s="225"/>
      <c r="AB2" s="225"/>
      <c r="AC2" s="225"/>
      <c r="AD2" s="256"/>
      <c r="AE2" s="234"/>
      <c r="AF2" s="234"/>
      <c r="AG2" s="234"/>
      <c r="AH2" s="186"/>
      <c r="AI2" s="235"/>
      <c r="AJ2" s="233"/>
      <c r="AK2" s="234"/>
      <c r="AL2" s="234"/>
      <c r="AM2" s="225"/>
      <c r="AN2" s="225"/>
      <c r="AO2" s="225"/>
      <c r="AP2" s="225"/>
      <c r="AQ2" s="225"/>
      <c r="AR2" s="225"/>
      <c r="AS2" s="225"/>
      <c r="AT2" s="225"/>
      <c r="AU2" s="256"/>
      <c r="AV2" s="234"/>
      <c r="AW2" s="234"/>
      <c r="AX2" s="234"/>
      <c r="AY2" s="127"/>
      <c r="AZ2" s="127"/>
      <c r="BA2" s="127"/>
      <c r="BB2" s="127"/>
      <c r="BC2" s="127"/>
      <c r="BD2" s="127"/>
      <c r="BE2" s="127"/>
      <c r="BF2" s="127"/>
    </row>
    <row r="3" spans="1:58" ht="17.25">
      <c r="A3" s="189"/>
      <c r="B3" s="190"/>
      <c r="C3" s="191" t="s">
        <v>200</v>
      </c>
      <c r="D3" s="191"/>
      <c r="E3" s="48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0"/>
      <c r="Q3" s="234"/>
      <c r="R3" s="434"/>
      <c r="S3" s="234"/>
      <c r="T3" s="225"/>
      <c r="U3" s="225"/>
      <c r="V3" s="503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34"/>
      <c r="AH3" s="224"/>
      <c r="AI3" s="434"/>
      <c r="AJ3" s="234"/>
      <c r="AK3" s="225"/>
      <c r="AL3" s="225"/>
      <c r="AM3" s="503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34"/>
      <c r="AY3" s="224"/>
      <c r="AZ3" s="214"/>
      <c r="BA3" s="499"/>
      <c r="BB3" s="434"/>
      <c r="BC3" s="499"/>
      <c r="BD3" s="500"/>
      <c r="BE3" s="127"/>
      <c r="BF3" s="127"/>
    </row>
    <row r="4" spans="1:58" ht="17.25">
      <c r="A4" s="194"/>
      <c r="B4" s="195" t="s">
        <v>194</v>
      </c>
      <c r="C4" s="196" t="s">
        <v>90</v>
      </c>
      <c r="D4" s="197"/>
      <c r="E4" s="198"/>
      <c r="F4" s="196" t="s">
        <v>91</v>
      </c>
      <c r="G4" s="197"/>
      <c r="H4" s="197"/>
      <c r="I4" s="197"/>
      <c r="J4" s="197"/>
      <c r="K4" s="197"/>
      <c r="L4" s="197"/>
      <c r="M4" s="197"/>
      <c r="N4" s="198"/>
      <c r="O4" s="199" t="s">
        <v>0</v>
      </c>
      <c r="P4" s="195" t="s">
        <v>194</v>
      </c>
      <c r="R4" s="434"/>
      <c r="S4" s="234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34"/>
      <c r="AG4" s="234"/>
      <c r="AH4" s="224"/>
      <c r="AI4" s="434"/>
      <c r="AJ4" s="234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34"/>
      <c r="AX4" s="234"/>
      <c r="AY4" s="224"/>
      <c r="AZ4" s="127"/>
      <c r="BA4" s="127"/>
      <c r="BB4" s="127"/>
      <c r="BC4" s="127"/>
      <c r="BD4" s="127"/>
      <c r="BE4" s="127"/>
      <c r="BF4" s="127"/>
    </row>
    <row r="5" spans="1:58" ht="17.25">
      <c r="A5" s="194" t="s">
        <v>3</v>
      </c>
      <c r="B5" s="200" t="s">
        <v>201</v>
      </c>
      <c r="C5" s="199"/>
      <c r="D5" s="199"/>
      <c r="E5" s="201" t="s">
        <v>92</v>
      </c>
      <c r="F5" s="196" t="s">
        <v>93</v>
      </c>
      <c r="G5" s="197"/>
      <c r="H5" s="197"/>
      <c r="I5" s="198"/>
      <c r="J5" s="196" t="s">
        <v>8</v>
      </c>
      <c r="K5" s="197"/>
      <c r="L5" s="197"/>
      <c r="M5" s="198"/>
      <c r="N5" s="201" t="s">
        <v>94</v>
      </c>
      <c r="O5" s="192" t="s">
        <v>6</v>
      </c>
      <c r="P5" s="200" t="s">
        <v>202</v>
      </c>
      <c r="Q5" s="234"/>
      <c r="R5" s="434"/>
      <c r="S5" s="487"/>
      <c r="T5" s="234"/>
      <c r="U5" s="234"/>
      <c r="V5" s="234"/>
      <c r="W5" s="225"/>
      <c r="X5" s="225"/>
      <c r="Y5" s="225"/>
      <c r="Z5" s="225"/>
      <c r="AA5" s="225"/>
      <c r="AB5" s="225"/>
      <c r="AC5" s="225"/>
      <c r="AD5" s="225"/>
      <c r="AE5" s="234"/>
      <c r="AF5" s="234"/>
      <c r="AG5" s="487"/>
      <c r="AH5" s="224"/>
      <c r="AI5" s="434"/>
      <c r="AJ5" s="487"/>
      <c r="AK5" s="234"/>
      <c r="AL5" s="234"/>
      <c r="AM5" s="234"/>
      <c r="AN5" s="225"/>
      <c r="AO5" s="225"/>
      <c r="AP5" s="225"/>
      <c r="AQ5" s="225"/>
      <c r="AR5" s="225"/>
      <c r="AS5" s="225"/>
      <c r="AT5" s="225"/>
      <c r="AU5" s="225"/>
      <c r="AV5" s="234"/>
      <c r="AW5" s="234"/>
      <c r="AX5" s="487"/>
      <c r="AY5" s="224"/>
      <c r="AZ5" s="127"/>
      <c r="BA5" s="127"/>
      <c r="BB5" s="127"/>
      <c r="BC5" s="127"/>
      <c r="BD5" s="127"/>
      <c r="BE5" s="127"/>
      <c r="BF5" s="127"/>
    </row>
    <row r="6" spans="1:58" ht="17.25">
      <c r="A6" s="194"/>
      <c r="B6" s="195" t="s">
        <v>4</v>
      </c>
      <c r="C6" s="192" t="s">
        <v>95</v>
      </c>
      <c r="D6" s="192" t="s">
        <v>15</v>
      </c>
      <c r="E6" s="202" t="s">
        <v>96</v>
      </c>
      <c r="F6" s="199"/>
      <c r="G6" s="199"/>
      <c r="H6" s="199"/>
      <c r="I6" s="201"/>
      <c r="J6" s="199"/>
      <c r="K6" s="199"/>
      <c r="L6" s="199"/>
      <c r="M6" s="201"/>
      <c r="N6" s="202" t="s">
        <v>97</v>
      </c>
      <c r="O6" s="192" t="s">
        <v>13</v>
      </c>
      <c r="P6" s="195" t="s">
        <v>4</v>
      </c>
      <c r="Q6" s="234"/>
      <c r="R6" s="4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24"/>
      <c r="AI6" s="4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24"/>
      <c r="AZ6" s="127"/>
      <c r="BA6" s="127"/>
      <c r="BB6" s="127"/>
      <c r="BC6" s="127"/>
      <c r="BD6" s="127"/>
      <c r="BE6" s="127"/>
      <c r="BF6" s="127"/>
    </row>
    <row r="7" spans="1:58" ht="17.25">
      <c r="A7" s="194"/>
      <c r="B7" s="195" t="s">
        <v>98</v>
      </c>
      <c r="C7" s="192"/>
      <c r="D7" s="192"/>
      <c r="E7" s="202" t="s">
        <v>13</v>
      </c>
      <c r="F7" s="192" t="s">
        <v>99</v>
      </c>
      <c r="G7" s="192" t="s">
        <v>100</v>
      </c>
      <c r="H7" s="192" t="s">
        <v>101</v>
      </c>
      <c r="I7" s="202" t="s">
        <v>18</v>
      </c>
      <c r="J7" s="192" t="s">
        <v>99</v>
      </c>
      <c r="K7" s="192" t="s">
        <v>100</v>
      </c>
      <c r="L7" s="192" t="s">
        <v>101</v>
      </c>
      <c r="M7" s="202" t="s">
        <v>18</v>
      </c>
      <c r="N7" s="202" t="s">
        <v>13</v>
      </c>
      <c r="O7" s="192" t="s">
        <v>20</v>
      </c>
      <c r="P7" s="195" t="s">
        <v>102</v>
      </c>
      <c r="Q7" s="234"/>
      <c r="R7" s="4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24"/>
      <c r="AI7" s="4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24"/>
      <c r="AZ7" s="127"/>
      <c r="BA7" s="127"/>
      <c r="BB7" s="127"/>
      <c r="BC7" s="127"/>
      <c r="BD7" s="127"/>
      <c r="BE7" s="127"/>
      <c r="BF7" s="127"/>
    </row>
    <row r="8" spans="1:58" ht="17.25">
      <c r="A8" s="194" t="s">
        <v>5</v>
      </c>
      <c r="B8" s="195"/>
      <c r="C8" s="192"/>
      <c r="D8" s="192"/>
      <c r="E8" s="202" t="s">
        <v>20</v>
      </c>
      <c r="F8" s="192"/>
      <c r="G8" s="192"/>
      <c r="H8" s="192"/>
      <c r="I8" s="202"/>
      <c r="J8" s="192"/>
      <c r="K8" s="192"/>
      <c r="L8" s="192"/>
      <c r="M8" s="202"/>
      <c r="N8" s="202" t="s">
        <v>20</v>
      </c>
      <c r="O8" s="192" t="s">
        <v>103</v>
      </c>
      <c r="P8" s="195"/>
      <c r="Q8" s="234"/>
      <c r="R8" s="4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24"/>
      <c r="AI8" s="4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24"/>
      <c r="AZ8" s="127"/>
      <c r="BA8" s="127"/>
      <c r="BB8" s="127"/>
      <c r="BC8" s="127"/>
      <c r="BD8" s="127"/>
      <c r="BE8" s="127"/>
      <c r="BF8" s="127"/>
    </row>
    <row r="9" spans="1:58" ht="17.25">
      <c r="A9" s="203"/>
      <c r="B9" s="203" t="s">
        <v>104</v>
      </c>
      <c r="C9" s="204" t="s">
        <v>105</v>
      </c>
      <c r="D9" s="204" t="s">
        <v>106</v>
      </c>
      <c r="E9" s="205" t="s">
        <v>107</v>
      </c>
      <c r="F9" s="204" t="s">
        <v>108</v>
      </c>
      <c r="G9" s="204" t="s">
        <v>109</v>
      </c>
      <c r="H9" s="204" t="s">
        <v>110</v>
      </c>
      <c r="I9" s="205" t="s">
        <v>111</v>
      </c>
      <c r="J9" s="204" t="s">
        <v>112</v>
      </c>
      <c r="K9" s="204" t="s">
        <v>113</v>
      </c>
      <c r="L9" s="204" t="s">
        <v>114</v>
      </c>
      <c r="M9" s="205" t="s">
        <v>115</v>
      </c>
      <c r="N9" s="205" t="s">
        <v>116</v>
      </c>
      <c r="O9" s="204" t="s">
        <v>117</v>
      </c>
      <c r="P9" s="203" t="s">
        <v>118</v>
      </c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224"/>
      <c r="AZ9" s="127"/>
      <c r="BA9" s="127"/>
      <c r="BB9" s="127"/>
      <c r="BC9" s="127"/>
      <c r="BD9" s="127"/>
      <c r="BE9" s="127"/>
      <c r="BF9" s="127"/>
    </row>
    <row r="10" spans="1:58" ht="17.25">
      <c r="A10" s="194"/>
      <c r="B10" s="194"/>
      <c r="C10" s="206"/>
      <c r="D10" s="206"/>
      <c r="E10" s="207" t="s">
        <v>119</v>
      </c>
      <c r="F10" s="206"/>
      <c r="G10" s="206"/>
      <c r="H10" s="206"/>
      <c r="I10" s="207" t="s">
        <v>120</v>
      </c>
      <c r="J10" s="206"/>
      <c r="K10" s="206"/>
      <c r="L10" s="206"/>
      <c r="M10" s="207" t="s">
        <v>121</v>
      </c>
      <c r="N10" s="207" t="s">
        <v>122</v>
      </c>
      <c r="O10" s="206" t="s">
        <v>123</v>
      </c>
      <c r="P10" s="194" t="s">
        <v>124</v>
      </c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224"/>
      <c r="AZ10" s="127"/>
      <c r="BA10" s="127"/>
      <c r="BB10" s="127"/>
      <c r="BC10" s="127"/>
      <c r="BD10" s="127"/>
      <c r="BE10" s="127"/>
      <c r="BF10" s="127"/>
    </row>
    <row r="11" spans="1:58" s="212" customFormat="1" ht="17.25">
      <c r="A11" s="208" t="s">
        <v>125</v>
      </c>
      <c r="B11" s="210">
        <v>3767</v>
      </c>
      <c r="C11" s="245">
        <v>2</v>
      </c>
      <c r="D11" s="245">
        <v>0</v>
      </c>
      <c r="E11" s="246">
        <v>2</v>
      </c>
      <c r="F11" s="245">
        <v>150</v>
      </c>
      <c r="G11" s="245">
        <v>19</v>
      </c>
      <c r="H11" s="245">
        <v>14</v>
      </c>
      <c r="I11" s="246">
        <v>183</v>
      </c>
      <c r="J11" s="245">
        <v>172</v>
      </c>
      <c r="K11" s="245">
        <v>15</v>
      </c>
      <c r="L11" s="245">
        <v>8</v>
      </c>
      <c r="M11" s="246">
        <v>195</v>
      </c>
      <c r="N11" s="246">
        <v>-12</v>
      </c>
      <c r="O11" s="245">
        <v>-10</v>
      </c>
      <c r="P11" s="210">
        <v>3757</v>
      </c>
      <c r="Q11" s="482"/>
      <c r="R11" s="488"/>
      <c r="S11" s="489"/>
      <c r="T11" s="490"/>
      <c r="U11" s="490"/>
      <c r="V11" s="490"/>
      <c r="W11" s="490"/>
      <c r="X11" s="490"/>
      <c r="Y11" s="490"/>
      <c r="Z11" s="214"/>
      <c r="AA11" s="490"/>
      <c r="AB11" s="490"/>
      <c r="AC11" s="490"/>
      <c r="AD11" s="490"/>
      <c r="AE11" s="214"/>
      <c r="AF11" s="214"/>
      <c r="AG11" s="501"/>
      <c r="AH11" s="482"/>
      <c r="AI11" s="488"/>
      <c r="AJ11" s="496"/>
      <c r="AK11" s="490"/>
      <c r="AL11" s="490"/>
      <c r="AM11" s="490"/>
      <c r="AN11" s="430"/>
      <c r="AO11" s="430"/>
      <c r="AP11" s="490"/>
      <c r="AQ11" s="490"/>
      <c r="AR11" s="490"/>
      <c r="AS11" s="490"/>
      <c r="AT11" s="490"/>
      <c r="AU11" s="490"/>
      <c r="AV11" s="490"/>
      <c r="AW11" s="490"/>
      <c r="AX11" s="490"/>
      <c r="AY11" s="482"/>
      <c r="AZ11" s="502"/>
      <c r="BA11" s="502"/>
      <c r="BB11" s="502"/>
      <c r="BC11" s="502"/>
      <c r="BD11" s="502"/>
      <c r="BE11" s="502"/>
      <c r="BF11" s="502"/>
    </row>
    <row r="12" spans="1:58" s="212" customFormat="1" ht="17.25">
      <c r="A12" s="208"/>
      <c r="B12" s="210"/>
      <c r="C12" s="245"/>
      <c r="D12" s="245"/>
      <c r="E12" s="246"/>
      <c r="F12" s="245"/>
      <c r="G12" s="245"/>
      <c r="H12" s="245"/>
      <c r="I12" s="246"/>
      <c r="J12" s="245"/>
      <c r="K12" s="245"/>
      <c r="L12" s="245"/>
      <c r="M12" s="246"/>
      <c r="N12" s="246"/>
      <c r="O12" s="245"/>
      <c r="P12" s="210"/>
      <c r="Q12" s="482"/>
      <c r="R12" s="488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82"/>
      <c r="AI12" s="488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82"/>
      <c r="AZ12" s="502"/>
      <c r="BA12" s="502"/>
      <c r="BB12" s="502"/>
      <c r="BC12" s="502"/>
      <c r="BD12" s="502"/>
      <c r="BE12" s="502"/>
      <c r="BF12" s="502"/>
    </row>
    <row r="13" spans="1:58" s="212" customFormat="1" ht="17.25">
      <c r="A13" s="213" t="s">
        <v>83</v>
      </c>
      <c r="B13" s="210">
        <v>2488</v>
      </c>
      <c r="C13" s="245">
        <v>2</v>
      </c>
      <c r="D13" s="245">
        <v>0</v>
      </c>
      <c r="E13" s="246">
        <v>2</v>
      </c>
      <c r="F13" s="245">
        <v>108</v>
      </c>
      <c r="G13" s="245">
        <v>12</v>
      </c>
      <c r="H13" s="245">
        <v>0</v>
      </c>
      <c r="I13" s="246">
        <v>120</v>
      </c>
      <c r="J13" s="245">
        <v>131</v>
      </c>
      <c r="K13" s="245">
        <v>10</v>
      </c>
      <c r="L13" s="245">
        <v>-2</v>
      </c>
      <c r="M13" s="246">
        <v>139</v>
      </c>
      <c r="N13" s="246">
        <v>-19</v>
      </c>
      <c r="O13" s="245">
        <v>-17</v>
      </c>
      <c r="P13" s="210">
        <v>2471</v>
      </c>
      <c r="Q13" s="482"/>
      <c r="R13" s="491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82"/>
      <c r="AI13" s="491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82"/>
      <c r="AZ13" s="502"/>
      <c r="BA13" s="502"/>
      <c r="BB13" s="502"/>
      <c r="BC13" s="502"/>
      <c r="BD13" s="502"/>
      <c r="BE13" s="502"/>
      <c r="BF13" s="502"/>
    </row>
    <row r="14" spans="1:58" ht="17.25">
      <c r="A14" s="203"/>
      <c r="B14" s="209"/>
      <c r="C14" s="253"/>
      <c r="D14" s="253"/>
      <c r="E14" s="250"/>
      <c r="F14" s="253"/>
      <c r="G14" s="253"/>
      <c r="H14" s="253"/>
      <c r="I14" s="250"/>
      <c r="J14" s="253"/>
      <c r="K14" s="253"/>
      <c r="L14" s="253"/>
      <c r="M14" s="250"/>
      <c r="N14" s="250"/>
      <c r="O14" s="251"/>
      <c r="P14" s="209"/>
      <c r="Q14" s="224"/>
      <c r="R14" s="434"/>
      <c r="S14" s="214"/>
      <c r="T14" s="492"/>
      <c r="U14" s="492"/>
      <c r="V14" s="214"/>
      <c r="W14" s="492"/>
      <c r="X14" s="492"/>
      <c r="Y14" s="492"/>
      <c r="Z14" s="214"/>
      <c r="AA14" s="492"/>
      <c r="AB14" s="492"/>
      <c r="AC14" s="492"/>
      <c r="AD14" s="214"/>
      <c r="AE14" s="214"/>
      <c r="AF14" s="214"/>
      <c r="AG14" s="214"/>
      <c r="AH14" s="224"/>
      <c r="AI14" s="43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24"/>
      <c r="AZ14" s="127"/>
      <c r="BA14" s="127"/>
      <c r="BB14" s="127"/>
      <c r="BC14" s="127"/>
      <c r="BD14" s="127"/>
      <c r="BE14" s="127"/>
      <c r="BF14" s="127"/>
    </row>
    <row r="15" spans="1:58" ht="17.25">
      <c r="A15" s="203" t="s">
        <v>24</v>
      </c>
      <c r="B15" s="209">
        <v>777</v>
      </c>
      <c r="C15" s="254">
        <v>0</v>
      </c>
      <c r="D15" s="254">
        <v>0</v>
      </c>
      <c r="E15" s="250">
        <v>0</v>
      </c>
      <c r="F15" s="254">
        <v>20</v>
      </c>
      <c r="G15" s="254">
        <v>3</v>
      </c>
      <c r="H15" s="254">
        <v>0</v>
      </c>
      <c r="I15" s="250">
        <v>23</v>
      </c>
      <c r="J15" s="254">
        <v>47</v>
      </c>
      <c r="K15" s="254">
        <v>2</v>
      </c>
      <c r="L15" s="254">
        <v>0</v>
      </c>
      <c r="M15" s="250">
        <v>49</v>
      </c>
      <c r="N15" s="250">
        <v>-26</v>
      </c>
      <c r="O15" s="251">
        <v>-26</v>
      </c>
      <c r="P15" s="209">
        <v>751</v>
      </c>
      <c r="Q15" s="224"/>
      <c r="R15" s="434"/>
      <c r="S15" s="214"/>
      <c r="T15" s="493"/>
      <c r="U15" s="493"/>
      <c r="V15" s="214"/>
      <c r="W15" s="493"/>
      <c r="X15" s="493"/>
      <c r="Y15" s="493"/>
      <c r="Z15" s="214"/>
      <c r="AA15" s="493"/>
      <c r="AB15" s="493"/>
      <c r="AC15" s="493"/>
      <c r="AD15" s="214"/>
      <c r="AE15" s="214"/>
      <c r="AF15" s="214"/>
      <c r="AG15" s="214"/>
      <c r="AH15" s="224"/>
      <c r="AI15" s="434"/>
      <c r="AJ15" s="214"/>
      <c r="AK15" s="430"/>
      <c r="AL15" s="430"/>
      <c r="AM15" s="214"/>
      <c r="AN15" s="430"/>
      <c r="AO15" s="430"/>
      <c r="AP15" s="430"/>
      <c r="AQ15" s="214"/>
      <c r="AR15" s="430"/>
      <c r="AS15" s="430"/>
      <c r="AT15" s="430"/>
      <c r="AU15" s="214"/>
      <c r="AV15" s="214"/>
      <c r="AW15" s="214"/>
      <c r="AX15" s="214"/>
      <c r="AY15" s="224"/>
      <c r="AZ15" s="127"/>
      <c r="BA15" s="127"/>
      <c r="BB15" s="127"/>
      <c r="BC15" s="127"/>
      <c r="BD15" s="127"/>
      <c r="BE15" s="127"/>
      <c r="BF15" s="127"/>
    </row>
    <row r="16" spans="1:58" ht="17.25">
      <c r="A16" s="203" t="s">
        <v>25</v>
      </c>
      <c r="B16" s="209">
        <v>26</v>
      </c>
      <c r="C16" s="254">
        <v>0</v>
      </c>
      <c r="D16" s="254">
        <v>0</v>
      </c>
      <c r="E16" s="250">
        <v>0</v>
      </c>
      <c r="F16" s="254">
        <v>3</v>
      </c>
      <c r="G16" s="254">
        <v>0</v>
      </c>
      <c r="H16" s="254">
        <v>0</v>
      </c>
      <c r="I16" s="250">
        <v>3</v>
      </c>
      <c r="J16" s="254">
        <v>0</v>
      </c>
      <c r="K16" s="254">
        <v>0</v>
      </c>
      <c r="L16" s="254">
        <v>0</v>
      </c>
      <c r="M16" s="250">
        <v>0</v>
      </c>
      <c r="N16" s="250">
        <v>3</v>
      </c>
      <c r="O16" s="251">
        <v>3</v>
      </c>
      <c r="P16" s="209">
        <v>29</v>
      </c>
      <c r="Q16" s="224"/>
      <c r="R16" s="434"/>
      <c r="S16" s="214"/>
      <c r="T16" s="493"/>
      <c r="U16" s="493"/>
      <c r="V16" s="214"/>
      <c r="W16" s="493"/>
      <c r="X16" s="493"/>
      <c r="Y16" s="493"/>
      <c r="Z16" s="214"/>
      <c r="AA16" s="493"/>
      <c r="AB16" s="493"/>
      <c r="AC16" s="493"/>
      <c r="AD16" s="214"/>
      <c r="AE16" s="214"/>
      <c r="AF16" s="214"/>
      <c r="AG16" s="214"/>
      <c r="AH16" s="224"/>
      <c r="AI16" s="434"/>
      <c r="AJ16" s="214"/>
      <c r="AK16" s="430"/>
      <c r="AL16" s="430"/>
      <c r="AM16" s="214"/>
      <c r="AN16" s="430"/>
      <c r="AO16" s="430"/>
      <c r="AP16" s="430"/>
      <c r="AQ16" s="214"/>
      <c r="AR16" s="430"/>
      <c r="AS16" s="430"/>
      <c r="AT16" s="430"/>
      <c r="AU16" s="214"/>
      <c r="AV16" s="214"/>
      <c r="AW16" s="214"/>
      <c r="AX16" s="214"/>
      <c r="AY16" s="224"/>
      <c r="AZ16" s="127"/>
      <c r="BA16" s="127"/>
      <c r="BB16" s="127"/>
      <c r="BC16" s="127"/>
      <c r="BD16" s="127"/>
      <c r="BE16" s="127"/>
      <c r="BF16" s="127"/>
    </row>
    <row r="17" spans="1:58" ht="17.25">
      <c r="A17" s="203" t="s">
        <v>26</v>
      </c>
      <c r="B17" s="209">
        <v>109</v>
      </c>
      <c r="C17" s="254">
        <v>0</v>
      </c>
      <c r="D17" s="254">
        <v>0</v>
      </c>
      <c r="E17" s="250">
        <v>0</v>
      </c>
      <c r="F17" s="254">
        <v>3</v>
      </c>
      <c r="G17" s="254">
        <v>1</v>
      </c>
      <c r="H17" s="254">
        <v>0</v>
      </c>
      <c r="I17" s="250">
        <v>4</v>
      </c>
      <c r="J17" s="254">
        <v>1</v>
      </c>
      <c r="K17" s="254">
        <v>0</v>
      </c>
      <c r="L17" s="254">
        <v>0</v>
      </c>
      <c r="M17" s="250">
        <v>1</v>
      </c>
      <c r="N17" s="250">
        <v>3</v>
      </c>
      <c r="O17" s="251">
        <v>3</v>
      </c>
      <c r="P17" s="209">
        <v>112</v>
      </c>
      <c r="Q17" s="224"/>
      <c r="R17" s="434"/>
      <c r="S17" s="214"/>
      <c r="T17" s="493"/>
      <c r="U17" s="493"/>
      <c r="V17" s="214"/>
      <c r="W17" s="493"/>
      <c r="X17" s="493"/>
      <c r="Y17" s="493"/>
      <c r="Z17" s="214"/>
      <c r="AA17" s="493"/>
      <c r="AB17" s="493"/>
      <c r="AC17" s="493"/>
      <c r="AD17" s="214"/>
      <c r="AE17" s="214"/>
      <c r="AF17" s="214"/>
      <c r="AG17" s="214"/>
      <c r="AH17" s="224"/>
      <c r="AI17" s="434"/>
      <c r="AJ17" s="214"/>
      <c r="AK17" s="430"/>
      <c r="AL17" s="430"/>
      <c r="AM17" s="214"/>
      <c r="AN17" s="430"/>
      <c r="AO17" s="430"/>
      <c r="AP17" s="430"/>
      <c r="AQ17" s="214"/>
      <c r="AR17" s="430"/>
      <c r="AS17" s="430"/>
      <c r="AT17" s="430"/>
      <c r="AU17" s="214"/>
      <c r="AV17" s="214"/>
      <c r="AW17" s="214"/>
      <c r="AX17" s="214"/>
      <c r="AY17" s="224"/>
      <c r="AZ17" s="127"/>
      <c r="BA17" s="127"/>
      <c r="BB17" s="127"/>
      <c r="BC17" s="127"/>
      <c r="BD17" s="127"/>
      <c r="BE17" s="127"/>
      <c r="BF17" s="127"/>
    </row>
    <row r="18" spans="1:58" ht="17.25">
      <c r="A18" s="203" t="s">
        <v>27</v>
      </c>
      <c r="B18" s="209">
        <v>398</v>
      </c>
      <c r="C18" s="254">
        <v>0</v>
      </c>
      <c r="D18" s="254">
        <v>0</v>
      </c>
      <c r="E18" s="250">
        <v>0</v>
      </c>
      <c r="F18" s="254">
        <v>9</v>
      </c>
      <c r="G18" s="254">
        <v>5</v>
      </c>
      <c r="H18" s="254">
        <v>0</v>
      </c>
      <c r="I18" s="250">
        <v>14</v>
      </c>
      <c r="J18" s="254">
        <v>5</v>
      </c>
      <c r="K18" s="254">
        <v>4</v>
      </c>
      <c r="L18" s="254">
        <v>0</v>
      </c>
      <c r="M18" s="250">
        <v>9</v>
      </c>
      <c r="N18" s="250">
        <v>5</v>
      </c>
      <c r="O18" s="251">
        <v>5</v>
      </c>
      <c r="P18" s="209">
        <v>403</v>
      </c>
      <c r="Q18" s="224"/>
      <c r="R18" s="434"/>
      <c r="S18" s="214"/>
      <c r="T18" s="493"/>
      <c r="U18" s="493"/>
      <c r="V18" s="214"/>
      <c r="W18" s="493"/>
      <c r="X18" s="493"/>
      <c r="Y18" s="493"/>
      <c r="Z18" s="214"/>
      <c r="AA18" s="493"/>
      <c r="AB18" s="493"/>
      <c r="AC18" s="493"/>
      <c r="AD18" s="214"/>
      <c r="AE18" s="214"/>
      <c r="AF18" s="214"/>
      <c r="AG18" s="214"/>
      <c r="AH18" s="224"/>
      <c r="AI18" s="434"/>
      <c r="AJ18" s="214"/>
      <c r="AK18" s="430"/>
      <c r="AL18" s="430"/>
      <c r="AM18" s="214"/>
      <c r="AN18" s="430"/>
      <c r="AO18" s="430"/>
      <c r="AP18" s="430"/>
      <c r="AQ18" s="214"/>
      <c r="AR18" s="430"/>
      <c r="AS18" s="430"/>
      <c r="AT18" s="430"/>
      <c r="AU18" s="214"/>
      <c r="AV18" s="214"/>
      <c r="AW18" s="214"/>
      <c r="AX18" s="214"/>
      <c r="AY18" s="224"/>
      <c r="AZ18" s="127"/>
      <c r="BA18" s="127"/>
      <c r="BB18" s="127"/>
      <c r="BC18" s="127"/>
      <c r="BD18" s="127"/>
      <c r="BE18" s="127"/>
      <c r="BF18" s="127"/>
    </row>
    <row r="19" spans="1:58" ht="17.25">
      <c r="A19" s="203" t="s">
        <v>59</v>
      </c>
      <c r="B19" s="209">
        <v>102</v>
      </c>
      <c r="C19" s="254">
        <v>1</v>
      </c>
      <c r="D19" s="254">
        <v>0</v>
      </c>
      <c r="E19" s="250">
        <v>1</v>
      </c>
      <c r="F19" s="254">
        <v>1</v>
      </c>
      <c r="G19" s="254">
        <v>1</v>
      </c>
      <c r="H19" s="254">
        <v>0</v>
      </c>
      <c r="I19" s="250">
        <v>2</v>
      </c>
      <c r="J19" s="254">
        <v>16</v>
      </c>
      <c r="K19" s="254">
        <v>0</v>
      </c>
      <c r="L19" s="254">
        <v>0</v>
      </c>
      <c r="M19" s="250">
        <v>16</v>
      </c>
      <c r="N19" s="250">
        <v>-14</v>
      </c>
      <c r="O19" s="251">
        <v>-13</v>
      </c>
      <c r="P19" s="209">
        <v>89</v>
      </c>
      <c r="Q19" s="224"/>
      <c r="R19" s="434"/>
      <c r="S19" s="214"/>
      <c r="T19" s="493"/>
      <c r="U19" s="493"/>
      <c r="V19" s="214"/>
      <c r="W19" s="493"/>
      <c r="X19" s="493"/>
      <c r="Y19" s="493"/>
      <c r="Z19" s="214"/>
      <c r="AA19" s="493"/>
      <c r="AB19" s="493"/>
      <c r="AC19" s="493"/>
      <c r="AD19" s="214"/>
      <c r="AE19" s="214"/>
      <c r="AF19" s="214"/>
      <c r="AG19" s="214"/>
      <c r="AH19" s="224"/>
      <c r="AI19" s="434"/>
      <c r="AJ19" s="214"/>
      <c r="AK19" s="430"/>
      <c r="AL19" s="430"/>
      <c r="AM19" s="214"/>
      <c r="AN19" s="430"/>
      <c r="AO19" s="430"/>
      <c r="AP19" s="430"/>
      <c r="AQ19" s="214"/>
      <c r="AR19" s="430"/>
      <c r="AS19" s="430"/>
      <c r="AT19" s="430"/>
      <c r="AU19" s="214"/>
      <c r="AV19" s="214"/>
      <c r="AW19" s="214"/>
      <c r="AX19" s="214"/>
      <c r="AY19" s="224"/>
      <c r="AZ19" s="127"/>
      <c r="BA19" s="127"/>
      <c r="BB19" s="127"/>
      <c r="BC19" s="127"/>
      <c r="BD19" s="127"/>
      <c r="BE19" s="127"/>
      <c r="BF19" s="127"/>
    </row>
    <row r="20" spans="1:58" ht="17.25">
      <c r="A20" s="203" t="s">
        <v>60</v>
      </c>
      <c r="B20" s="209">
        <v>125</v>
      </c>
      <c r="C20" s="254">
        <v>0</v>
      </c>
      <c r="D20" s="254">
        <v>0</v>
      </c>
      <c r="E20" s="250">
        <v>0</v>
      </c>
      <c r="F20" s="254">
        <v>12</v>
      </c>
      <c r="G20" s="254">
        <v>0</v>
      </c>
      <c r="H20" s="254">
        <v>0</v>
      </c>
      <c r="I20" s="250">
        <v>12</v>
      </c>
      <c r="J20" s="254">
        <v>8</v>
      </c>
      <c r="K20" s="254">
        <v>1</v>
      </c>
      <c r="L20" s="254">
        <v>0</v>
      </c>
      <c r="M20" s="250">
        <v>9</v>
      </c>
      <c r="N20" s="250">
        <v>3</v>
      </c>
      <c r="O20" s="251">
        <v>3</v>
      </c>
      <c r="P20" s="209">
        <v>128</v>
      </c>
      <c r="Q20" s="224"/>
      <c r="R20" s="434"/>
      <c r="S20" s="214"/>
      <c r="T20" s="493"/>
      <c r="U20" s="493"/>
      <c r="V20" s="214"/>
      <c r="W20" s="493"/>
      <c r="X20" s="493"/>
      <c r="Y20" s="493"/>
      <c r="Z20" s="214"/>
      <c r="AA20" s="493"/>
      <c r="AB20" s="493"/>
      <c r="AC20" s="493"/>
      <c r="AD20" s="214"/>
      <c r="AE20" s="214"/>
      <c r="AF20" s="214"/>
      <c r="AG20" s="214"/>
      <c r="AH20" s="224"/>
      <c r="AI20" s="434"/>
      <c r="AJ20" s="214"/>
      <c r="AK20" s="430"/>
      <c r="AL20" s="430"/>
      <c r="AM20" s="214"/>
      <c r="AN20" s="430"/>
      <c r="AO20" s="430"/>
      <c r="AP20" s="430"/>
      <c r="AQ20" s="214"/>
      <c r="AR20" s="430"/>
      <c r="AS20" s="430"/>
      <c r="AT20" s="430"/>
      <c r="AU20" s="214"/>
      <c r="AV20" s="214"/>
      <c r="AW20" s="214"/>
      <c r="AX20" s="214"/>
      <c r="AY20" s="224"/>
      <c r="AZ20" s="127"/>
      <c r="BA20" s="127"/>
      <c r="BB20" s="127"/>
      <c r="BC20" s="127"/>
      <c r="BD20" s="127"/>
      <c r="BE20" s="127"/>
      <c r="BF20" s="127"/>
    </row>
    <row r="21" spans="1:58" ht="17.25">
      <c r="A21" s="203" t="s">
        <v>28</v>
      </c>
      <c r="B21" s="209">
        <v>180</v>
      </c>
      <c r="C21" s="254">
        <v>0</v>
      </c>
      <c r="D21" s="254">
        <v>0</v>
      </c>
      <c r="E21" s="250">
        <v>0</v>
      </c>
      <c r="F21" s="254">
        <v>18</v>
      </c>
      <c r="G21" s="254">
        <v>1</v>
      </c>
      <c r="H21" s="254">
        <v>0</v>
      </c>
      <c r="I21" s="250">
        <v>19</v>
      </c>
      <c r="J21" s="254">
        <v>3</v>
      </c>
      <c r="K21" s="254">
        <v>1</v>
      </c>
      <c r="L21" s="254">
        <v>1</v>
      </c>
      <c r="M21" s="250">
        <v>5</v>
      </c>
      <c r="N21" s="250">
        <v>14</v>
      </c>
      <c r="O21" s="251">
        <v>14</v>
      </c>
      <c r="P21" s="209">
        <v>194</v>
      </c>
      <c r="Q21" s="224"/>
      <c r="R21" s="434"/>
      <c r="S21" s="214"/>
      <c r="T21" s="493"/>
      <c r="U21" s="493"/>
      <c r="V21" s="214"/>
      <c r="W21" s="493"/>
      <c r="X21" s="493"/>
      <c r="Y21" s="493"/>
      <c r="Z21" s="214"/>
      <c r="AA21" s="493"/>
      <c r="AB21" s="493"/>
      <c r="AC21" s="493"/>
      <c r="AD21" s="214"/>
      <c r="AE21" s="214"/>
      <c r="AF21" s="214"/>
      <c r="AG21" s="214"/>
      <c r="AH21" s="224"/>
      <c r="AI21" s="434"/>
      <c r="AJ21" s="214"/>
      <c r="AK21" s="430"/>
      <c r="AL21" s="430"/>
      <c r="AM21" s="214"/>
      <c r="AN21" s="430"/>
      <c r="AO21" s="430"/>
      <c r="AP21" s="430"/>
      <c r="AQ21" s="214"/>
      <c r="AR21" s="430"/>
      <c r="AS21" s="430"/>
      <c r="AT21" s="430"/>
      <c r="AU21" s="214"/>
      <c r="AV21" s="214"/>
      <c r="AW21" s="214"/>
      <c r="AX21" s="214"/>
      <c r="AY21" s="224"/>
      <c r="AZ21" s="127"/>
      <c r="BA21" s="127"/>
      <c r="BB21" s="127"/>
      <c r="BC21" s="127"/>
      <c r="BD21" s="127"/>
      <c r="BE21" s="127"/>
      <c r="BF21" s="127"/>
    </row>
    <row r="22" spans="1:58" ht="17.25">
      <c r="A22" s="203" t="s">
        <v>29</v>
      </c>
      <c r="B22" s="209">
        <v>128</v>
      </c>
      <c r="C22" s="254">
        <v>0</v>
      </c>
      <c r="D22" s="254">
        <v>0</v>
      </c>
      <c r="E22" s="250">
        <v>0</v>
      </c>
      <c r="F22" s="254">
        <v>6</v>
      </c>
      <c r="G22" s="254">
        <v>0</v>
      </c>
      <c r="H22" s="254">
        <v>0</v>
      </c>
      <c r="I22" s="250">
        <v>6</v>
      </c>
      <c r="J22" s="254">
        <v>5</v>
      </c>
      <c r="K22" s="254">
        <v>0</v>
      </c>
      <c r="L22" s="254">
        <v>0</v>
      </c>
      <c r="M22" s="250">
        <v>5</v>
      </c>
      <c r="N22" s="250">
        <v>1</v>
      </c>
      <c r="O22" s="251">
        <v>1</v>
      </c>
      <c r="P22" s="209">
        <v>129</v>
      </c>
      <c r="Q22" s="224"/>
      <c r="R22" s="434"/>
      <c r="S22" s="214"/>
      <c r="T22" s="493"/>
      <c r="U22" s="493"/>
      <c r="V22" s="214"/>
      <c r="W22" s="493"/>
      <c r="X22" s="493"/>
      <c r="Y22" s="493"/>
      <c r="Z22" s="214"/>
      <c r="AA22" s="493"/>
      <c r="AB22" s="493"/>
      <c r="AC22" s="493"/>
      <c r="AD22" s="214"/>
      <c r="AE22" s="214"/>
      <c r="AF22" s="214"/>
      <c r="AG22" s="214"/>
      <c r="AH22" s="224"/>
      <c r="AI22" s="434"/>
      <c r="AJ22" s="214"/>
      <c r="AK22" s="430"/>
      <c r="AL22" s="430"/>
      <c r="AM22" s="214"/>
      <c r="AN22" s="430"/>
      <c r="AO22" s="430"/>
      <c r="AP22" s="430"/>
      <c r="AQ22" s="214"/>
      <c r="AR22" s="430"/>
      <c r="AS22" s="430"/>
      <c r="AT22" s="430"/>
      <c r="AU22" s="214"/>
      <c r="AV22" s="214"/>
      <c r="AW22" s="214"/>
      <c r="AX22" s="214"/>
      <c r="AY22" s="224"/>
      <c r="AZ22" s="127"/>
      <c r="BA22" s="127"/>
      <c r="BB22" s="127"/>
      <c r="BC22" s="127"/>
      <c r="BD22" s="127"/>
      <c r="BE22" s="127"/>
      <c r="BF22" s="127"/>
    </row>
    <row r="23" spans="1:58" ht="17.25">
      <c r="A23" s="203" t="s">
        <v>30</v>
      </c>
      <c r="B23" s="209">
        <v>64</v>
      </c>
      <c r="C23" s="254">
        <v>0</v>
      </c>
      <c r="D23" s="254">
        <v>0</v>
      </c>
      <c r="E23" s="250">
        <v>0</v>
      </c>
      <c r="F23" s="254">
        <v>0</v>
      </c>
      <c r="G23" s="254">
        <v>0</v>
      </c>
      <c r="H23" s="254">
        <v>0</v>
      </c>
      <c r="I23" s="250">
        <v>0</v>
      </c>
      <c r="J23" s="254">
        <v>0</v>
      </c>
      <c r="K23" s="254">
        <v>0</v>
      </c>
      <c r="L23" s="254">
        <v>-3</v>
      </c>
      <c r="M23" s="250">
        <v>-3</v>
      </c>
      <c r="N23" s="250">
        <v>3</v>
      </c>
      <c r="O23" s="251">
        <v>3</v>
      </c>
      <c r="P23" s="209">
        <v>67</v>
      </c>
      <c r="Q23" s="224"/>
      <c r="R23" s="434"/>
      <c r="S23" s="214"/>
      <c r="T23" s="493"/>
      <c r="U23" s="493"/>
      <c r="V23" s="214"/>
      <c r="W23" s="493"/>
      <c r="X23" s="493"/>
      <c r="Y23" s="493"/>
      <c r="Z23" s="214"/>
      <c r="AA23" s="493"/>
      <c r="AB23" s="493"/>
      <c r="AC23" s="493"/>
      <c r="AD23" s="214"/>
      <c r="AE23" s="214"/>
      <c r="AF23" s="214"/>
      <c r="AG23" s="214"/>
      <c r="AH23" s="224"/>
      <c r="AI23" s="434"/>
      <c r="AJ23" s="214"/>
      <c r="AK23" s="430"/>
      <c r="AL23" s="430"/>
      <c r="AM23" s="214"/>
      <c r="AN23" s="430"/>
      <c r="AO23" s="430"/>
      <c r="AP23" s="430"/>
      <c r="AQ23" s="214"/>
      <c r="AR23" s="430"/>
      <c r="AS23" s="430"/>
      <c r="AT23" s="430"/>
      <c r="AU23" s="214"/>
      <c r="AV23" s="214"/>
      <c r="AW23" s="214"/>
      <c r="AX23" s="214"/>
      <c r="AY23" s="224"/>
      <c r="AZ23" s="127"/>
      <c r="BA23" s="127"/>
      <c r="BB23" s="127"/>
      <c r="BC23" s="127"/>
      <c r="BD23" s="127"/>
      <c r="BE23" s="127"/>
      <c r="BF23" s="127"/>
    </row>
    <row r="24" spans="1:58" ht="17.25">
      <c r="A24" s="203" t="s">
        <v>31</v>
      </c>
      <c r="B24" s="209">
        <v>563</v>
      </c>
      <c r="C24" s="254">
        <v>1</v>
      </c>
      <c r="D24" s="254">
        <v>0</v>
      </c>
      <c r="E24" s="250">
        <v>1</v>
      </c>
      <c r="F24" s="254">
        <v>36</v>
      </c>
      <c r="G24" s="254">
        <v>1</v>
      </c>
      <c r="H24" s="254">
        <v>0</v>
      </c>
      <c r="I24" s="250">
        <v>37</v>
      </c>
      <c r="J24" s="254">
        <v>46</v>
      </c>
      <c r="K24" s="254">
        <v>2</v>
      </c>
      <c r="L24" s="254">
        <v>0</v>
      </c>
      <c r="M24" s="250">
        <v>48</v>
      </c>
      <c r="N24" s="250">
        <v>-11</v>
      </c>
      <c r="O24" s="251">
        <v>-10</v>
      </c>
      <c r="P24" s="209">
        <v>553</v>
      </c>
      <c r="Q24" s="224"/>
      <c r="R24" s="434"/>
      <c r="S24" s="214"/>
      <c r="T24" s="493"/>
      <c r="U24" s="493"/>
      <c r="V24" s="214"/>
      <c r="W24" s="493"/>
      <c r="X24" s="493"/>
      <c r="Y24" s="493"/>
      <c r="Z24" s="214"/>
      <c r="AA24" s="493"/>
      <c r="AB24" s="493"/>
      <c r="AC24" s="493"/>
      <c r="AD24" s="214"/>
      <c r="AE24" s="214"/>
      <c r="AF24" s="214"/>
      <c r="AG24" s="214"/>
      <c r="AH24" s="224"/>
      <c r="AI24" s="434"/>
      <c r="AJ24" s="214"/>
      <c r="AK24" s="430"/>
      <c r="AL24" s="430"/>
      <c r="AM24" s="214"/>
      <c r="AN24" s="430"/>
      <c r="AO24" s="430"/>
      <c r="AP24" s="430"/>
      <c r="AQ24" s="214"/>
      <c r="AR24" s="430"/>
      <c r="AS24" s="430"/>
      <c r="AT24" s="430"/>
      <c r="AU24" s="214"/>
      <c r="AV24" s="214"/>
      <c r="AW24" s="214"/>
      <c r="AX24" s="214"/>
      <c r="AY24" s="224"/>
      <c r="AZ24" s="127"/>
      <c r="BA24" s="127"/>
      <c r="BB24" s="127"/>
      <c r="BC24" s="127"/>
      <c r="BD24" s="127"/>
      <c r="BE24" s="127"/>
      <c r="BF24" s="127"/>
    </row>
    <row r="25" spans="1:58" ht="17.25">
      <c r="A25" s="203" t="s">
        <v>208</v>
      </c>
      <c r="B25" s="209">
        <v>38</v>
      </c>
      <c r="C25" s="254">
        <v>0</v>
      </c>
      <c r="D25" s="254">
        <v>0</v>
      </c>
      <c r="E25" s="250">
        <v>0</v>
      </c>
      <c r="F25" s="254">
        <v>0</v>
      </c>
      <c r="G25" s="254">
        <v>0</v>
      </c>
      <c r="H25" s="254">
        <v>0</v>
      </c>
      <c r="I25" s="250">
        <v>0</v>
      </c>
      <c r="J25" s="254">
        <v>0</v>
      </c>
      <c r="K25" s="254">
        <v>0</v>
      </c>
      <c r="L25" s="254">
        <v>0</v>
      </c>
      <c r="M25" s="250">
        <v>0</v>
      </c>
      <c r="N25" s="250">
        <v>0</v>
      </c>
      <c r="O25" s="251">
        <v>0</v>
      </c>
      <c r="P25" s="209">
        <v>38</v>
      </c>
      <c r="Q25" s="224"/>
      <c r="R25" s="434"/>
      <c r="S25" s="494"/>
      <c r="T25" s="493"/>
      <c r="U25" s="493"/>
      <c r="V25" s="214"/>
      <c r="W25" s="493"/>
      <c r="X25" s="493"/>
      <c r="Y25" s="493"/>
      <c r="Z25" s="490"/>
      <c r="AA25" s="493"/>
      <c r="AB25" s="493"/>
      <c r="AC25" s="493"/>
      <c r="AD25" s="214"/>
      <c r="AE25" s="214"/>
      <c r="AF25" s="214"/>
      <c r="AG25" s="494"/>
      <c r="AH25" s="224"/>
      <c r="AI25" s="434"/>
      <c r="AJ25" s="214"/>
      <c r="AK25" s="430"/>
      <c r="AL25" s="430"/>
      <c r="AM25" s="214"/>
      <c r="AN25" s="430"/>
      <c r="AO25" s="430"/>
      <c r="AP25" s="430"/>
      <c r="AQ25" s="214"/>
      <c r="AR25" s="430"/>
      <c r="AS25" s="430"/>
      <c r="AT25" s="430"/>
      <c r="AU25" s="214"/>
      <c r="AV25" s="214"/>
      <c r="AW25" s="214"/>
      <c r="AX25" s="214"/>
      <c r="AY25" s="224"/>
      <c r="AZ25" s="127"/>
      <c r="BA25" s="127"/>
      <c r="BB25" s="127"/>
      <c r="BC25" s="127"/>
      <c r="BD25" s="127"/>
      <c r="BE25" s="127"/>
      <c r="BF25" s="127"/>
    </row>
    <row r="26" spans="1:58" ht="17.25">
      <c r="A26" s="203"/>
      <c r="B26" s="209"/>
      <c r="C26" s="254"/>
      <c r="D26" s="254"/>
      <c r="E26" s="250"/>
      <c r="F26" s="254"/>
      <c r="G26" s="254"/>
      <c r="H26" s="254"/>
      <c r="I26" s="250"/>
      <c r="J26" s="254"/>
      <c r="K26" s="254"/>
      <c r="L26" s="254"/>
      <c r="M26" s="250"/>
      <c r="N26" s="250"/>
      <c r="O26" s="251"/>
      <c r="P26" s="209"/>
      <c r="Q26" s="224"/>
      <c r="R26" s="434"/>
      <c r="S26" s="214"/>
      <c r="T26" s="493"/>
      <c r="U26" s="493"/>
      <c r="V26" s="214"/>
      <c r="W26" s="493"/>
      <c r="X26" s="493"/>
      <c r="Y26" s="493"/>
      <c r="Z26" s="214"/>
      <c r="AA26" s="493"/>
      <c r="AB26" s="493"/>
      <c r="AC26" s="493"/>
      <c r="AD26" s="214"/>
      <c r="AE26" s="214"/>
      <c r="AF26" s="214"/>
      <c r="AG26" s="214"/>
      <c r="AH26" s="224"/>
      <c r="AI26" s="434"/>
      <c r="AJ26" s="214"/>
      <c r="AK26" s="430"/>
      <c r="AL26" s="430"/>
      <c r="AM26" s="214"/>
      <c r="AN26" s="430"/>
      <c r="AO26" s="430"/>
      <c r="AP26" s="430"/>
      <c r="AQ26" s="214"/>
      <c r="AR26" s="430"/>
      <c r="AS26" s="430"/>
      <c r="AT26" s="430"/>
      <c r="AU26" s="214"/>
      <c r="AV26" s="214"/>
      <c r="AW26" s="214"/>
      <c r="AX26" s="214"/>
      <c r="AY26" s="224"/>
      <c r="AZ26" s="127"/>
      <c r="BA26" s="127"/>
      <c r="BB26" s="127"/>
      <c r="BC26" s="127"/>
      <c r="BD26" s="127"/>
      <c r="BE26" s="127"/>
      <c r="BF26" s="127"/>
    </row>
    <row r="27" spans="1:58" s="212" customFormat="1" ht="17.25">
      <c r="A27" s="213" t="s">
        <v>84</v>
      </c>
      <c r="B27" s="210">
        <v>1257</v>
      </c>
      <c r="C27" s="245">
        <v>0</v>
      </c>
      <c r="D27" s="245">
        <v>0</v>
      </c>
      <c r="E27" s="246">
        <v>0</v>
      </c>
      <c r="F27" s="245">
        <v>42</v>
      </c>
      <c r="G27" s="245">
        <v>7</v>
      </c>
      <c r="H27" s="245">
        <v>14</v>
      </c>
      <c r="I27" s="246">
        <v>63</v>
      </c>
      <c r="J27" s="245">
        <v>41</v>
      </c>
      <c r="K27" s="245">
        <v>5</v>
      </c>
      <c r="L27" s="245">
        <v>10</v>
      </c>
      <c r="M27" s="246">
        <v>56</v>
      </c>
      <c r="N27" s="246">
        <v>7</v>
      </c>
      <c r="O27" s="245">
        <v>7</v>
      </c>
      <c r="P27" s="210">
        <v>1264</v>
      </c>
      <c r="Q27" s="482"/>
      <c r="R27" s="491"/>
      <c r="S27" s="489"/>
      <c r="T27" s="490"/>
      <c r="U27" s="490"/>
      <c r="V27" s="490"/>
      <c r="W27" s="490"/>
      <c r="X27" s="490"/>
      <c r="Y27" s="490"/>
      <c r="Z27" s="214"/>
      <c r="AA27" s="490"/>
      <c r="AB27" s="490"/>
      <c r="AC27" s="490"/>
      <c r="AD27" s="490"/>
      <c r="AE27" s="214"/>
      <c r="AF27" s="214"/>
      <c r="AG27" s="490"/>
      <c r="AH27" s="482"/>
      <c r="AI27" s="491"/>
      <c r="AJ27" s="496"/>
      <c r="AK27" s="490"/>
      <c r="AL27" s="490"/>
      <c r="AM27" s="490"/>
      <c r="AN27" s="430"/>
      <c r="AO27" s="430"/>
      <c r="AP27" s="490"/>
      <c r="AQ27" s="490"/>
      <c r="AR27" s="490"/>
      <c r="AS27" s="490"/>
      <c r="AT27" s="490"/>
      <c r="AU27" s="490"/>
      <c r="AV27" s="490"/>
      <c r="AW27" s="490"/>
      <c r="AX27" s="490"/>
      <c r="AY27" s="482"/>
      <c r="AZ27" s="502"/>
      <c r="BA27" s="502"/>
      <c r="BB27" s="502"/>
      <c r="BC27" s="502"/>
      <c r="BD27" s="502"/>
      <c r="BE27" s="502"/>
      <c r="BF27" s="502"/>
    </row>
    <row r="28" spans="1:58" s="212" customFormat="1" ht="17.25">
      <c r="A28" s="213" t="s">
        <v>85</v>
      </c>
      <c r="B28" s="210">
        <v>141</v>
      </c>
      <c r="C28" s="245">
        <v>0</v>
      </c>
      <c r="D28" s="245">
        <v>0</v>
      </c>
      <c r="E28" s="246">
        <v>0</v>
      </c>
      <c r="F28" s="245">
        <v>22</v>
      </c>
      <c r="G28" s="245">
        <v>0</v>
      </c>
      <c r="H28" s="245">
        <v>0</v>
      </c>
      <c r="I28" s="246">
        <v>22</v>
      </c>
      <c r="J28" s="245">
        <v>17</v>
      </c>
      <c r="K28" s="245">
        <v>0</v>
      </c>
      <c r="L28" s="245">
        <v>0</v>
      </c>
      <c r="M28" s="246">
        <v>17</v>
      </c>
      <c r="N28" s="246">
        <v>5</v>
      </c>
      <c r="O28" s="245">
        <v>5</v>
      </c>
      <c r="P28" s="210">
        <v>146</v>
      </c>
      <c r="Q28" s="482"/>
      <c r="R28" s="491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82"/>
      <c r="AI28" s="491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82"/>
      <c r="AZ28" s="502"/>
      <c r="BA28" s="502"/>
      <c r="BB28" s="502"/>
      <c r="BC28" s="502"/>
      <c r="BD28" s="502"/>
      <c r="BE28" s="502"/>
      <c r="BF28" s="502"/>
    </row>
    <row r="29" spans="1:58" ht="17.25">
      <c r="A29" s="215"/>
      <c r="B29" s="209"/>
      <c r="C29" s="253"/>
      <c r="D29" s="253"/>
      <c r="E29" s="250"/>
      <c r="F29" s="253"/>
      <c r="G29" s="253"/>
      <c r="H29" s="253"/>
      <c r="I29" s="250"/>
      <c r="J29" s="253"/>
      <c r="K29" s="253"/>
      <c r="L29" s="253"/>
      <c r="M29" s="250"/>
      <c r="N29" s="250"/>
      <c r="O29" s="251"/>
      <c r="P29" s="209"/>
      <c r="Q29" s="224"/>
      <c r="R29" s="495"/>
      <c r="S29" s="214"/>
      <c r="T29" s="492"/>
      <c r="U29" s="492"/>
      <c r="V29" s="214"/>
      <c r="W29" s="492"/>
      <c r="X29" s="492"/>
      <c r="Y29" s="492"/>
      <c r="Z29" s="214"/>
      <c r="AA29" s="492"/>
      <c r="AB29" s="492"/>
      <c r="AC29" s="492"/>
      <c r="AD29" s="214"/>
      <c r="AE29" s="214"/>
      <c r="AF29" s="214"/>
      <c r="AG29" s="214"/>
      <c r="AH29" s="224"/>
      <c r="AI29" s="495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24"/>
      <c r="AZ29" s="127"/>
      <c r="BA29" s="127"/>
      <c r="BB29" s="127"/>
      <c r="BC29" s="127"/>
      <c r="BD29" s="127"/>
      <c r="BE29" s="127"/>
      <c r="BF29" s="127"/>
    </row>
    <row r="30" spans="1:58" ht="17.25">
      <c r="A30" s="203" t="s">
        <v>33</v>
      </c>
      <c r="B30" s="209">
        <v>9</v>
      </c>
      <c r="C30" s="254">
        <v>0</v>
      </c>
      <c r="D30" s="254">
        <v>0</v>
      </c>
      <c r="E30" s="250">
        <v>0</v>
      </c>
      <c r="F30" s="254">
        <v>0</v>
      </c>
      <c r="G30" s="254">
        <v>0</v>
      </c>
      <c r="H30" s="254">
        <v>0</v>
      </c>
      <c r="I30" s="250">
        <v>0</v>
      </c>
      <c r="J30" s="254">
        <v>0</v>
      </c>
      <c r="K30" s="254">
        <v>0</v>
      </c>
      <c r="L30" s="254">
        <v>0</v>
      </c>
      <c r="M30" s="250">
        <v>0</v>
      </c>
      <c r="N30" s="250">
        <v>0</v>
      </c>
      <c r="O30" s="251">
        <v>0</v>
      </c>
      <c r="P30" s="209">
        <v>9</v>
      </c>
      <c r="Q30" s="224"/>
      <c r="R30" s="434"/>
      <c r="S30" s="214"/>
      <c r="T30" s="493"/>
      <c r="U30" s="493"/>
      <c r="V30" s="214"/>
      <c r="W30" s="493"/>
      <c r="X30" s="493"/>
      <c r="Y30" s="493"/>
      <c r="Z30" s="214"/>
      <c r="AA30" s="493"/>
      <c r="AB30" s="493"/>
      <c r="AC30" s="493"/>
      <c r="AD30" s="214"/>
      <c r="AE30" s="214"/>
      <c r="AF30" s="214"/>
      <c r="AG30" s="214"/>
      <c r="AH30" s="224"/>
      <c r="AI30" s="434"/>
      <c r="AJ30" s="214"/>
      <c r="AK30" s="430"/>
      <c r="AL30" s="430"/>
      <c r="AM30" s="214"/>
      <c r="AN30" s="430"/>
      <c r="AO30" s="430"/>
      <c r="AP30" s="430"/>
      <c r="AQ30" s="214"/>
      <c r="AR30" s="430"/>
      <c r="AS30" s="430"/>
      <c r="AT30" s="430"/>
      <c r="AU30" s="214"/>
      <c r="AV30" s="214"/>
      <c r="AW30" s="214"/>
      <c r="AX30" s="214"/>
      <c r="AY30" s="224"/>
      <c r="AZ30" s="127"/>
      <c r="BA30" s="127"/>
      <c r="BB30" s="127"/>
      <c r="BC30" s="127"/>
      <c r="BD30" s="127"/>
      <c r="BE30" s="127"/>
      <c r="BF30" s="127"/>
    </row>
    <row r="31" spans="1:58" ht="17.25">
      <c r="A31" s="203" t="s">
        <v>34</v>
      </c>
      <c r="B31" s="209">
        <v>6</v>
      </c>
      <c r="C31" s="254">
        <v>0</v>
      </c>
      <c r="D31" s="254">
        <v>0</v>
      </c>
      <c r="E31" s="250">
        <v>0</v>
      </c>
      <c r="F31" s="254">
        <v>0</v>
      </c>
      <c r="G31" s="254">
        <v>0</v>
      </c>
      <c r="H31" s="254">
        <v>0</v>
      </c>
      <c r="I31" s="250">
        <v>0</v>
      </c>
      <c r="J31" s="254">
        <v>0</v>
      </c>
      <c r="K31" s="254">
        <v>0</v>
      </c>
      <c r="L31" s="254">
        <v>0</v>
      </c>
      <c r="M31" s="250">
        <v>0</v>
      </c>
      <c r="N31" s="250">
        <v>0</v>
      </c>
      <c r="O31" s="251">
        <v>0</v>
      </c>
      <c r="P31" s="209">
        <v>6</v>
      </c>
      <c r="Q31" s="224"/>
      <c r="R31" s="434"/>
      <c r="S31" s="214"/>
      <c r="T31" s="493"/>
      <c r="U31" s="493"/>
      <c r="V31" s="214"/>
      <c r="W31" s="493"/>
      <c r="X31" s="493"/>
      <c r="Y31" s="493"/>
      <c r="Z31" s="214"/>
      <c r="AA31" s="493"/>
      <c r="AB31" s="493"/>
      <c r="AC31" s="493"/>
      <c r="AD31" s="214"/>
      <c r="AE31" s="214"/>
      <c r="AF31" s="214"/>
      <c r="AG31" s="214"/>
      <c r="AH31" s="224"/>
      <c r="AI31" s="434"/>
      <c r="AJ31" s="214"/>
      <c r="AK31" s="430"/>
      <c r="AL31" s="430"/>
      <c r="AM31" s="214"/>
      <c r="AN31" s="430"/>
      <c r="AO31" s="430"/>
      <c r="AP31" s="430"/>
      <c r="AQ31" s="214"/>
      <c r="AR31" s="430"/>
      <c r="AS31" s="430"/>
      <c r="AT31" s="430"/>
      <c r="AU31" s="214"/>
      <c r="AV31" s="214"/>
      <c r="AW31" s="214"/>
      <c r="AX31" s="214"/>
      <c r="AY31" s="224"/>
      <c r="AZ31" s="127"/>
      <c r="BA31" s="127"/>
      <c r="BB31" s="127"/>
      <c r="BC31" s="127"/>
      <c r="BD31" s="127"/>
      <c r="BE31" s="127"/>
      <c r="BF31" s="127"/>
    </row>
    <row r="32" spans="1:58" ht="17.25">
      <c r="A32" s="203" t="s">
        <v>35</v>
      </c>
      <c r="B32" s="209">
        <v>4</v>
      </c>
      <c r="C32" s="254">
        <v>0</v>
      </c>
      <c r="D32" s="254">
        <v>0</v>
      </c>
      <c r="E32" s="250">
        <v>0</v>
      </c>
      <c r="F32" s="254">
        <v>0</v>
      </c>
      <c r="G32" s="254">
        <v>0</v>
      </c>
      <c r="H32" s="254">
        <v>0</v>
      </c>
      <c r="I32" s="250">
        <v>0</v>
      </c>
      <c r="J32" s="254">
        <v>0</v>
      </c>
      <c r="K32" s="254">
        <v>0</v>
      </c>
      <c r="L32" s="254">
        <v>0</v>
      </c>
      <c r="M32" s="250">
        <v>0</v>
      </c>
      <c r="N32" s="250">
        <v>0</v>
      </c>
      <c r="O32" s="251">
        <v>0</v>
      </c>
      <c r="P32" s="209">
        <v>4</v>
      </c>
      <c r="Q32" s="224"/>
      <c r="R32" s="434"/>
      <c r="S32" s="214"/>
      <c r="T32" s="493"/>
      <c r="U32" s="493"/>
      <c r="V32" s="214"/>
      <c r="W32" s="493"/>
      <c r="X32" s="493"/>
      <c r="Y32" s="493"/>
      <c r="Z32" s="214"/>
      <c r="AA32" s="493"/>
      <c r="AB32" s="493"/>
      <c r="AC32" s="493"/>
      <c r="AD32" s="214"/>
      <c r="AE32" s="214"/>
      <c r="AF32" s="214"/>
      <c r="AG32" s="214"/>
      <c r="AH32" s="224"/>
      <c r="AI32" s="434"/>
      <c r="AJ32" s="214"/>
      <c r="AK32" s="430"/>
      <c r="AL32" s="430"/>
      <c r="AM32" s="214"/>
      <c r="AN32" s="430"/>
      <c r="AO32" s="430"/>
      <c r="AP32" s="430"/>
      <c r="AQ32" s="214"/>
      <c r="AR32" s="430"/>
      <c r="AS32" s="430"/>
      <c r="AT32" s="430"/>
      <c r="AU32" s="214"/>
      <c r="AV32" s="214"/>
      <c r="AW32" s="214"/>
      <c r="AX32" s="214"/>
      <c r="AY32" s="224"/>
      <c r="AZ32" s="127"/>
      <c r="BA32" s="127"/>
      <c r="BB32" s="127"/>
      <c r="BC32" s="127"/>
      <c r="BD32" s="127"/>
      <c r="BE32" s="127"/>
      <c r="BF32" s="127"/>
    </row>
    <row r="33" spans="1:58" ht="17.25">
      <c r="A33" s="203" t="s">
        <v>36</v>
      </c>
      <c r="B33" s="209">
        <v>7</v>
      </c>
      <c r="C33" s="254">
        <v>0</v>
      </c>
      <c r="D33" s="254">
        <v>0</v>
      </c>
      <c r="E33" s="250">
        <v>0</v>
      </c>
      <c r="F33" s="254">
        <v>0</v>
      </c>
      <c r="G33" s="254">
        <v>0</v>
      </c>
      <c r="H33" s="254">
        <v>0</v>
      </c>
      <c r="I33" s="250">
        <v>0</v>
      </c>
      <c r="J33" s="254">
        <v>0</v>
      </c>
      <c r="K33" s="254">
        <v>0</v>
      </c>
      <c r="L33" s="254">
        <v>0</v>
      </c>
      <c r="M33" s="250">
        <v>0</v>
      </c>
      <c r="N33" s="250">
        <v>0</v>
      </c>
      <c r="O33" s="251">
        <v>0</v>
      </c>
      <c r="P33" s="209">
        <v>7</v>
      </c>
      <c r="Q33" s="224"/>
      <c r="R33" s="434"/>
      <c r="S33" s="214"/>
      <c r="T33" s="493"/>
      <c r="U33" s="493"/>
      <c r="V33" s="214"/>
      <c r="W33" s="493"/>
      <c r="X33" s="493"/>
      <c r="Y33" s="493"/>
      <c r="Z33" s="214"/>
      <c r="AA33" s="493"/>
      <c r="AB33" s="493"/>
      <c r="AC33" s="493"/>
      <c r="AD33" s="214"/>
      <c r="AE33" s="214"/>
      <c r="AF33" s="214"/>
      <c r="AG33" s="214"/>
      <c r="AH33" s="224"/>
      <c r="AI33" s="434"/>
      <c r="AJ33" s="214"/>
      <c r="AK33" s="430"/>
      <c r="AL33" s="430"/>
      <c r="AM33" s="214"/>
      <c r="AN33" s="430"/>
      <c r="AO33" s="430"/>
      <c r="AP33" s="430"/>
      <c r="AQ33" s="214"/>
      <c r="AR33" s="430"/>
      <c r="AS33" s="430"/>
      <c r="AT33" s="430"/>
      <c r="AU33" s="214"/>
      <c r="AV33" s="214"/>
      <c r="AW33" s="214"/>
      <c r="AX33" s="214"/>
      <c r="AY33" s="224"/>
      <c r="AZ33" s="127"/>
      <c r="BA33" s="127"/>
      <c r="BB33" s="127"/>
      <c r="BC33" s="127"/>
      <c r="BD33" s="127"/>
      <c r="BE33" s="127"/>
      <c r="BF33" s="127"/>
    </row>
    <row r="34" spans="1:58" ht="17.25">
      <c r="A34" s="203" t="s">
        <v>37</v>
      </c>
      <c r="B34" s="209">
        <v>23</v>
      </c>
      <c r="C34" s="254">
        <v>0</v>
      </c>
      <c r="D34" s="254">
        <v>0</v>
      </c>
      <c r="E34" s="250">
        <v>0</v>
      </c>
      <c r="F34" s="254">
        <v>0</v>
      </c>
      <c r="G34" s="254">
        <v>0</v>
      </c>
      <c r="H34" s="254">
        <v>0</v>
      </c>
      <c r="I34" s="250">
        <v>0</v>
      </c>
      <c r="J34" s="254">
        <v>0</v>
      </c>
      <c r="K34" s="254">
        <v>0</v>
      </c>
      <c r="L34" s="254">
        <v>0</v>
      </c>
      <c r="M34" s="250">
        <v>0</v>
      </c>
      <c r="N34" s="250">
        <v>0</v>
      </c>
      <c r="O34" s="251">
        <v>0</v>
      </c>
      <c r="P34" s="209">
        <v>23</v>
      </c>
      <c r="Q34" s="224"/>
      <c r="R34" s="434"/>
      <c r="S34" s="214"/>
      <c r="T34" s="493"/>
      <c r="U34" s="493"/>
      <c r="V34" s="214"/>
      <c r="W34" s="493"/>
      <c r="X34" s="493"/>
      <c r="Y34" s="493"/>
      <c r="Z34" s="214"/>
      <c r="AA34" s="493"/>
      <c r="AB34" s="493"/>
      <c r="AC34" s="493"/>
      <c r="AD34" s="214"/>
      <c r="AE34" s="214"/>
      <c r="AF34" s="214"/>
      <c r="AG34" s="214"/>
      <c r="AH34" s="224"/>
      <c r="AI34" s="434"/>
      <c r="AJ34" s="214"/>
      <c r="AK34" s="430"/>
      <c r="AL34" s="430"/>
      <c r="AM34" s="214"/>
      <c r="AN34" s="430"/>
      <c r="AO34" s="430"/>
      <c r="AP34" s="430"/>
      <c r="AQ34" s="214"/>
      <c r="AR34" s="430"/>
      <c r="AS34" s="430"/>
      <c r="AT34" s="430"/>
      <c r="AU34" s="214"/>
      <c r="AV34" s="214"/>
      <c r="AW34" s="214"/>
      <c r="AX34" s="214"/>
      <c r="AY34" s="224"/>
      <c r="AZ34" s="127"/>
      <c r="BA34" s="127"/>
      <c r="BB34" s="127"/>
      <c r="BC34" s="127"/>
      <c r="BD34" s="127"/>
      <c r="BE34" s="127"/>
      <c r="BF34" s="127"/>
    </row>
    <row r="35" spans="1:58" ht="17.25">
      <c r="A35" s="203" t="s">
        <v>38</v>
      </c>
      <c r="B35" s="209">
        <v>11</v>
      </c>
      <c r="C35" s="254">
        <v>0</v>
      </c>
      <c r="D35" s="254">
        <v>0</v>
      </c>
      <c r="E35" s="250">
        <v>0</v>
      </c>
      <c r="F35" s="254">
        <v>0</v>
      </c>
      <c r="G35" s="254">
        <v>0</v>
      </c>
      <c r="H35" s="254">
        <v>0</v>
      </c>
      <c r="I35" s="250">
        <v>0</v>
      </c>
      <c r="J35" s="254">
        <v>0</v>
      </c>
      <c r="K35" s="254">
        <v>0</v>
      </c>
      <c r="L35" s="254">
        <v>0</v>
      </c>
      <c r="M35" s="250">
        <v>0</v>
      </c>
      <c r="N35" s="250">
        <v>0</v>
      </c>
      <c r="O35" s="251">
        <v>0</v>
      </c>
      <c r="P35" s="209">
        <v>11</v>
      </c>
      <c r="Q35" s="224"/>
      <c r="R35" s="434"/>
      <c r="S35" s="214"/>
      <c r="T35" s="493"/>
      <c r="U35" s="493"/>
      <c r="V35" s="214"/>
      <c r="W35" s="493"/>
      <c r="X35" s="493"/>
      <c r="Y35" s="493"/>
      <c r="Z35" s="214"/>
      <c r="AA35" s="493"/>
      <c r="AB35" s="493"/>
      <c r="AC35" s="493"/>
      <c r="AD35" s="214"/>
      <c r="AE35" s="214"/>
      <c r="AF35" s="214"/>
      <c r="AG35" s="214"/>
      <c r="AH35" s="224"/>
      <c r="AI35" s="434"/>
      <c r="AJ35" s="214"/>
      <c r="AK35" s="430"/>
      <c r="AL35" s="430"/>
      <c r="AM35" s="214"/>
      <c r="AN35" s="430"/>
      <c r="AO35" s="430"/>
      <c r="AP35" s="430"/>
      <c r="AQ35" s="214"/>
      <c r="AR35" s="430"/>
      <c r="AS35" s="430"/>
      <c r="AT35" s="430"/>
      <c r="AU35" s="214"/>
      <c r="AV35" s="214"/>
      <c r="AW35" s="214"/>
      <c r="AX35" s="214"/>
      <c r="AY35" s="224"/>
      <c r="AZ35" s="127"/>
      <c r="BA35" s="127"/>
      <c r="BB35" s="127"/>
      <c r="BC35" s="127"/>
      <c r="BD35" s="127"/>
      <c r="BE35" s="127"/>
      <c r="BF35" s="127"/>
    </row>
    <row r="36" spans="1:58" ht="17.25">
      <c r="A36" s="203" t="s">
        <v>39</v>
      </c>
      <c r="B36" s="209">
        <v>10</v>
      </c>
      <c r="C36" s="254">
        <v>0</v>
      </c>
      <c r="D36" s="254">
        <v>0</v>
      </c>
      <c r="E36" s="250">
        <v>0</v>
      </c>
      <c r="F36" s="254">
        <v>0</v>
      </c>
      <c r="G36" s="254">
        <v>0</v>
      </c>
      <c r="H36" s="254">
        <v>0</v>
      </c>
      <c r="I36" s="250">
        <v>0</v>
      </c>
      <c r="J36" s="254">
        <v>0</v>
      </c>
      <c r="K36" s="254">
        <v>0</v>
      </c>
      <c r="L36" s="254">
        <v>0</v>
      </c>
      <c r="M36" s="250">
        <v>0</v>
      </c>
      <c r="N36" s="250">
        <v>0</v>
      </c>
      <c r="O36" s="251">
        <v>0</v>
      </c>
      <c r="P36" s="209">
        <v>10</v>
      </c>
      <c r="Q36" s="224"/>
      <c r="R36" s="434"/>
      <c r="S36" s="214"/>
      <c r="T36" s="493"/>
      <c r="U36" s="493"/>
      <c r="V36" s="214"/>
      <c r="W36" s="493"/>
      <c r="X36" s="493"/>
      <c r="Y36" s="493"/>
      <c r="Z36" s="214"/>
      <c r="AA36" s="493"/>
      <c r="AB36" s="493"/>
      <c r="AC36" s="493"/>
      <c r="AD36" s="214"/>
      <c r="AE36" s="214"/>
      <c r="AF36" s="214"/>
      <c r="AG36" s="214"/>
      <c r="AH36" s="224"/>
      <c r="AI36" s="434"/>
      <c r="AJ36" s="214"/>
      <c r="AK36" s="430"/>
      <c r="AL36" s="430"/>
      <c r="AM36" s="214"/>
      <c r="AN36" s="430"/>
      <c r="AO36" s="430"/>
      <c r="AP36" s="430"/>
      <c r="AQ36" s="214"/>
      <c r="AR36" s="430"/>
      <c r="AS36" s="430"/>
      <c r="AT36" s="430"/>
      <c r="AU36" s="214"/>
      <c r="AV36" s="214"/>
      <c r="AW36" s="214"/>
      <c r="AX36" s="214"/>
      <c r="AY36" s="224"/>
      <c r="AZ36" s="127"/>
      <c r="BA36" s="127"/>
      <c r="BB36" s="127"/>
      <c r="BC36" s="127"/>
      <c r="BD36" s="127"/>
      <c r="BE36" s="127"/>
      <c r="BF36" s="127"/>
    </row>
    <row r="37" spans="1:58" ht="17.25">
      <c r="A37" s="203" t="s">
        <v>40</v>
      </c>
      <c r="B37" s="209">
        <v>52</v>
      </c>
      <c r="C37" s="254">
        <v>0</v>
      </c>
      <c r="D37" s="254">
        <v>0</v>
      </c>
      <c r="E37" s="250">
        <v>0</v>
      </c>
      <c r="F37" s="254">
        <v>22</v>
      </c>
      <c r="G37" s="254">
        <v>0</v>
      </c>
      <c r="H37" s="254">
        <v>0</v>
      </c>
      <c r="I37" s="250">
        <v>22</v>
      </c>
      <c r="J37" s="254">
        <v>17</v>
      </c>
      <c r="K37" s="254">
        <v>0</v>
      </c>
      <c r="L37" s="254">
        <v>0</v>
      </c>
      <c r="M37" s="250">
        <v>17</v>
      </c>
      <c r="N37" s="250">
        <v>5</v>
      </c>
      <c r="O37" s="251">
        <v>5</v>
      </c>
      <c r="P37" s="209">
        <v>57</v>
      </c>
      <c r="Q37" s="224"/>
      <c r="R37" s="434"/>
      <c r="S37" s="214"/>
      <c r="T37" s="493"/>
      <c r="U37" s="493"/>
      <c r="V37" s="214"/>
      <c r="W37" s="493"/>
      <c r="X37" s="493"/>
      <c r="Y37" s="493"/>
      <c r="Z37" s="214"/>
      <c r="AA37" s="493"/>
      <c r="AB37" s="493"/>
      <c r="AC37" s="493"/>
      <c r="AD37" s="214"/>
      <c r="AE37" s="214"/>
      <c r="AF37" s="214"/>
      <c r="AG37" s="214"/>
      <c r="AH37" s="224"/>
      <c r="AI37" s="434"/>
      <c r="AJ37" s="214"/>
      <c r="AK37" s="430"/>
      <c r="AL37" s="430"/>
      <c r="AM37" s="214"/>
      <c r="AN37" s="430"/>
      <c r="AO37" s="430"/>
      <c r="AP37" s="430"/>
      <c r="AQ37" s="214"/>
      <c r="AR37" s="430"/>
      <c r="AS37" s="430"/>
      <c r="AT37" s="430"/>
      <c r="AU37" s="214"/>
      <c r="AV37" s="214"/>
      <c r="AW37" s="214"/>
      <c r="AX37" s="214"/>
      <c r="AY37" s="224"/>
      <c r="AZ37" s="127"/>
      <c r="BA37" s="127"/>
      <c r="BB37" s="127"/>
      <c r="BC37" s="127"/>
      <c r="BD37" s="127"/>
      <c r="BE37" s="127"/>
      <c r="BF37" s="127"/>
    </row>
    <row r="38" spans="1:58" ht="17.25">
      <c r="A38" s="203" t="s">
        <v>61</v>
      </c>
      <c r="B38" s="209">
        <v>19</v>
      </c>
      <c r="C38" s="254">
        <v>0</v>
      </c>
      <c r="D38" s="254">
        <v>0</v>
      </c>
      <c r="E38" s="250">
        <v>0</v>
      </c>
      <c r="F38" s="254">
        <v>0</v>
      </c>
      <c r="G38" s="254">
        <v>0</v>
      </c>
      <c r="H38" s="254">
        <v>0</v>
      </c>
      <c r="I38" s="250">
        <v>0</v>
      </c>
      <c r="J38" s="254">
        <v>0</v>
      </c>
      <c r="K38" s="254">
        <v>0</v>
      </c>
      <c r="L38" s="254">
        <v>0</v>
      </c>
      <c r="M38" s="250">
        <v>0</v>
      </c>
      <c r="N38" s="250">
        <v>0</v>
      </c>
      <c r="O38" s="251">
        <v>0</v>
      </c>
      <c r="P38" s="209">
        <v>19</v>
      </c>
      <c r="Q38" s="224"/>
      <c r="R38" s="434"/>
      <c r="S38" s="214"/>
      <c r="T38" s="493"/>
      <c r="U38" s="493"/>
      <c r="V38" s="214"/>
      <c r="W38" s="493"/>
      <c r="X38" s="493"/>
      <c r="Y38" s="493"/>
      <c r="Z38" s="214"/>
      <c r="AA38" s="493"/>
      <c r="AB38" s="493"/>
      <c r="AC38" s="493"/>
      <c r="AD38" s="214"/>
      <c r="AE38" s="214"/>
      <c r="AF38" s="214"/>
      <c r="AG38" s="214"/>
      <c r="AH38" s="224"/>
      <c r="AI38" s="434"/>
      <c r="AJ38" s="214"/>
      <c r="AK38" s="430"/>
      <c r="AL38" s="430"/>
      <c r="AM38" s="214"/>
      <c r="AN38" s="430"/>
      <c r="AO38" s="430"/>
      <c r="AP38" s="430"/>
      <c r="AQ38" s="214"/>
      <c r="AR38" s="430"/>
      <c r="AS38" s="430"/>
      <c r="AT38" s="430"/>
      <c r="AU38" s="214"/>
      <c r="AV38" s="214"/>
      <c r="AW38" s="214"/>
      <c r="AX38" s="214"/>
      <c r="AY38" s="224"/>
      <c r="AZ38" s="127"/>
      <c r="BA38" s="127"/>
      <c r="BB38" s="127"/>
      <c r="BC38" s="127"/>
      <c r="BD38" s="127"/>
      <c r="BE38" s="127"/>
      <c r="BF38" s="127"/>
    </row>
    <row r="39" spans="1:58" ht="17.25">
      <c r="A39" s="203"/>
      <c r="B39" s="209"/>
      <c r="C39" s="254"/>
      <c r="D39" s="254"/>
      <c r="E39" s="250"/>
      <c r="F39" s="254"/>
      <c r="G39" s="254"/>
      <c r="H39" s="254"/>
      <c r="I39" s="250"/>
      <c r="J39" s="254"/>
      <c r="K39" s="254"/>
      <c r="L39" s="254"/>
      <c r="M39" s="250"/>
      <c r="N39" s="250"/>
      <c r="O39" s="251"/>
      <c r="P39" s="209"/>
      <c r="Q39" s="224"/>
      <c r="R39" s="434"/>
      <c r="S39" s="214"/>
      <c r="T39" s="493"/>
      <c r="U39" s="493"/>
      <c r="V39" s="214"/>
      <c r="W39" s="493"/>
      <c r="X39" s="493"/>
      <c r="Y39" s="493"/>
      <c r="Z39" s="214"/>
      <c r="AA39" s="493"/>
      <c r="AB39" s="493"/>
      <c r="AC39" s="493"/>
      <c r="AD39" s="214"/>
      <c r="AE39" s="214"/>
      <c r="AF39" s="214"/>
      <c r="AG39" s="214"/>
      <c r="AH39" s="224"/>
      <c r="AI39" s="434"/>
      <c r="AJ39" s="214"/>
      <c r="AK39" s="430"/>
      <c r="AL39" s="430"/>
      <c r="AM39" s="214"/>
      <c r="AN39" s="430"/>
      <c r="AO39" s="430"/>
      <c r="AP39" s="430"/>
      <c r="AQ39" s="214"/>
      <c r="AR39" s="430"/>
      <c r="AS39" s="430"/>
      <c r="AT39" s="430"/>
      <c r="AU39" s="214"/>
      <c r="AV39" s="214"/>
      <c r="AW39" s="214"/>
      <c r="AX39" s="214"/>
      <c r="AY39" s="224"/>
      <c r="AZ39" s="127"/>
      <c r="BA39" s="127"/>
      <c r="BB39" s="127"/>
      <c r="BC39" s="127"/>
      <c r="BD39" s="127"/>
      <c r="BE39" s="127"/>
      <c r="BF39" s="127"/>
    </row>
    <row r="40" spans="1:58" s="212" customFormat="1" ht="17.25">
      <c r="A40" s="213" t="s">
        <v>86</v>
      </c>
      <c r="B40" s="210">
        <v>781</v>
      </c>
      <c r="C40" s="245">
        <v>0</v>
      </c>
      <c r="D40" s="245">
        <v>0</v>
      </c>
      <c r="E40" s="246">
        <v>0</v>
      </c>
      <c r="F40" s="245">
        <v>15</v>
      </c>
      <c r="G40" s="245">
        <v>7</v>
      </c>
      <c r="H40" s="245">
        <v>14</v>
      </c>
      <c r="I40" s="246">
        <v>36</v>
      </c>
      <c r="J40" s="245">
        <v>20</v>
      </c>
      <c r="K40" s="245">
        <v>4</v>
      </c>
      <c r="L40" s="245">
        <v>5</v>
      </c>
      <c r="M40" s="246">
        <v>29</v>
      </c>
      <c r="N40" s="246">
        <v>7</v>
      </c>
      <c r="O40" s="245">
        <v>7</v>
      </c>
      <c r="P40" s="210">
        <v>788</v>
      </c>
      <c r="Q40" s="482"/>
      <c r="R40" s="491"/>
      <c r="S40" s="214"/>
      <c r="T40" s="490"/>
      <c r="U40" s="490"/>
      <c r="V40" s="490"/>
      <c r="W40" s="490"/>
      <c r="X40" s="490"/>
      <c r="Y40" s="490"/>
      <c r="Z40" s="214"/>
      <c r="AA40" s="490"/>
      <c r="AB40" s="490"/>
      <c r="AC40" s="490"/>
      <c r="AD40" s="490"/>
      <c r="AE40" s="214"/>
      <c r="AF40" s="214"/>
      <c r="AG40" s="214"/>
      <c r="AH40" s="482"/>
      <c r="AI40" s="491"/>
      <c r="AJ40" s="496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  <c r="AY40" s="482"/>
      <c r="AZ40" s="502"/>
      <c r="BA40" s="502"/>
      <c r="BB40" s="502"/>
      <c r="BC40" s="502"/>
      <c r="BD40" s="502"/>
      <c r="BE40" s="502"/>
      <c r="BF40" s="502"/>
    </row>
    <row r="41" spans="1:58" ht="17.25">
      <c r="A41" s="215"/>
      <c r="B41" s="209"/>
      <c r="C41" s="253"/>
      <c r="D41" s="253"/>
      <c r="E41" s="250"/>
      <c r="F41" s="253"/>
      <c r="G41" s="253"/>
      <c r="H41" s="253"/>
      <c r="I41" s="250"/>
      <c r="J41" s="253"/>
      <c r="K41" s="253"/>
      <c r="L41" s="253"/>
      <c r="M41" s="250"/>
      <c r="N41" s="250"/>
      <c r="O41" s="251"/>
      <c r="P41" s="209"/>
      <c r="Q41" s="224"/>
      <c r="R41" s="495"/>
      <c r="S41" s="214"/>
      <c r="T41" s="492"/>
      <c r="U41" s="492"/>
      <c r="V41" s="214"/>
      <c r="W41" s="492"/>
      <c r="X41" s="492"/>
      <c r="Y41" s="492"/>
      <c r="Z41" s="214"/>
      <c r="AA41" s="492"/>
      <c r="AB41" s="492"/>
      <c r="AC41" s="492"/>
      <c r="AD41" s="214"/>
      <c r="AE41" s="214"/>
      <c r="AF41" s="214"/>
      <c r="AG41" s="214"/>
      <c r="AH41" s="224"/>
      <c r="AI41" s="495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24"/>
      <c r="AZ41" s="127"/>
      <c r="BA41" s="127"/>
      <c r="BB41" s="127"/>
      <c r="BC41" s="127"/>
      <c r="BD41" s="127"/>
      <c r="BE41" s="127"/>
      <c r="BF41" s="127"/>
    </row>
    <row r="42" spans="1:58" ht="17.25">
      <c r="A42" s="203" t="s">
        <v>42</v>
      </c>
      <c r="B42" s="209">
        <v>21</v>
      </c>
      <c r="C42" s="254">
        <v>0</v>
      </c>
      <c r="D42" s="254">
        <v>0</v>
      </c>
      <c r="E42" s="250">
        <v>0</v>
      </c>
      <c r="F42" s="254">
        <v>0</v>
      </c>
      <c r="G42" s="254">
        <v>0</v>
      </c>
      <c r="H42" s="254">
        <v>0</v>
      </c>
      <c r="I42" s="250">
        <v>0</v>
      </c>
      <c r="J42" s="254">
        <v>0</v>
      </c>
      <c r="K42" s="254">
        <v>0</v>
      </c>
      <c r="L42" s="254">
        <v>0</v>
      </c>
      <c r="M42" s="250">
        <v>0</v>
      </c>
      <c r="N42" s="250">
        <v>0</v>
      </c>
      <c r="O42" s="251">
        <v>0</v>
      </c>
      <c r="P42" s="209">
        <v>21</v>
      </c>
      <c r="Q42" s="224"/>
      <c r="R42" s="434"/>
      <c r="S42" s="214"/>
      <c r="T42" s="493"/>
      <c r="U42" s="493"/>
      <c r="V42" s="214"/>
      <c r="W42" s="493"/>
      <c r="X42" s="493"/>
      <c r="Y42" s="493"/>
      <c r="Z42" s="214"/>
      <c r="AA42" s="493"/>
      <c r="AB42" s="493"/>
      <c r="AC42" s="493"/>
      <c r="AD42" s="214"/>
      <c r="AE42" s="214"/>
      <c r="AF42" s="214"/>
      <c r="AG42" s="214"/>
      <c r="AH42" s="224"/>
      <c r="AI42" s="434"/>
      <c r="AJ42" s="214"/>
      <c r="AK42" s="430"/>
      <c r="AL42" s="430"/>
      <c r="AM42" s="214"/>
      <c r="AN42" s="430"/>
      <c r="AO42" s="430"/>
      <c r="AP42" s="430"/>
      <c r="AQ42" s="214"/>
      <c r="AR42" s="430"/>
      <c r="AS42" s="430"/>
      <c r="AT42" s="430"/>
      <c r="AU42" s="214"/>
      <c r="AV42" s="214"/>
      <c r="AW42" s="214"/>
      <c r="AX42" s="214"/>
      <c r="AY42" s="224"/>
      <c r="AZ42" s="127"/>
      <c r="BA42" s="127"/>
      <c r="BB42" s="127"/>
      <c r="BC42" s="127"/>
      <c r="BD42" s="127"/>
      <c r="BE42" s="127"/>
      <c r="BF42" s="127"/>
    </row>
    <row r="43" spans="1:58" ht="17.25">
      <c r="A43" s="203" t="s">
        <v>43</v>
      </c>
      <c r="B43" s="209">
        <v>15</v>
      </c>
      <c r="C43" s="254">
        <v>0</v>
      </c>
      <c r="D43" s="254">
        <v>0</v>
      </c>
      <c r="E43" s="250">
        <v>0</v>
      </c>
      <c r="F43" s="254">
        <v>0</v>
      </c>
      <c r="G43" s="254">
        <v>0</v>
      </c>
      <c r="H43" s="254">
        <v>0</v>
      </c>
      <c r="I43" s="250">
        <v>0</v>
      </c>
      <c r="J43" s="254">
        <v>0</v>
      </c>
      <c r="K43" s="254">
        <v>0</v>
      </c>
      <c r="L43" s="254">
        <v>0</v>
      </c>
      <c r="M43" s="250">
        <v>0</v>
      </c>
      <c r="N43" s="250">
        <v>0</v>
      </c>
      <c r="O43" s="251">
        <v>0</v>
      </c>
      <c r="P43" s="209">
        <v>15</v>
      </c>
      <c r="Q43" s="224"/>
      <c r="R43" s="434"/>
      <c r="S43" s="214"/>
      <c r="T43" s="493"/>
      <c r="U43" s="493"/>
      <c r="V43" s="214"/>
      <c r="W43" s="493"/>
      <c r="X43" s="493"/>
      <c r="Y43" s="493"/>
      <c r="Z43" s="214"/>
      <c r="AA43" s="493"/>
      <c r="AB43" s="493"/>
      <c r="AC43" s="493"/>
      <c r="AD43" s="214"/>
      <c r="AE43" s="214"/>
      <c r="AF43" s="214"/>
      <c r="AG43" s="214"/>
      <c r="AH43" s="224"/>
      <c r="AI43" s="434"/>
      <c r="AJ43" s="214"/>
      <c r="AK43" s="430"/>
      <c r="AL43" s="430"/>
      <c r="AM43" s="214"/>
      <c r="AN43" s="430"/>
      <c r="AO43" s="430"/>
      <c r="AP43" s="430"/>
      <c r="AQ43" s="214"/>
      <c r="AR43" s="430"/>
      <c r="AS43" s="430"/>
      <c r="AT43" s="430"/>
      <c r="AU43" s="214"/>
      <c r="AV43" s="214"/>
      <c r="AW43" s="214"/>
      <c r="AX43" s="214"/>
      <c r="AY43" s="224"/>
      <c r="AZ43" s="127"/>
      <c r="BA43" s="127"/>
      <c r="BB43" s="127"/>
      <c r="BC43" s="127"/>
      <c r="BD43" s="127"/>
      <c r="BE43" s="127"/>
      <c r="BF43" s="127"/>
    </row>
    <row r="44" spans="1:58" ht="17.25">
      <c r="A44" s="203" t="s">
        <v>44</v>
      </c>
      <c r="B44" s="209">
        <v>136</v>
      </c>
      <c r="C44" s="254">
        <v>0</v>
      </c>
      <c r="D44" s="254">
        <v>0</v>
      </c>
      <c r="E44" s="250">
        <v>0</v>
      </c>
      <c r="F44" s="254">
        <v>0</v>
      </c>
      <c r="G44" s="254">
        <v>0</v>
      </c>
      <c r="H44" s="254">
        <v>11</v>
      </c>
      <c r="I44" s="250">
        <v>11</v>
      </c>
      <c r="J44" s="254">
        <v>0</v>
      </c>
      <c r="K44" s="254">
        <v>0</v>
      </c>
      <c r="L44" s="254">
        <v>3</v>
      </c>
      <c r="M44" s="250">
        <v>3</v>
      </c>
      <c r="N44" s="250">
        <v>8</v>
      </c>
      <c r="O44" s="251">
        <v>8</v>
      </c>
      <c r="P44" s="209">
        <v>144</v>
      </c>
      <c r="Q44" s="224"/>
      <c r="R44" s="434"/>
      <c r="S44" s="214"/>
      <c r="T44" s="493"/>
      <c r="U44" s="493"/>
      <c r="V44" s="214"/>
      <c r="W44" s="493"/>
      <c r="X44" s="493"/>
      <c r="Y44" s="493"/>
      <c r="Z44" s="214"/>
      <c r="AA44" s="493"/>
      <c r="AB44" s="493"/>
      <c r="AC44" s="493"/>
      <c r="AD44" s="214"/>
      <c r="AE44" s="214"/>
      <c r="AF44" s="214"/>
      <c r="AG44" s="214"/>
      <c r="AH44" s="224"/>
      <c r="AI44" s="434"/>
      <c r="AJ44" s="496"/>
      <c r="AK44" s="430"/>
      <c r="AL44" s="430"/>
      <c r="AM44" s="214"/>
      <c r="AN44" s="430"/>
      <c r="AO44" s="430"/>
      <c r="AP44" s="430"/>
      <c r="AQ44" s="214"/>
      <c r="AR44" s="430"/>
      <c r="AS44" s="430"/>
      <c r="AT44" s="430"/>
      <c r="AU44" s="214"/>
      <c r="AV44" s="214"/>
      <c r="AW44" s="214"/>
      <c r="AX44" s="214"/>
      <c r="AY44" s="224"/>
      <c r="AZ44" s="127"/>
      <c r="BA44" s="127"/>
      <c r="BB44" s="127"/>
      <c r="BC44" s="127"/>
      <c r="BD44" s="127"/>
      <c r="BE44" s="127"/>
      <c r="BF44" s="127"/>
    </row>
    <row r="45" spans="1:58" ht="17.25">
      <c r="A45" s="203" t="s">
        <v>45</v>
      </c>
      <c r="B45" s="209">
        <v>61</v>
      </c>
      <c r="C45" s="254">
        <v>0</v>
      </c>
      <c r="D45" s="254">
        <v>0</v>
      </c>
      <c r="E45" s="250">
        <v>0</v>
      </c>
      <c r="F45" s="254">
        <v>5</v>
      </c>
      <c r="G45" s="254">
        <v>0</v>
      </c>
      <c r="H45" s="254">
        <v>0</v>
      </c>
      <c r="I45" s="250">
        <v>5</v>
      </c>
      <c r="J45" s="254">
        <v>5</v>
      </c>
      <c r="K45" s="254">
        <v>0</v>
      </c>
      <c r="L45" s="254">
        <v>0</v>
      </c>
      <c r="M45" s="250">
        <v>5</v>
      </c>
      <c r="N45" s="250">
        <v>0</v>
      </c>
      <c r="O45" s="251">
        <v>0</v>
      </c>
      <c r="P45" s="209">
        <v>61</v>
      </c>
      <c r="Q45" s="224"/>
      <c r="R45" s="434"/>
      <c r="S45" s="214"/>
      <c r="T45" s="493"/>
      <c r="U45" s="493"/>
      <c r="V45" s="214"/>
      <c r="W45" s="493"/>
      <c r="X45" s="493"/>
      <c r="Y45" s="493"/>
      <c r="Z45" s="214"/>
      <c r="AA45" s="493"/>
      <c r="AB45" s="493"/>
      <c r="AC45" s="493"/>
      <c r="AD45" s="214"/>
      <c r="AE45" s="214"/>
      <c r="AF45" s="214"/>
      <c r="AG45" s="214"/>
      <c r="AH45" s="224"/>
      <c r="AI45" s="434"/>
      <c r="AJ45" s="214"/>
      <c r="AK45" s="430"/>
      <c r="AL45" s="430"/>
      <c r="AM45" s="214"/>
      <c r="AN45" s="430"/>
      <c r="AO45" s="430"/>
      <c r="AP45" s="430"/>
      <c r="AQ45" s="214"/>
      <c r="AR45" s="430"/>
      <c r="AS45" s="430"/>
      <c r="AT45" s="430"/>
      <c r="AU45" s="214"/>
      <c r="AV45" s="214"/>
      <c r="AW45" s="214"/>
      <c r="AX45" s="214"/>
      <c r="AY45" s="224"/>
      <c r="AZ45" s="127"/>
      <c r="BA45" s="127"/>
      <c r="BB45" s="127"/>
      <c r="BC45" s="127"/>
      <c r="BD45" s="127"/>
      <c r="BE45" s="127"/>
      <c r="BF45" s="127"/>
    </row>
    <row r="46" spans="1:58" ht="17.25">
      <c r="A46" s="203" t="s">
        <v>46</v>
      </c>
      <c r="B46" s="209">
        <v>163</v>
      </c>
      <c r="C46" s="254">
        <v>0</v>
      </c>
      <c r="D46" s="254">
        <v>0</v>
      </c>
      <c r="E46" s="250">
        <v>0</v>
      </c>
      <c r="F46" s="254">
        <v>4</v>
      </c>
      <c r="G46" s="254">
        <v>0</v>
      </c>
      <c r="H46" s="254">
        <v>0</v>
      </c>
      <c r="I46" s="250">
        <v>4</v>
      </c>
      <c r="J46" s="254">
        <v>3</v>
      </c>
      <c r="K46" s="254">
        <v>0</v>
      </c>
      <c r="L46" s="254">
        <v>0</v>
      </c>
      <c r="M46" s="250">
        <v>3</v>
      </c>
      <c r="N46" s="250">
        <v>1</v>
      </c>
      <c r="O46" s="251">
        <v>1</v>
      </c>
      <c r="P46" s="209">
        <v>164</v>
      </c>
      <c r="Q46" s="224"/>
      <c r="R46" s="434"/>
      <c r="S46" s="214"/>
      <c r="T46" s="493"/>
      <c r="U46" s="493"/>
      <c r="V46" s="214"/>
      <c r="W46" s="493"/>
      <c r="X46" s="493"/>
      <c r="Y46" s="493"/>
      <c r="Z46" s="214"/>
      <c r="AA46" s="493"/>
      <c r="AB46" s="493"/>
      <c r="AC46" s="493"/>
      <c r="AD46" s="214"/>
      <c r="AE46" s="214"/>
      <c r="AF46" s="214"/>
      <c r="AG46" s="214"/>
      <c r="AH46" s="224"/>
      <c r="AI46" s="434"/>
      <c r="AJ46" s="214"/>
      <c r="AK46" s="430"/>
      <c r="AL46" s="430"/>
      <c r="AM46" s="214"/>
      <c r="AN46" s="430"/>
      <c r="AO46" s="430"/>
      <c r="AP46" s="430"/>
      <c r="AQ46" s="214"/>
      <c r="AR46" s="430"/>
      <c r="AS46" s="430"/>
      <c r="AT46" s="430"/>
      <c r="AU46" s="214"/>
      <c r="AV46" s="214"/>
      <c r="AW46" s="214"/>
      <c r="AX46" s="214"/>
      <c r="AY46" s="224"/>
      <c r="AZ46" s="127"/>
      <c r="BA46" s="127"/>
      <c r="BB46" s="127"/>
      <c r="BC46" s="127"/>
      <c r="BD46" s="127"/>
      <c r="BE46" s="127"/>
      <c r="BF46" s="127"/>
    </row>
    <row r="47" spans="1:58" ht="17.25">
      <c r="A47" s="203" t="s">
        <v>47</v>
      </c>
      <c r="B47" s="209">
        <v>200</v>
      </c>
      <c r="C47" s="254">
        <v>0</v>
      </c>
      <c r="D47" s="254">
        <v>0</v>
      </c>
      <c r="E47" s="250">
        <v>0</v>
      </c>
      <c r="F47" s="254">
        <v>0</v>
      </c>
      <c r="G47" s="254">
        <v>0</v>
      </c>
      <c r="H47" s="254">
        <v>2</v>
      </c>
      <c r="I47" s="250">
        <v>2</v>
      </c>
      <c r="J47" s="254">
        <v>0</v>
      </c>
      <c r="K47" s="254">
        <v>1</v>
      </c>
      <c r="L47" s="254">
        <v>1</v>
      </c>
      <c r="M47" s="250">
        <v>2</v>
      </c>
      <c r="N47" s="250">
        <v>0</v>
      </c>
      <c r="O47" s="251">
        <v>0</v>
      </c>
      <c r="P47" s="209">
        <v>200</v>
      </c>
      <c r="Q47" s="224"/>
      <c r="R47" s="434"/>
      <c r="S47" s="214"/>
      <c r="T47" s="493"/>
      <c r="U47" s="493"/>
      <c r="V47" s="214"/>
      <c r="W47" s="493"/>
      <c r="X47" s="493"/>
      <c r="Y47" s="493"/>
      <c r="Z47" s="214"/>
      <c r="AA47" s="493"/>
      <c r="AB47" s="493"/>
      <c r="AC47" s="493"/>
      <c r="AD47" s="214"/>
      <c r="AE47" s="214"/>
      <c r="AF47" s="214"/>
      <c r="AG47" s="214"/>
      <c r="AH47" s="224"/>
      <c r="AI47" s="434"/>
      <c r="AJ47" s="214"/>
      <c r="AK47" s="430"/>
      <c r="AL47" s="430"/>
      <c r="AM47" s="214"/>
      <c r="AN47" s="430"/>
      <c r="AO47" s="430"/>
      <c r="AP47" s="430"/>
      <c r="AQ47" s="214"/>
      <c r="AR47" s="430"/>
      <c r="AS47" s="430"/>
      <c r="AT47" s="430"/>
      <c r="AU47" s="214"/>
      <c r="AV47" s="214"/>
      <c r="AW47" s="214"/>
      <c r="AX47" s="214"/>
      <c r="AY47" s="224"/>
      <c r="AZ47" s="127"/>
      <c r="BA47" s="127"/>
      <c r="BB47" s="127"/>
      <c r="BC47" s="127"/>
      <c r="BD47" s="127"/>
      <c r="BE47" s="127"/>
      <c r="BF47" s="127"/>
    </row>
    <row r="48" spans="1:58" ht="17.25">
      <c r="A48" s="203" t="s">
        <v>48</v>
      </c>
      <c r="B48" s="209">
        <v>32</v>
      </c>
      <c r="C48" s="254">
        <v>0</v>
      </c>
      <c r="D48" s="254">
        <v>0</v>
      </c>
      <c r="E48" s="250">
        <v>0</v>
      </c>
      <c r="F48" s="254">
        <v>1</v>
      </c>
      <c r="G48" s="254">
        <v>1</v>
      </c>
      <c r="H48" s="254">
        <v>1</v>
      </c>
      <c r="I48" s="250">
        <v>3</v>
      </c>
      <c r="J48" s="254">
        <v>1</v>
      </c>
      <c r="K48" s="254">
        <v>1</v>
      </c>
      <c r="L48" s="254">
        <v>0</v>
      </c>
      <c r="M48" s="250">
        <v>2</v>
      </c>
      <c r="N48" s="250">
        <v>1</v>
      </c>
      <c r="O48" s="251">
        <v>1</v>
      </c>
      <c r="P48" s="209">
        <v>33</v>
      </c>
      <c r="Q48" s="224"/>
      <c r="R48" s="434"/>
      <c r="S48" s="214"/>
      <c r="T48" s="493"/>
      <c r="U48" s="493"/>
      <c r="V48" s="214"/>
      <c r="W48" s="493"/>
      <c r="X48" s="493"/>
      <c r="Y48" s="493"/>
      <c r="Z48" s="214"/>
      <c r="AA48" s="493"/>
      <c r="AB48" s="493"/>
      <c r="AC48" s="493"/>
      <c r="AD48" s="214"/>
      <c r="AE48" s="214"/>
      <c r="AF48" s="214"/>
      <c r="AG48" s="214"/>
      <c r="AH48" s="224"/>
      <c r="AI48" s="434"/>
      <c r="AJ48" s="214"/>
      <c r="AK48" s="430"/>
      <c r="AL48" s="430"/>
      <c r="AM48" s="214"/>
      <c r="AN48" s="430"/>
      <c r="AO48" s="430"/>
      <c r="AP48" s="430"/>
      <c r="AQ48" s="214"/>
      <c r="AR48" s="430"/>
      <c r="AS48" s="430"/>
      <c r="AT48" s="430"/>
      <c r="AU48" s="214"/>
      <c r="AV48" s="214"/>
      <c r="AW48" s="214"/>
      <c r="AX48" s="214"/>
      <c r="AY48" s="224"/>
      <c r="AZ48" s="127"/>
      <c r="BA48" s="127"/>
      <c r="BB48" s="127"/>
      <c r="BC48" s="127"/>
      <c r="BD48" s="127"/>
      <c r="BE48" s="127"/>
      <c r="BF48" s="127"/>
    </row>
    <row r="49" spans="1:58" ht="17.25">
      <c r="A49" s="203" t="s">
        <v>49</v>
      </c>
      <c r="B49" s="209">
        <v>153</v>
      </c>
      <c r="C49" s="254">
        <v>0</v>
      </c>
      <c r="D49" s="254">
        <v>0</v>
      </c>
      <c r="E49" s="250">
        <v>0</v>
      </c>
      <c r="F49" s="254">
        <v>5</v>
      </c>
      <c r="G49" s="254">
        <v>6</v>
      </c>
      <c r="H49" s="254">
        <v>0</v>
      </c>
      <c r="I49" s="250">
        <v>11</v>
      </c>
      <c r="J49" s="254">
        <v>11</v>
      </c>
      <c r="K49" s="254">
        <v>2</v>
      </c>
      <c r="L49" s="254">
        <v>1</v>
      </c>
      <c r="M49" s="250">
        <v>14</v>
      </c>
      <c r="N49" s="250">
        <v>-3</v>
      </c>
      <c r="O49" s="251">
        <v>-3</v>
      </c>
      <c r="P49" s="209">
        <v>150</v>
      </c>
      <c r="Q49" s="224"/>
      <c r="R49" s="434"/>
      <c r="S49" s="214"/>
      <c r="T49" s="493"/>
      <c r="U49" s="493"/>
      <c r="V49" s="214"/>
      <c r="W49" s="493"/>
      <c r="X49" s="493"/>
      <c r="Y49" s="493"/>
      <c r="Z49" s="214"/>
      <c r="AA49" s="493"/>
      <c r="AB49" s="493"/>
      <c r="AC49" s="493"/>
      <c r="AD49" s="214"/>
      <c r="AE49" s="214"/>
      <c r="AF49" s="214"/>
      <c r="AG49" s="214"/>
      <c r="AH49" s="224"/>
      <c r="AI49" s="434"/>
      <c r="AJ49" s="214"/>
      <c r="AK49" s="430"/>
      <c r="AL49" s="430"/>
      <c r="AM49" s="214"/>
      <c r="AN49" s="430"/>
      <c r="AO49" s="430"/>
      <c r="AP49" s="430"/>
      <c r="AQ49" s="214"/>
      <c r="AR49" s="430"/>
      <c r="AS49" s="430"/>
      <c r="AT49" s="430"/>
      <c r="AU49" s="214"/>
      <c r="AV49" s="214"/>
      <c r="AW49" s="214"/>
      <c r="AX49" s="214"/>
      <c r="AY49" s="224"/>
      <c r="AZ49" s="127"/>
      <c r="BA49" s="127"/>
      <c r="BB49" s="127"/>
      <c r="BC49" s="127"/>
      <c r="BD49" s="127"/>
      <c r="BE49" s="127"/>
      <c r="BF49" s="127"/>
    </row>
    <row r="50" spans="1:58" ht="17.25">
      <c r="A50" s="203"/>
      <c r="B50" s="209"/>
      <c r="C50" s="254"/>
      <c r="D50" s="254"/>
      <c r="E50" s="250"/>
      <c r="F50" s="254"/>
      <c r="G50" s="254"/>
      <c r="H50" s="254"/>
      <c r="I50" s="250"/>
      <c r="J50" s="254"/>
      <c r="K50" s="254"/>
      <c r="L50" s="254"/>
      <c r="M50" s="250"/>
      <c r="N50" s="250"/>
      <c r="O50" s="251"/>
      <c r="P50" s="209"/>
      <c r="Q50" s="224"/>
      <c r="R50" s="434"/>
      <c r="S50" s="214"/>
      <c r="T50" s="493"/>
      <c r="U50" s="493"/>
      <c r="V50" s="214"/>
      <c r="W50" s="493"/>
      <c r="X50" s="493"/>
      <c r="Y50" s="493"/>
      <c r="Z50" s="214"/>
      <c r="AA50" s="493"/>
      <c r="AB50" s="493"/>
      <c r="AC50" s="493"/>
      <c r="AD50" s="214"/>
      <c r="AE50" s="214"/>
      <c r="AF50" s="214"/>
      <c r="AG50" s="214"/>
      <c r="AH50" s="224"/>
      <c r="AI50" s="434"/>
      <c r="AJ50" s="214"/>
      <c r="AK50" s="430"/>
      <c r="AL50" s="430"/>
      <c r="AM50" s="214"/>
      <c r="AN50" s="430"/>
      <c r="AO50" s="430"/>
      <c r="AP50" s="430"/>
      <c r="AQ50" s="214"/>
      <c r="AR50" s="430"/>
      <c r="AS50" s="430"/>
      <c r="AT50" s="430"/>
      <c r="AU50" s="214"/>
      <c r="AV50" s="214"/>
      <c r="AW50" s="214"/>
      <c r="AX50" s="214"/>
      <c r="AY50" s="224"/>
      <c r="AZ50" s="127"/>
      <c r="BA50" s="127"/>
      <c r="BB50" s="127"/>
      <c r="BC50" s="127"/>
      <c r="BD50" s="127"/>
      <c r="BE50" s="127"/>
      <c r="BF50" s="127"/>
    </row>
    <row r="51" spans="1:58" s="212" customFormat="1" ht="17.25">
      <c r="A51" s="208" t="s">
        <v>87</v>
      </c>
      <c r="B51" s="210">
        <v>268</v>
      </c>
      <c r="C51" s="245">
        <v>0</v>
      </c>
      <c r="D51" s="245">
        <v>0</v>
      </c>
      <c r="E51" s="246">
        <v>0</v>
      </c>
      <c r="F51" s="245">
        <v>4</v>
      </c>
      <c r="G51" s="245">
        <v>0</v>
      </c>
      <c r="H51" s="245">
        <v>0</v>
      </c>
      <c r="I51" s="246">
        <v>4</v>
      </c>
      <c r="J51" s="245">
        <v>4</v>
      </c>
      <c r="K51" s="245">
        <v>0</v>
      </c>
      <c r="L51" s="245">
        <v>5</v>
      </c>
      <c r="M51" s="246">
        <v>9</v>
      </c>
      <c r="N51" s="246">
        <v>-5</v>
      </c>
      <c r="O51" s="245">
        <v>-5</v>
      </c>
      <c r="P51" s="210">
        <v>263</v>
      </c>
      <c r="Q51" s="482"/>
      <c r="R51" s="488"/>
      <c r="S51" s="489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82"/>
      <c r="AI51" s="488"/>
      <c r="AJ51" s="489"/>
      <c r="AK51" s="490"/>
      <c r="AL51" s="490"/>
      <c r="AM51" s="490"/>
      <c r="AN51" s="430"/>
      <c r="AO51" s="430"/>
      <c r="AP51" s="490"/>
      <c r="AQ51" s="490"/>
      <c r="AR51" s="490"/>
      <c r="AS51" s="490"/>
      <c r="AT51" s="490"/>
      <c r="AU51" s="490"/>
      <c r="AV51" s="490"/>
      <c r="AW51" s="490"/>
      <c r="AX51" s="490"/>
      <c r="AY51" s="482"/>
      <c r="AZ51" s="502"/>
      <c r="BA51" s="502"/>
      <c r="BB51" s="502"/>
      <c r="BC51" s="502"/>
      <c r="BD51" s="502"/>
      <c r="BE51" s="502"/>
      <c r="BF51" s="502"/>
    </row>
    <row r="52" spans="1:58" ht="17.25">
      <c r="A52" s="203"/>
      <c r="B52" s="209"/>
      <c r="C52" s="253"/>
      <c r="D52" s="253"/>
      <c r="E52" s="250"/>
      <c r="F52" s="253"/>
      <c r="G52" s="253"/>
      <c r="H52" s="253"/>
      <c r="I52" s="250"/>
      <c r="J52" s="253"/>
      <c r="K52" s="253"/>
      <c r="L52" s="253"/>
      <c r="M52" s="250"/>
      <c r="N52" s="250"/>
      <c r="O52" s="251"/>
      <c r="P52" s="209"/>
      <c r="Q52" s="224"/>
      <c r="R52" s="434"/>
      <c r="S52" s="214"/>
      <c r="T52" s="492"/>
      <c r="U52" s="492"/>
      <c r="V52" s="214"/>
      <c r="W52" s="492"/>
      <c r="X52" s="492"/>
      <c r="Y52" s="492"/>
      <c r="Z52" s="490"/>
      <c r="AA52" s="492"/>
      <c r="AB52" s="492"/>
      <c r="AC52" s="492"/>
      <c r="AD52" s="214"/>
      <c r="AE52" s="214"/>
      <c r="AF52" s="214"/>
      <c r="AG52" s="214"/>
      <c r="AH52" s="224"/>
      <c r="AI52" s="43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24"/>
      <c r="AZ52" s="127"/>
      <c r="BA52" s="127"/>
      <c r="BB52" s="127"/>
      <c r="BC52" s="127"/>
      <c r="BD52" s="127"/>
      <c r="BE52" s="127"/>
      <c r="BF52" s="127"/>
    </row>
    <row r="53" spans="1:58" ht="17.25">
      <c r="A53" s="203" t="s">
        <v>51</v>
      </c>
      <c r="B53" s="209">
        <v>18</v>
      </c>
      <c r="C53" s="254">
        <v>0</v>
      </c>
      <c r="D53" s="254">
        <v>0</v>
      </c>
      <c r="E53" s="250">
        <v>0</v>
      </c>
      <c r="F53" s="254">
        <v>0</v>
      </c>
      <c r="G53" s="254">
        <v>0</v>
      </c>
      <c r="H53" s="254">
        <v>0</v>
      </c>
      <c r="I53" s="250">
        <v>0</v>
      </c>
      <c r="J53" s="254">
        <v>0</v>
      </c>
      <c r="K53" s="254">
        <v>0</v>
      </c>
      <c r="L53" s="254">
        <v>0</v>
      </c>
      <c r="M53" s="250">
        <v>0</v>
      </c>
      <c r="N53" s="250">
        <v>0</v>
      </c>
      <c r="O53" s="251">
        <v>0</v>
      </c>
      <c r="P53" s="209">
        <v>18</v>
      </c>
      <c r="Q53" s="224"/>
      <c r="R53" s="434"/>
      <c r="S53" s="214"/>
      <c r="T53" s="493"/>
      <c r="U53" s="493"/>
      <c r="V53" s="214"/>
      <c r="W53" s="493"/>
      <c r="X53" s="493"/>
      <c r="Y53" s="493"/>
      <c r="Z53" s="490"/>
      <c r="AA53" s="493"/>
      <c r="AB53" s="493"/>
      <c r="AC53" s="493"/>
      <c r="AD53" s="214"/>
      <c r="AE53" s="214"/>
      <c r="AF53" s="214"/>
      <c r="AG53" s="214"/>
      <c r="AH53" s="224"/>
      <c r="AI53" s="434"/>
      <c r="AJ53" s="214"/>
      <c r="AK53" s="430"/>
      <c r="AL53" s="430"/>
      <c r="AM53" s="214"/>
      <c r="AN53" s="430"/>
      <c r="AO53" s="430"/>
      <c r="AP53" s="430"/>
      <c r="AQ53" s="214"/>
      <c r="AR53" s="430"/>
      <c r="AS53" s="430"/>
      <c r="AT53" s="430"/>
      <c r="AU53" s="214"/>
      <c r="AV53" s="214"/>
      <c r="AW53" s="214"/>
      <c r="AX53" s="214"/>
      <c r="AY53" s="224"/>
      <c r="AZ53" s="127"/>
      <c r="BA53" s="127"/>
      <c r="BB53" s="127"/>
      <c r="BC53" s="127"/>
      <c r="BD53" s="127"/>
      <c r="BE53" s="127"/>
      <c r="BF53" s="127"/>
    </row>
    <row r="54" spans="1:58" ht="17.25">
      <c r="A54" s="203" t="s">
        <v>52</v>
      </c>
      <c r="B54" s="209">
        <v>15</v>
      </c>
      <c r="C54" s="254">
        <v>0</v>
      </c>
      <c r="D54" s="254">
        <v>0</v>
      </c>
      <c r="E54" s="250">
        <v>0</v>
      </c>
      <c r="F54" s="254">
        <v>0</v>
      </c>
      <c r="G54" s="254">
        <v>0</v>
      </c>
      <c r="H54" s="254">
        <v>0</v>
      </c>
      <c r="I54" s="250">
        <v>0</v>
      </c>
      <c r="J54" s="254">
        <v>0</v>
      </c>
      <c r="K54" s="254">
        <v>0</v>
      </c>
      <c r="L54" s="254">
        <v>0</v>
      </c>
      <c r="M54" s="250">
        <v>0</v>
      </c>
      <c r="N54" s="250">
        <v>0</v>
      </c>
      <c r="O54" s="251">
        <v>0</v>
      </c>
      <c r="P54" s="209">
        <v>15</v>
      </c>
      <c r="Q54" s="224"/>
      <c r="R54" s="434"/>
      <c r="S54" s="214"/>
      <c r="T54" s="493"/>
      <c r="U54" s="493"/>
      <c r="V54" s="214"/>
      <c r="W54" s="493"/>
      <c r="X54" s="493"/>
      <c r="Y54" s="493"/>
      <c r="Z54" s="490"/>
      <c r="AA54" s="493"/>
      <c r="AB54" s="493"/>
      <c r="AC54" s="493"/>
      <c r="AD54" s="214"/>
      <c r="AE54" s="214"/>
      <c r="AF54" s="214"/>
      <c r="AG54" s="214"/>
      <c r="AH54" s="224"/>
      <c r="AI54" s="434"/>
      <c r="AJ54" s="214"/>
      <c r="AK54" s="430"/>
      <c r="AL54" s="430"/>
      <c r="AM54" s="214"/>
      <c r="AN54" s="430"/>
      <c r="AO54" s="430"/>
      <c r="AP54" s="430"/>
      <c r="AQ54" s="214"/>
      <c r="AR54" s="430"/>
      <c r="AS54" s="430"/>
      <c r="AT54" s="430"/>
      <c r="AU54" s="214"/>
      <c r="AV54" s="214"/>
      <c r="AW54" s="214"/>
      <c r="AX54" s="214"/>
      <c r="AY54" s="224"/>
      <c r="AZ54" s="127"/>
      <c r="BA54" s="127"/>
      <c r="BB54" s="127"/>
      <c r="BC54" s="127"/>
      <c r="BD54" s="127"/>
      <c r="BE54" s="127"/>
      <c r="BF54" s="127"/>
    </row>
    <row r="55" spans="1:58" ht="17.25">
      <c r="A55" s="203" t="s">
        <v>53</v>
      </c>
      <c r="B55" s="209">
        <v>10</v>
      </c>
      <c r="C55" s="254">
        <v>0</v>
      </c>
      <c r="D55" s="254">
        <v>0</v>
      </c>
      <c r="E55" s="250">
        <v>0</v>
      </c>
      <c r="F55" s="254">
        <v>0</v>
      </c>
      <c r="G55" s="254">
        <v>0</v>
      </c>
      <c r="H55" s="254">
        <v>0</v>
      </c>
      <c r="I55" s="250">
        <v>0</v>
      </c>
      <c r="J55" s="254">
        <v>0</v>
      </c>
      <c r="K55" s="254">
        <v>0</v>
      </c>
      <c r="L55" s="254">
        <v>0</v>
      </c>
      <c r="M55" s="250">
        <v>0</v>
      </c>
      <c r="N55" s="250">
        <v>0</v>
      </c>
      <c r="O55" s="251">
        <v>0</v>
      </c>
      <c r="P55" s="209">
        <v>10</v>
      </c>
      <c r="Q55" s="224"/>
      <c r="R55" s="434"/>
      <c r="S55" s="214"/>
      <c r="T55" s="493"/>
      <c r="U55" s="493"/>
      <c r="V55" s="214"/>
      <c r="W55" s="493"/>
      <c r="X55" s="493"/>
      <c r="Y55" s="493"/>
      <c r="Z55" s="490"/>
      <c r="AA55" s="493"/>
      <c r="AB55" s="493"/>
      <c r="AC55" s="493"/>
      <c r="AD55" s="214"/>
      <c r="AE55" s="214"/>
      <c r="AF55" s="214"/>
      <c r="AG55" s="214"/>
      <c r="AH55" s="224"/>
      <c r="AI55" s="434"/>
      <c r="AJ55" s="214"/>
      <c r="AK55" s="430"/>
      <c r="AL55" s="430"/>
      <c r="AM55" s="214"/>
      <c r="AN55" s="430"/>
      <c r="AO55" s="430"/>
      <c r="AP55" s="430"/>
      <c r="AQ55" s="214"/>
      <c r="AR55" s="430"/>
      <c r="AS55" s="430"/>
      <c r="AT55" s="430"/>
      <c r="AU55" s="214"/>
      <c r="AV55" s="214"/>
      <c r="AW55" s="214"/>
      <c r="AX55" s="214"/>
      <c r="AY55" s="224"/>
      <c r="AZ55" s="127"/>
      <c r="BA55" s="127"/>
      <c r="BB55" s="127"/>
      <c r="BC55" s="127"/>
      <c r="BD55" s="127"/>
      <c r="BE55" s="127"/>
      <c r="BF55" s="127"/>
    </row>
    <row r="56" spans="1:58" ht="17.25">
      <c r="A56" s="203" t="s">
        <v>54</v>
      </c>
      <c r="B56" s="209">
        <v>4</v>
      </c>
      <c r="C56" s="254">
        <v>0</v>
      </c>
      <c r="D56" s="254">
        <v>0</v>
      </c>
      <c r="E56" s="250">
        <v>0</v>
      </c>
      <c r="F56" s="254">
        <v>0</v>
      </c>
      <c r="G56" s="254">
        <v>0</v>
      </c>
      <c r="H56" s="254">
        <v>0</v>
      </c>
      <c r="I56" s="250">
        <v>0</v>
      </c>
      <c r="J56" s="254">
        <v>0</v>
      </c>
      <c r="K56" s="254">
        <v>0</v>
      </c>
      <c r="L56" s="254">
        <v>0</v>
      </c>
      <c r="M56" s="250">
        <v>0</v>
      </c>
      <c r="N56" s="250">
        <v>0</v>
      </c>
      <c r="O56" s="251">
        <v>0</v>
      </c>
      <c r="P56" s="209">
        <v>4</v>
      </c>
      <c r="Q56" s="224"/>
      <c r="R56" s="434"/>
      <c r="S56" s="214"/>
      <c r="T56" s="493"/>
      <c r="U56" s="493"/>
      <c r="V56" s="214"/>
      <c r="W56" s="493"/>
      <c r="X56" s="493"/>
      <c r="Y56" s="493"/>
      <c r="Z56" s="490"/>
      <c r="AA56" s="493"/>
      <c r="AB56" s="493"/>
      <c r="AC56" s="493"/>
      <c r="AD56" s="214"/>
      <c r="AE56" s="214"/>
      <c r="AF56" s="214"/>
      <c r="AG56" s="214"/>
      <c r="AH56" s="224"/>
      <c r="AI56" s="434"/>
      <c r="AJ56" s="214"/>
      <c r="AK56" s="430"/>
      <c r="AL56" s="430"/>
      <c r="AM56" s="214"/>
      <c r="AN56" s="430"/>
      <c r="AO56" s="430"/>
      <c r="AP56" s="430"/>
      <c r="AQ56" s="214"/>
      <c r="AR56" s="430"/>
      <c r="AS56" s="430"/>
      <c r="AT56" s="430"/>
      <c r="AU56" s="214"/>
      <c r="AV56" s="214"/>
      <c r="AW56" s="214"/>
      <c r="AX56" s="214"/>
      <c r="AY56" s="224"/>
      <c r="AZ56" s="127"/>
      <c r="BA56" s="127"/>
      <c r="BB56" s="127"/>
      <c r="BC56" s="127"/>
      <c r="BD56" s="127"/>
      <c r="BE56" s="127"/>
      <c r="BF56" s="127"/>
    </row>
    <row r="57" spans="1:58" ht="17.25">
      <c r="A57" s="203" t="s">
        <v>55</v>
      </c>
      <c r="B57" s="209">
        <v>31</v>
      </c>
      <c r="C57" s="254">
        <v>0</v>
      </c>
      <c r="D57" s="254">
        <v>0</v>
      </c>
      <c r="E57" s="250">
        <v>0</v>
      </c>
      <c r="F57" s="254">
        <v>0</v>
      </c>
      <c r="G57" s="254">
        <v>0</v>
      </c>
      <c r="H57" s="254">
        <v>0</v>
      </c>
      <c r="I57" s="250">
        <v>0</v>
      </c>
      <c r="J57" s="254">
        <v>0</v>
      </c>
      <c r="K57" s="254">
        <v>0</v>
      </c>
      <c r="L57" s="254">
        <v>0</v>
      </c>
      <c r="M57" s="250">
        <v>0</v>
      </c>
      <c r="N57" s="250">
        <v>0</v>
      </c>
      <c r="O57" s="251">
        <v>0</v>
      </c>
      <c r="P57" s="209">
        <v>31</v>
      </c>
      <c r="Q57" s="224"/>
      <c r="R57" s="434"/>
      <c r="S57" s="214"/>
      <c r="T57" s="493"/>
      <c r="U57" s="493"/>
      <c r="V57" s="214"/>
      <c r="W57" s="493"/>
      <c r="X57" s="493"/>
      <c r="Y57" s="493"/>
      <c r="Z57" s="490"/>
      <c r="AA57" s="493"/>
      <c r="AB57" s="493"/>
      <c r="AC57" s="493"/>
      <c r="AD57" s="214"/>
      <c r="AE57" s="214"/>
      <c r="AF57" s="214"/>
      <c r="AG57" s="214"/>
      <c r="AH57" s="224"/>
      <c r="AI57" s="434"/>
      <c r="AJ57" s="214"/>
      <c r="AK57" s="430"/>
      <c r="AL57" s="430"/>
      <c r="AM57" s="214"/>
      <c r="AN57" s="430"/>
      <c r="AO57" s="430"/>
      <c r="AP57" s="430"/>
      <c r="AQ57" s="214"/>
      <c r="AR57" s="430"/>
      <c r="AS57" s="430"/>
      <c r="AT57" s="430"/>
      <c r="AU57" s="214"/>
      <c r="AV57" s="214"/>
      <c r="AW57" s="214"/>
      <c r="AX57" s="214"/>
      <c r="AY57" s="224"/>
      <c r="AZ57" s="127"/>
      <c r="BA57" s="127"/>
      <c r="BB57" s="127"/>
      <c r="BC57" s="127"/>
      <c r="BD57" s="127"/>
      <c r="BE57" s="127"/>
      <c r="BF57" s="127"/>
    </row>
    <row r="58" spans="1:58" ht="17.25">
      <c r="A58" s="203" t="s">
        <v>56</v>
      </c>
      <c r="B58" s="209">
        <v>34</v>
      </c>
      <c r="C58" s="254">
        <v>0</v>
      </c>
      <c r="D58" s="254">
        <v>0</v>
      </c>
      <c r="E58" s="250">
        <v>0</v>
      </c>
      <c r="F58" s="254">
        <v>0</v>
      </c>
      <c r="G58" s="254">
        <v>0</v>
      </c>
      <c r="H58" s="254">
        <v>0</v>
      </c>
      <c r="I58" s="250">
        <v>0</v>
      </c>
      <c r="J58" s="254">
        <v>0</v>
      </c>
      <c r="K58" s="254">
        <v>0</v>
      </c>
      <c r="L58" s="254">
        <v>0</v>
      </c>
      <c r="M58" s="250">
        <v>0</v>
      </c>
      <c r="N58" s="250">
        <v>0</v>
      </c>
      <c r="O58" s="251">
        <v>0</v>
      </c>
      <c r="P58" s="209">
        <v>34</v>
      </c>
      <c r="Q58" s="224"/>
      <c r="R58" s="434"/>
      <c r="S58" s="214"/>
      <c r="T58" s="493"/>
      <c r="U58" s="493"/>
      <c r="V58" s="214"/>
      <c r="W58" s="493"/>
      <c r="X58" s="493"/>
      <c r="Y58" s="493"/>
      <c r="Z58" s="490"/>
      <c r="AA58" s="493"/>
      <c r="AB58" s="493"/>
      <c r="AC58" s="493"/>
      <c r="AD58" s="214"/>
      <c r="AE58" s="214"/>
      <c r="AF58" s="214"/>
      <c r="AG58" s="214"/>
      <c r="AH58" s="224"/>
      <c r="AI58" s="434"/>
      <c r="AJ58" s="214"/>
      <c r="AK58" s="430"/>
      <c r="AL58" s="430"/>
      <c r="AM58" s="214"/>
      <c r="AN58" s="430"/>
      <c r="AO58" s="430"/>
      <c r="AP58" s="430"/>
      <c r="AQ58" s="214"/>
      <c r="AR58" s="430"/>
      <c r="AS58" s="430"/>
      <c r="AT58" s="430"/>
      <c r="AU58" s="214"/>
      <c r="AV58" s="214"/>
      <c r="AW58" s="214"/>
      <c r="AX58" s="214"/>
      <c r="AY58" s="224"/>
      <c r="AZ58" s="127"/>
      <c r="BA58" s="127"/>
      <c r="BB58" s="127"/>
      <c r="BC58" s="127"/>
      <c r="BD58" s="127"/>
      <c r="BE58" s="127"/>
      <c r="BF58" s="127"/>
    </row>
    <row r="59" spans="1:58" ht="17.25">
      <c r="A59" s="203" t="s">
        <v>57</v>
      </c>
      <c r="B59" s="209">
        <v>13</v>
      </c>
      <c r="C59" s="254">
        <v>0</v>
      </c>
      <c r="D59" s="254">
        <v>0</v>
      </c>
      <c r="E59" s="250">
        <v>0</v>
      </c>
      <c r="F59" s="254">
        <v>0</v>
      </c>
      <c r="G59" s="254">
        <v>0</v>
      </c>
      <c r="H59" s="254">
        <v>0</v>
      </c>
      <c r="I59" s="250">
        <v>0</v>
      </c>
      <c r="J59" s="254">
        <v>0</v>
      </c>
      <c r="K59" s="254">
        <v>0</v>
      </c>
      <c r="L59" s="254">
        <v>0</v>
      </c>
      <c r="M59" s="250">
        <v>0</v>
      </c>
      <c r="N59" s="250">
        <v>0</v>
      </c>
      <c r="O59" s="251">
        <v>0</v>
      </c>
      <c r="P59" s="209">
        <v>13</v>
      </c>
      <c r="Q59" s="224"/>
      <c r="R59" s="434"/>
      <c r="S59" s="214"/>
      <c r="T59" s="493"/>
      <c r="U59" s="493"/>
      <c r="V59" s="214"/>
      <c r="W59" s="493"/>
      <c r="X59" s="493"/>
      <c r="Y59" s="493"/>
      <c r="Z59" s="490"/>
      <c r="AA59" s="493"/>
      <c r="AB59" s="493"/>
      <c r="AC59" s="493"/>
      <c r="AD59" s="214"/>
      <c r="AE59" s="214"/>
      <c r="AF59" s="214"/>
      <c r="AG59" s="214"/>
      <c r="AH59" s="224"/>
      <c r="AI59" s="434"/>
      <c r="AJ59" s="214"/>
      <c r="AK59" s="430"/>
      <c r="AL59" s="430"/>
      <c r="AM59" s="214"/>
      <c r="AN59" s="430"/>
      <c r="AO59" s="430"/>
      <c r="AP59" s="430"/>
      <c r="AQ59" s="214"/>
      <c r="AR59" s="430"/>
      <c r="AS59" s="430"/>
      <c r="AT59" s="430"/>
      <c r="AU59" s="214"/>
      <c r="AV59" s="214"/>
      <c r="AW59" s="214"/>
      <c r="AX59" s="214"/>
      <c r="AY59" s="224"/>
      <c r="AZ59" s="127"/>
      <c r="BA59" s="127"/>
      <c r="BB59" s="127"/>
      <c r="BC59" s="127"/>
      <c r="BD59" s="127"/>
      <c r="BE59" s="127"/>
      <c r="BF59" s="127"/>
    </row>
    <row r="60" spans="1:58" ht="17.25">
      <c r="A60" s="203" t="s">
        <v>58</v>
      </c>
      <c r="B60" s="209">
        <v>23</v>
      </c>
      <c r="C60" s="254">
        <v>0</v>
      </c>
      <c r="D60" s="254">
        <v>0</v>
      </c>
      <c r="E60" s="250">
        <v>0</v>
      </c>
      <c r="F60" s="254">
        <v>0</v>
      </c>
      <c r="G60" s="254">
        <v>0</v>
      </c>
      <c r="H60" s="254">
        <v>0</v>
      </c>
      <c r="I60" s="250">
        <v>0</v>
      </c>
      <c r="J60" s="254">
        <v>2</v>
      </c>
      <c r="K60" s="254">
        <v>0</v>
      </c>
      <c r="L60" s="254">
        <v>1</v>
      </c>
      <c r="M60" s="250">
        <v>3</v>
      </c>
      <c r="N60" s="250">
        <v>-3</v>
      </c>
      <c r="O60" s="251">
        <v>-3</v>
      </c>
      <c r="P60" s="209">
        <v>20</v>
      </c>
      <c r="Q60" s="224"/>
      <c r="R60" s="434"/>
      <c r="S60" s="214"/>
      <c r="T60" s="493"/>
      <c r="U60" s="493"/>
      <c r="V60" s="214"/>
      <c r="W60" s="493"/>
      <c r="X60" s="493"/>
      <c r="Y60" s="493"/>
      <c r="Z60" s="490"/>
      <c r="AA60" s="493"/>
      <c r="AB60" s="493"/>
      <c r="AC60" s="493"/>
      <c r="AD60" s="214"/>
      <c r="AE60" s="214"/>
      <c r="AF60" s="214"/>
      <c r="AG60" s="214"/>
      <c r="AH60" s="224"/>
      <c r="AI60" s="434"/>
      <c r="AJ60" s="496"/>
      <c r="AK60" s="430"/>
      <c r="AL60" s="430"/>
      <c r="AM60" s="214"/>
      <c r="AN60" s="430"/>
      <c r="AO60" s="430"/>
      <c r="AP60" s="430"/>
      <c r="AQ60" s="214"/>
      <c r="AR60" s="430"/>
      <c r="AS60" s="430"/>
      <c r="AT60" s="430"/>
      <c r="AU60" s="214"/>
      <c r="AV60" s="214"/>
      <c r="AW60" s="214"/>
      <c r="AX60" s="214"/>
      <c r="AY60" s="224"/>
      <c r="AZ60" s="127"/>
      <c r="BA60" s="127"/>
      <c r="BB60" s="127"/>
      <c r="BC60" s="127"/>
      <c r="BD60" s="127"/>
      <c r="BE60" s="127"/>
      <c r="BF60" s="127"/>
    </row>
    <row r="61" spans="1:58" ht="17.25">
      <c r="A61" s="203" t="s">
        <v>62</v>
      </c>
      <c r="B61" s="209">
        <v>2</v>
      </c>
      <c r="C61" s="254">
        <v>0</v>
      </c>
      <c r="D61" s="254">
        <v>0</v>
      </c>
      <c r="E61" s="250">
        <v>0</v>
      </c>
      <c r="F61" s="254">
        <v>0</v>
      </c>
      <c r="G61" s="254">
        <v>0</v>
      </c>
      <c r="H61" s="254">
        <v>0</v>
      </c>
      <c r="I61" s="250">
        <v>0</v>
      </c>
      <c r="J61" s="254">
        <v>0</v>
      </c>
      <c r="K61" s="254">
        <v>0</v>
      </c>
      <c r="L61" s="254">
        <v>0</v>
      </c>
      <c r="M61" s="250">
        <v>0</v>
      </c>
      <c r="N61" s="250">
        <v>0</v>
      </c>
      <c r="O61" s="251">
        <v>0</v>
      </c>
      <c r="P61" s="209">
        <v>2</v>
      </c>
      <c r="Q61" s="224"/>
      <c r="R61" s="434"/>
      <c r="S61" s="496"/>
      <c r="T61" s="493"/>
      <c r="U61" s="493"/>
      <c r="V61" s="214"/>
      <c r="W61" s="493"/>
      <c r="X61" s="493"/>
      <c r="Y61" s="493"/>
      <c r="Z61" s="490"/>
      <c r="AA61" s="493"/>
      <c r="AB61" s="493"/>
      <c r="AC61" s="493"/>
      <c r="AD61" s="214"/>
      <c r="AE61" s="214"/>
      <c r="AF61" s="214"/>
      <c r="AG61" s="214"/>
      <c r="AH61" s="224"/>
      <c r="AI61" s="434"/>
      <c r="AJ61" s="214"/>
      <c r="AK61" s="430"/>
      <c r="AL61" s="430"/>
      <c r="AM61" s="214"/>
      <c r="AN61" s="430"/>
      <c r="AO61" s="430"/>
      <c r="AP61" s="430"/>
      <c r="AQ61" s="214"/>
      <c r="AR61" s="430"/>
      <c r="AS61" s="430"/>
      <c r="AT61" s="430"/>
      <c r="AU61" s="214"/>
      <c r="AV61" s="214"/>
      <c r="AW61" s="214"/>
      <c r="AX61" s="214"/>
      <c r="AY61" s="224"/>
      <c r="AZ61" s="127"/>
      <c r="BA61" s="127"/>
      <c r="BB61" s="127"/>
      <c r="BC61" s="127"/>
      <c r="BD61" s="127"/>
      <c r="BE61" s="127"/>
      <c r="BF61" s="127"/>
    </row>
    <row r="62" spans="1:58" ht="17.25">
      <c r="A62" s="203" t="s">
        <v>63</v>
      </c>
      <c r="B62" s="209">
        <v>2</v>
      </c>
      <c r="C62" s="254">
        <v>0</v>
      </c>
      <c r="D62" s="254">
        <v>0</v>
      </c>
      <c r="E62" s="250">
        <v>0</v>
      </c>
      <c r="F62" s="254">
        <v>0</v>
      </c>
      <c r="G62" s="254">
        <v>0</v>
      </c>
      <c r="H62" s="254">
        <v>0</v>
      </c>
      <c r="I62" s="250">
        <v>0</v>
      </c>
      <c r="J62" s="254">
        <v>0</v>
      </c>
      <c r="K62" s="254">
        <v>0</v>
      </c>
      <c r="L62" s="254">
        <v>0</v>
      </c>
      <c r="M62" s="250">
        <v>0</v>
      </c>
      <c r="N62" s="250">
        <v>0</v>
      </c>
      <c r="O62" s="251">
        <v>0</v>
      </c>
      <c r="P62" s="209">
        <v>2</v>
      </c>
      <c r="Q62" s="224"/>
      <c r="R62" s="434"/>
      <c r="S62" s="214"/>
      <c r="T62" s="493"/>
      <c r="U62" s="493"/>
      <c r="V62" s="214"/>
      <c r="W62" s="493"/>
      <c r="X62" s="493"/>
      <c r="Y62" s="493"/>
      <c r="Z62" s="490"/>
      <c r="AA62" s="493"/>
      <c r="AB62" s="493"/>
      <c r="AC62" s="493"/>
      <c r="AD62" s="214"/>
      <c r="AE62" s="214"/>
      <c r="AF62" s="214"/>
      <c r="AG62" s="214"/>
      <c r="AH62" s="224"/>
      <c r="AI62" s="434"/>
      <c r="AJ62" s="214"/>
      <c r="AK62" s="430"/>
      <c r="AL62" s="430"/>
      <c r="AM62" s="214"/>
      <c r="AN62" s="430"/>
      <c r="AO62" s="430"/>
      <c r="AP62" s="430"/>
      <c r="AQ62" s="214"/>
      <c r="AR62" s="430"/>
      <c r="AS62" s="430"/>
      <c r="AT62" s="430"/>
      <c r="AU62" s="214"/>
      <c r="AV62" s="214"/>
      <c r="AW62" s="214"/>
      <c r="AX62" s="214"/>
      <c r="AY62" s="224"/>
      <c r="AZ62" s="127"/>
      <c r="BA62" s="127"/>
      <c r="BB62" s="127"/>
      <c r="BC62" s="127"/>
      <c r="BD62" s="127"/>
      <c r="BE62" s="127"/>
      <c r="BF62" s="127"/>
    </row>
    <row r="63" spans="1:58" ht="17.25">
      <c r="A63" s="203" t="s">
        <v>64</v>
      </c>
      <c r="B63" s="209">
        <v>1</v>
      </c>
      <c r="C63" s="254">
        <v>0</v>
      </c>
      <c r="D63" s="254">
        <v>0</v>
      </c>
      <c r="E63" s="250">
        <v>0</v>
      </c>
      <c r="F63" s="254">
        <v>0</v>
      </c>
      <c r="G63" s="254">
        <v>0</v>
      </c>
      <c r="H63" s="254">
        <v>0</v>
      </c>
      <c r="I63" s="250">
        <v>0</v>
      </c>
      <c r="J63" s="254">
        <v>0</v>
      </c>
      <c r="K63" s="254">
        <v>0</v>
      </c>
      <c r="L63" s="254">
        <v>0</v>
      </c>
      <c r="M63" s="250">
        <v>0</v>
      </c>
      <c r="N63" s="250">
        <v>0</v>
      </c>
      <c r="O63" s="251">
        <v>0</v>
      </c>
      <c r="P63" s="209">
        <v>1</v>
      </c>
      <c r="Q63" s="224"/>
      <c r="R63" s="434"/>
      <c r="S63" s="214"/>
      <c r="T63" s="493"/>
      <c r="U63" s="493"/>
      <c r="V63" s="214"/>
      <c r="W63" s="493"/>
      <c r="X63" s="493"/>
      <c r="Y63" s="493"/>
      <c r="Z63" s="490"/>
      <c r="AA63" s="493"/>
      <c r="AB63" s="493"/>
      <c r="AC63" s="493"/>
      <c r="AD63" s="214"/>
      <c r="AE63" s="214"/>
      <c r="AF63" s="214"/>
      <c r="AG63" s="214"/>
      <c r="AH63" s="224"/>
      <c r="AI63" s="434"/>
      <c r="AJ63" s="214"/>
      <c r="AK63" s="430"/>
      <c r="AL63" s="430"/>
      <c r="AM63" s="214"/>
      <c r="AN63" s="430"/>
      <c r="AO63" s="430"/>
      <c r="AP63" s="430"/>
      <c r="AQ63" s="214"/>
      <c r="AR63" s="430"/>
      <c r="AS63" s="430"/>
      <c r="AT63" s="430"/>
      <c r="AU63" s="214"/>
      <c r="AV63" s="214"/>
      <c r="AW63" s="214"/>
      <c r="AX63" s="214"/>
      <c r="AY63" s="224"/>
      <c r="AZ63" s="127"/>
      <c r="BA63" s="127"/>
      <c r="BB63" s="127"/>
      <c r="BC63" s="127"/>
      <c r="BD63" s="127"/>
      <c r="BE63" s="127"/>
      <c r="BF63" s="127"/>
    </row>
    <row r="64" spans="1:58" ht="17.25">
      <c r="A64" s="203" t="s">
        <v>65</v>
      </c>
      <c r="B64" s="209">
        <v>0</v>
      </c>
      <c r="C64" s="254">
        <v>0</v>
      </c>
      <c r="D64" s="254">
        <v>0</v>
      </c>
      <c r="E64" s="250">
        <v>0</v>
      </c>
      <c r="F64" s="254">
        <v>0</v>
      </c>
      <c r="G64" s="254">
        <v>0</v>
      </c>
      <c r="H64" s="254">
        <v>0</v>
      </c>
      <c r="I64" s="250">
        <v>0</v>
      </c>
      <c r="J64" s="254">
        <v>0</v>
      </c>
      <c r="K64" s="254">
        <v>0</v>
      </c>
      <c r="L64" s="254">
        <v>0</v>
      </c>
      <c r="M64" s="250">
        <v>0</v>
      </c>
      <c r="N64" s="250">
        <v>0</v>
      </c>
      <c r="O64" s="251">
        <v>0</v>
      </c>
      <c r="P64" s="209">
        <v>0</v>
      </c>
      <c r="Q64" s="224"/>
      <c r="R64" s="434"/>
      <c r="S64" s="214"/>
      <c r="T64" s="493"/>
      <c r="U64" s="493"/>
      <c r="V64" s="214"/>
      <c r="W64" s="493"/>
      <c r="X64" s="493"/>
      <c r="Y64" s="493"/>
      <c r="Z64" s="490"/>
      <c r="AA64" s="493"/>
      <c r="AB64" s="493"/>
      <c r="AC64" s="493"/>
      <c r="AD64" s="214"/>
      <c r="AE64" s="214"/>
      <c r="AF64" s="214"/>
      <c r="AG64" s="214"/>
      <c r="AH64" s="224"/>
      <c r="AI64" s="434"/>
      <c r="AJ64" s="214"/>
      <c r="AK64" s="430"/>
      <c r="AL64" s="430"/>
      <c r="AM64" s="214"/>
      <c r="AN64" s="430"/>
      <c r="AO64" s="430"/>
      <c r="AP64" s="430"/>
      <c r="AQ64" s="214"/>
      <c r="AR64" s="430"/>
      <c r="AS64" s="430"/>
      <c r="AT64" s="430"/>
      <c r="AU64" s="214"/>
      <c r="AV64" s="214"/>
      <c r="AW64" s="214"/>
      <c r="AX64" s="214"/>
      <c r="AY64" s="224"/>
      <c r="AZ64" s="127"/>
      <c r="BA64" s="127"/>
      <c r="BB64" s="127"/>
      <c r="BC64" s="127"/>
      <c r="BD64" s="127"/>
      <c r="BE64" s="127"/>
      <c r="BF64" s="127"/>
    </row>
    <row r="65" spans="1:58" ht="17.25">
      <c r="A65" s="203" t="s">
        <v>66</v>
      </c>
      <c r="B65" s="209">
        <v>52</v>
      </c>
      <c r="C65" s="254">
        <v>0</v>
      </c>
      <c r="D65" s="254">
        <v>0</v>
      </c>
      <c r="E65" s="250">
        <v>0</v>
      </c>
      <c r="F65" s="254">
        <v>4</v>
      </c>
      <c r="G65" s="254">
        <v>0</v>
      </c>
      <c r="H65" s="254">
        <v>0</v>
      </c>
      <c r="I65" s="250">
        <v>4</v>
      </c>
      <c r="J65" s="254">
        <v>0</v>
      </c>
      <c r="K65" s="254">
        <v>0</v>
      </c>
      <c r="L65" s="254">
        <v>4</v>
      </c>
      <c r="M65" s="250">
        <v>4</v>
      </c>
      <c r="N65" s="250">
        <v>0</v>
      </c>
      <c r="O65" s="251">
        <v>0</v>
      </c>
      <c r="P65" s="209">
        <v>52</v>
      </c>
      <c r="Q65" s="224"/>
      <c r="R65" s="434"/>
      <c r="S65" s="214"/>
      <c r="T65" s="493"/>
      <c r="U65" s="493"/>
      <c r="V65" s="214"/>
      <c r="W65" s="493"/>
      <c r="X65" s="493"/>
      <c r="Y65" s="493"/>
      <c r="Z65" s="490"/>
      <c r="AA65" s="493"/>
      <c r="AB65" s="493"/>
      <c r="AC65" s="493"/>
      <c r="AD65" s="214"/>
      <c r="AE65" s="214"/>
      <c r="AF65" s="214"/>
      <c r="AG65" s="214"/>
      <c r="AH65" s="224"/>
      <c r="AI65" s="434"/>
      <c r="AJ65" s="214"/>
      <c r="AK65" s="430"/>
      <c r="AL65" s="430"/>
      <c r="AM65" s="214"/>
      <c r="AN65" s="430"/>
      <c r="AO65" s="430"/>
      <c r="AP65" s="430"/>
      <c r="AQ65" s="214"/>
      <c r="AR65" s="430"/>
      <c r="AS65" s="430"/>
      <c r="AT65" s="430"/>
      <c r="AU65" s="214"/>
      <c r="AV65" s="214"/>
      <c r="AW65" s="214"/>
      <c r="AX65" s="214"/>
      <c r="AY65" s="224"/>
      <c r="AZ65" s="127"/>
      <c r="BA65" s="127"/>
      <c r="BB65" s="127"/>
      <c r="BC65" s="127"/>
      <c r="BD65" s="127"/>
      <c r="BE65" s="127"/>
      <c r="BF65" s="127"/>
    </row>
    <row r="66" spans="1:58" ht="17.25">
      <c r="A66" s="203" t="s">
        <v>67</v>
      </c>
      <c r="B66" s="209">
        <v>4</v>
      </c>
      <c r="C66" s="254">
        <v>0</v>
      </c>
      <c r="D66" s="254">
        <v>0</v>
      </c>
      <c r="E66" s="250">
        <v>0</v>
      </c>
      <c r="F66" s="254">
        <v>0</v>
      </c>
      <c r="G66" s="254">
        <v>0</v>
      </c>
      <c r="H66" s="254">
        <v>0</v>
      </c>
      <c r="I66" s="250">
        <v>0</v>
      </c>
      <c r="J66" s="254">
        <v>0</v>
      </c>
      <c r="K66" s="254">
        <v>0</v>
      </c>
      <c r="L66" s="254">
        <v>0</v>
      </c>
      <c r="M66" s="250">
        <v>0</v>
      </c>
      <c r="N66" s="250">
        <v>0</v>
      </c>
      <c r="O66" s="251">
        <v>0</v>
      </c>
      <c r="P66" s="209">
        <v>4</v>
      </c>
      <c r="Q66" s="224"/>
      <c r="R66" s="434"/>
      <c r="S66" s="214"/>
      <c r="T66" s="493"/>
      <c r="U66" s="493"/>
      <c r="V66" s="214"/>
      <c r="W66" s="493"/>
      <c r="X66" s="493"/>
      <c r="Y66" s="493"/>
      <c r="Z66" s="490"/>
      <c r="AA66" s="493"/>
      <c r="AB66" s="493"/>
      <c r="AC66" s="493"/>
      <c r="AD66" s="214"/>
      <c r="AE66" s="214"/>
      <c r="AF66" s="214"/>
      <c r="AG66" s="214"/>
      <c r="AH66" s="224"/>
      <c r="AI66" s="434"/>
      <c r="AJ66" s="214"/>
      <c r="AK66" s="430"/>
      <c r="AL66" s="430"/>
      <c r="AM66" s="214"/>
      <c r="AN66" s="430"/>
      <c r="AO66" s="430"/>
      <c r="AP66" s="430"/>
      <c r="AQ66" s="214"/>
      <c r="AR66" s="430"/>
      <c r="AS66" s="430"/>
      <c r="AT66" s="430"/>
      <c r="AU66" s="214"/>
      <c r="AV66" s="214"/>
      <c r="AW66" s="214"/>
      <c r="AX66" s="214"/>
      <c r="AY66" s="224"/>
      <c r="AZ66" s="127"/>
      <c r="BA66" s="127"/>
      <c r="BB66" s="127"/>
      <c r="BC66" s="127"/>
      <c r="BD66" s="127"/>
      <c r="BE66" s="127"/>
      <c r="BF66" s="127"/>
    </row>
    <row r="67" spans="1:58" ht="17.25">
      <c r="A67" s="203" t="s">
        <v>68</v>
      </c>
      <c r="B67" s="209">
        <v>20</v>
      </c>
      <c r="C67" s="254">
        <v>0</v>
      </c>
      <c r="D67" s="254">
        <v>0</v>
      </c>
      <c r="E67" s="250">
        <v>0</v>
      </c>
      <c r="F67" s="254">
        <v>0</v>
      </c>
      <c r="G67" s="254">
        <v>0</v>
      </c>
      <c r="H67" s="254">
        <v>0</v>
      </c>
      <c r="I67" s="250">
        <v>0</v>
      </c>
      <c r="J67" s="254">
        <v>0</v>
      </c>
      <c r="K67" s="254">
        <v>0</v>
      </c>
      <c r="L67" s="254">
        <v>0</v>
      </c>
      <c r="M67" s="250">
        <v>0</v>
      </c>
      <c r="N67" s="250">
        <v>0</v>
      </c>
      <c r="O67" s="251">
        <v>0</v>
      </c>
      <c r="P67" s="209">
        <v>20</v>
      </c>
      <c r="Q67" s="224"/>
      <c r="R67" s="434"/>
      <c r="S67" s="214"/>
      <c r="T67" s="493"/>
      <c r="U67" s="493"/>
      <c r="V67" s="214"/>
      <c r="W67" s="493"/>
      <c r="X67" s="493"/>
      <c r="Y67" s="493"/>
      <c r="Z67" s="490"/>
      <c r="AA67" s="493"/>
      <c r="AB67" s="493"/>
      <c r="AC67" s="493"/>
      <c r="AD67" s="214"/>
      <c r="AE67" s="214"/>
      <c r="AF67" s="214"/>
      <c r="AG67" s="214"/>
      <c r="AH67" s="224"/>
      <c r="AI67" s="434"/>
      <c r="AJ67" s="214"/>
      <c r="AK67" s="430"/>
      <c r="AL67" s="430"/>
      <c r="AM67" s="214"/>
      <c r="AN67" s="430"/>
      <c r="AO67" s="430"/>
      <c r="AP67" s="430"/>
      <c r="AQ67" s="214"/>
      <c r="AR67" s="430"/>
      <c r="AS67" s="430"/>
      <c r="AT67" s="430"/>
      <c r="AU67" s="214"/>
      <c r="AV67" s="214"/>
      <c r="AW67" s="214"/>
      <c r="AX67" s="214"/>
      <c r="AY67" s="224"/>
      <c r="AZ67" s="127"/>
      <c r="BA67" s="127"/>
      <c r="BB67" s="127"/>
      <c r="BC67" s="127"/>
      <c r="BD67" s="127"/>
      <c r="BE67" s="127"/>
      <c r="BF67" s="127"/>
    </row>
    <row r="68" spans="1:58" ht="17.25">
      <c r="A68" s="203" t="s">
        <v>69</v>
      </c>
      <c r="B68" s="209">
        <v>10</v>
      </c>
      <c r="C68" s="254">
        <v>0</v>
      </c>
      <c r="D68" s="254">
        <v>0</v>
      </c>
      <c r="E68" s="250">
        <v>0</v>
      </c>
      <c r="F68" s="254">
        <v>0</v>
      </c>
      <c r="G68" s="254">
        <v>0</v>
      </c>
      <c r="H68" s="254">
        <v>0</v>
      </c>
      <c r="I68" s="250">
        <v>0</v>
      </c>
      <c r="J68" s="254">
        <v>0</v>
      </c>
      <c r="K68" s="254">
        <v>0</v>
      </c>
      <c r="L68" s="254">
        <v>0</v>
      </c>
      <c r="M68" s="250">
        <v>0</v>
      </c>
      <c r="N68" s="250">
        <v>0</v>
      </c>
      <c r="O68" s="251">
        <v>0</v>
      </c>
      <c r="P68" s="209">
        <v>10</v>
      </c>
      <c r="Q68" s="224"/>
      <c r="R68" s="434"/>
      <c r="S68" s="214"/>
      <c r="T68" s="493"/>
      <c r="U68" s="493"/>
      <c r="V68" s="214"/>
      <c r="W68" s="493"/>
      <c r="X68" s="493"/>
      <c r="Y68" s="493"/>
      <c r="Z68" s="490"/>
      <c r="AA68" s="493"/>
      <c r="AB68" s="493"/>
      <c r="AC68" s="493"/>
      <c r="AD68" s="214"/>
      <c r="AE68" s="214"/>
      <c r="AF68" s="214"/>
      <c r="AG68" s="214"/>
      <c r="AH68" s="224"/>
      <c r="AI68" s="434"/>
      <c r="AJ68" s="214"/>
      <c r="AK68" s="430"/>
      <c r="AL68" s="430"/>
      <c r="AM68" s="214"/>
      <c r="AN68" s="430"/>
      <c r="AO68" s="430"/>
      <c r="AP68" s="430"/>
      <c r="AQ68" s="214"/>
      <c r="AR68" s="430"/>
      <c r="AS68" s="430"/>
      <c r="AT68" s="430"/>
      <c r="AU68" s="214"/>
      <c r="AV68" s="214"/>
      <c r="AW68" s="214"/>
      <c r="AX68" s="214"/>
      <c r="AY68" s="224"/>
      <c r="AZ68" s="127"/>
      <c r="BA68" s="127"/>
      <c r="BB68" s="127"/>
      <c r="BC68" s="127"/>
      <c r="BD68" s="127"/>
      <c r="BE68" s="127"/>
      <c r="BF68" s="127"/>
    </row>
    <row r="69" spans="1:58" ht="17.25">
      <c r="A69" s="203" t="s">
        <v>209</v>
      </c>
      <c r="B69" s="209">
        <v>29</v>
      </c>
      <c r="C69" s="254">
        <v>0</v>
      </c>
      <c r="D69" s="254">
        <v>0</v>
      </c>
      <c r="E69" s="246">
        <v>0</v>
      </c>
      <c r="F69" s="254">
        <v>0</v>
      </c>
      <c r="G69" s="254">
        <v>0</v>
      </c>
      <c r="H69" s="254">
        <v>0</v>
      </c>
      <c r="I69" s="250">
        <v>0</v>
      </c>
      <c r="J69" s="254">
        <v>2</v>
      </c>
      <c r="K69" s="254">
        <v>0</v>
      </c>
      <c r="L69" s="254">
        <v>0</v>
      </c>
      <c r="M69" s="250">
        <v>2</v>
      </c>
      <c r="N69" s="250">
        <v>-2</v>
      </c>
      <c r="O69" s="251">
        <v>-2</v>
      </c>
      <c r="P69" s="209">
        <v>27</v>
      </c>
      <c r="Q69" s="224"/>
      <c r="R69" s="434"/>
      <c r="S69" s="214"/>
      <c r="T69" s="493"/>
      <c r="U69" s="493"/>
      <c r="V69" s="490"/>
      <c r="W69" s="493"/>
      <c r="X69" s="493"/>
      <c r="Y69" s="493"/>
      <c r="Z69" s="214"/>
      <c r="AA69" s="493"/>
      <c r="AB69" s="493"/>
      <c r="AC69" s="493"/>
      <c r="AD69" s="214"/>
      <c r="AE69" s="214"/>
      <c r="AF69" s="214"/>
      <c r="AG69" s="214"/>
      <c r="AH69" s="224"/>
      <c r="AI69" s="434"/>
      <c r="AJ69" s="214"/>
      <c r="AK69" s="430"/>
      <c r="AL69" s="430"/>
      <c r="AM69" s="214"/>
      <c r="AN69" s="430"/>
      <c r="AO69" s="430"/>
      <c r="AP69" s="430"/>
      <c r="AQ69" s="214"/>
      <c r="AR69" s="430"/>
      <c r="AS69" s="430"/>
      <c r="AT69" s="430"/>
      <c r="AU69" s="214"/>
      <c r="AV69" s="214"/>
      <c r="AW69" s="214"/>
      <c r="AX69" s="214"/>
      <c r="AY69" s="224"/>
      <c r="AZ69" s="127"/>
      <c r="BA69" s="127"/>
      <c r="BB69" s="127"/>
      <c r="BC69" s="127"/>
      <c r="BD69" s="127"/>
      <c r="BE69" s="127"/>
      <c r="BF69" s="127"/>
    </row>
    <row r="70" spans="1:58" ht="17.25">
      <c r="A70" s="203"/>
      <c r="B70" s="209"/>
      <c r="C70" s="254"/>
      <c r="D70" s="254"/>
      <c r="E70" s="250"/>
      <c r="F70" s="254"/>
      <c r="G70" s="254"/>
      <c r="H70" s="254"/>
      <c r="I70" s="250"/>
      <c r="J70" s="254"/>
      <c r="K70" s="254"/>
      <c r="L70" s="254"/>
      <c r="M70" s="250"/>
      <c r="N70" s="250"/>
      <c r="O70" s="251"/>
      <c r="P70" s="209"/>
      <c r="Q70" s="224"/>
      <c r="R70" s="434"/>
      <c r="S70" s="214"/>
      <c r="T70" s="493"/>
      <c r="U70" s="493"/>
      <c r="V70" s="214"/>
      <c r="W70" s="493"/>
      <c r="X70" s="493"/>
      <c r="Y70" s="493"/>
      <c r="Z70" s="214"/>
      <c r="AA70" s="493"/>
      <c r="AB70" s="493"/>
      <c r="AC70" s="493"/>
      <c r="AD70" s="214"/>
      <c r="AE70" s="214"/>
      <c r="AF70" s="214"/>
      <c r="AG70" s="214"/>
      <c r="AH70" s="224"/>
      <c r="AI70" s="434"/>
      <c r="AJ70" s="214"/>
      <c r="AK70" s="430"/>
      <c r="AL70" s="430"/>
      <c r="AM70" s="214"/>
      <c r="AN70" s="430"/>
      <c r="AO70" s="430"/>
      <c r="AP70" s="430"/>
      <c r="AQ70" s="214"/>
      <c r="AR70" s="430"/>
      <c r="AS70" s="430"/>
      <c r="AT70" s="430"/>
      <c r="AU70" s="214"/>
      <c r="AV70" s="214"/>
      <c r="AW70" s="214"/>
      <c r="AX70" s="214"/>
      <c r="AY70" s="224"/>
      <c r="AZ70" s="127"/>
      <c r="BA70" s="127"/>
      <c r="BB70" s="127"/>
      <c r="BC70" s="127"/>
      <c r="BD70" s="127"/>
      <c r="BE70" s="127"/>
      <c r="BF70" s="127"/>
    </row>
    <row r="71" spans="1:58" s="212" customFormat="1" ht="17.25">
      <c r="A71" s="213" t="s">
        <v>88</v>
      </c>
      <c r="B71" s="395">
        <v>57</v>
      </c>
      <c r="C71" s="245">
        <v>0</v>
      </c>
      <c r="D71" s="245">
        <v>0</v>
      </c>
      <c r="E71" s="246">
        <v>0</v>
      </c>
      <c r="F71" s="245">
        <v>0</v>
      </c>
      <c r="G71" s="245">
        <v>0</v>
      </c>
      <c r="H71" s="245">
        <v>0</v>
      </c>
      <c r="I71" s="246">
        <v>0</v>
      </c>
      <c r="J71" s="245">
        <v>0</v>
      </c>
      <c r="K71" s="245">
        <v>1</v>
      </c>
      <c r="L71" s="245">
        <v>0</v>
      </c>
      <c r="M71" s="246">
        <v>1</v>
      </c>
      <c r="N71" s="246">
        <v>-1</v>
      </c>
      <c r="O71" s="245">
        <v>-1</v>
      </c>
      <c r="P71" s="210">
        <v>56</v>
      </c>
      <c r="Q71" s="482"/>
      <c r="R71" s="491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82"/>
      <c r="AI71" s="491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  <c r="AT71" s="490"/>
      <c r="AU71" s="490"/>
      <c r="AV71" s="490"/>
      <c r="AW71" s="490"/>
      <c r="AX71" s="490"/>
      <c r="AY71" s="482"/>
      <c r="AZ71" s="502"/>
      <c r="BA71" s="502"/>
      <c r="BB71" s="502"/>
      <c r="BC71" s="502"/>
      <c r="BD71" s="502"/>
      <c r="BE71" s="502"/>
      <c r="BF71" s="502"/>
    </row>
    <row r="72" spans="1:58" ht="17.25">
      <c r="A72" s="215"/>
      <c r="B72" s="209"/>
      <c r="C72" s="253"/>
      <c r="D72" s="253"/>
      <c r="E72" s="250"/>
      <c r="F72" s="253"/>
      <c r="G72" s="253"/>
      <c r="H72" s="253"/>
      <c r="I72" s="250"/>
      <c r="J72" s="253"/>
      <c r="K72" s="253"/>
      <c r="L72" s="253"/>
      <c r="M72" s="250"/>
      <c r="N72" s="250"/>
      <c r="O72" s="251"/>
      <c r="P72" s="209"/>
      <c r="Q72" s="224"/>
      <c r="R72" s="495"/>
      <c r="S72" s="214"/>
      <c r="T72" s="492"/>
      <c r="U72" s="492"/>
      <c r="V72" s="214"/>
      <c r="W72" s="492"/>
      <c r="X72" s="492"/>
      <c r="Y72" s="492"/>
      <c r="Z72" s="214"/>
      <c r="AA72" s="492"/>
      <c r="AB72" s="492"/>
      <c r="AC72" s="492"/>
      <c r="AD72" s="214"/>
      <c r="AE72" s="214"/>
      <c r="AF72" s="214"/>
      <c r="AG72" s="214"/>
      <c r="AH72" s="224"/>
      <c r="AI72" s="495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24"/>
      <c r="AZ72" s="127"/>
      <c r="BA72" s="127"/>
      <c r="BB72" s="127"/>
      <c r="BC72" s="127"/>
      <c r="BD72" s="127"/>
      <c r="BE72" s="127"/>
      <c r="BF72" s="127"/>
    </row>
    <row r="73" spans="1:58" ht="17.25">
      <c r="A73" s="203" t="s">
        <v>71</v>
      </c>
      <c r="B73" s="396">
        <v>16</v>
      </c>
      <c r="C73" s="254">
        <v>0</v>
      </c>
      <c r="D73" s="254">
        <v>0</v>
      </c>
      <c r="E73" s="250">
        <v>0</v>
      </c>
      <c r="F73" s="254">
        <v>0</v>
      </c>
      <c r="G73" s="254">
        <v>0</v>
      </c>
      <c r="H73" s="254">
        <v>0</v>
      </c>
      <c r="I73" s="250">
        <v>0</v>
      </c>
      <c r="J73" s="254">
        <v>0</v>
      </c>
      <c r="K73" s="254">
        <v>1</v>
      </c>
      <c r="L73" s="254">
        <v>0</v>
      </c>
      <c r="M73" s="250">
        <v>1</v>
      </c>
      <c r="N73" s="250">
        <v>-1</v>
      </c>
      <c r="O73" s="251">
        <v>-1</v>
      </c>
      <c r="P73" s="209">
        <v>15</v>
      </c>
      <c r="Q73" s="224"/>
      <c r="R73" s="434"/>
      <c r="S73" s="214"/>
      <c r="T73" s="493"/>
      <c r="U73" s="493"/>
      <c r="V73" s="214"/>
      <c r="W73" s="493"/>
      <c r="X73" s="493"/>
      <c r="Y73" s="493"/>
      <c r="Z73" s="214"/>
      <c r="AA73" s="493"/>
      <c r="AB73" s="493"/>
      <c r="AC73" s="493"/>
      <c r="AD73" s="214"/>
      <c r="AE73" s="214"/>
      <c r="AF73" s="214"/>
      <c r="AG73" s="214"/>
      <c r="AH73" s="224"/>
      <c r="AI73" s="434"/>
      <c r="AJ73" s="214"/>
      <c r="AK73" s="430"/>
      <c r="AL73" s="430"/>
      <c r="AM73" s="214"/>
      <c r="AN73" s="430"/>
      <c r="AO73" s="430"/>
      <c r="AP73" s="430"/>
      <c r="AQ73" s="214"/>
      <c r="AR73" s="430"/>
      <c r="AS73" s="430"/>
      <c r="AT73" s="430"/>
      <c r="AU73" s="214"/>
      <c r="AV73" s="214"/>
      <c r="AW73" s="214"/>
      <c r="AX73" s="214"/>
      <c r="AY73" s="224"/>
      <c r="AZ73" s="127"/>
      <c r="BA73" s="127"/>
      <c r="BB73" s="127"/>
      <c r="BC73" s="127"/>
      <c r="BD73" s="127"/>
      <c r="BE73" s="127"/>
      <c r="BF73" s="127"/>
    </row>
    <row r="74" spans="1:58" ht="17.25">
      <c r="A74" s="203" t="s">
        <v>72</v>
      </c>
      <c r="B74" s="209">
        <v>22</v>
      </c>
      <c r="C74" s="254">
        <v>0</v>
      </c>
      <c r="D74" s="254">
        <v>0</v>
      </c>
      <c r="E74" s="250">
        <v>0</v>
      </c>
      <c r="F74" s="254">
        <v>0</v>
      </c>
      <c r="G74" s="254">
        <v>0</v>
      </c>
      <c r="H74" s="254">
        <v>0</v>
      </c>
      <c r="I74" s="250">
        <v>0</v>
      </c>
      <c r="J74" s="254">
        <v>0</v>
      </c>
      <c r="K74" s="254">
        <v>0</v>
      </c>
      <c r="L74" s="254">
        <v>0</v>
      </c>
      <c r="M74" s="250">
        <v>0</v>
      </c>
      <c r="N74" s="250">
        <v>0</v>
      </c>
      <c r="O74" s="251">
        <v>0</v>
      </c>
      <c r="P74" s="209">
        <v>22</v>
      </c>
      <c r="Q74" s="224"/>
      <c r="R74" s="434"/>
      <c r="S74" s="214"/>
      <c r="T74" s="493"/>
      <c r="U74" s="493"/>
      <c r="V74" s="214"/>
      <c r="W74" s="493"/>
      <c r="X74" s="493"/>
      <c r="Y74" s="493"/>
      <c r="Z74" s="214"/>
      <c r="AA74" s="493"/>
      <c r="AB74" s="493"/>
      <c r="AC74" s="493"/>
      <c r="AD74" s="214"/>
      <c r="AE74" s="214"/>
      <c r="AF74" s="214"/>
      <c r="AG74" s="214"/>
      <c r="AH74" s="224"/>
      <c r="AI74" s="434"/>
      <c r="AJ74" s="214"/>
      <c r="AK74" s="430"/>
      <c r="AL74" s="430"/>
      <c r="AM74" s="214"/>
      <c r="AN74" s="430"/>
      <c r="AO74" s="430"/>
      <c r="AP74" s="430"/>
      <c r="AQ74" s="214"/>
      <c r="AR74" s="430"/>
      <c r="AS74" s="430"/>
      <c r="AT74" s="430"/>
      <c r="AU74" s="214"/>
      <c r="AV74" s="214"/>
      <c r="AW74" s="214"/>
      <c r="AX74" s="214"/>
      <c r="AY74" s="224"/>
      <c r="AZ74" s="127"/>
      <c r="BA74" s="127"/>
      <c r="BB74" s="127"/>
      <c r="BC74" s="127"/>
      <c r="BD74" s="127"/>
      <c r="BE74" s="127"/>
      <c r="BF74" s="127"/>
    </row>
    <row r="75" spans="1:58" ht="17.25">
      <c r="A75" s="203" t="s">
        <v>73</v>
      </c>
      <c r="B75" s="209">
        <v>6</v>
      </c>
      <c r="C75" s="254">
        <v>0</v>
      </c>
      <c r="D75" s="254">
        <v>0</v>
      </c>
      <c r="E75" s="250">
        <v>0</v>
      </c>
      <c r="F75" s="254">
        <v>0</v>
      </c>
      <c r="G75" s="254">
        <v>0</v>
      </c>
      <c r="H75" s="254">
        <v>0</v>
      </c>
      <c r="I75" s="250">
        <v>0</v>
      </c>
      <c r="J75" s="254">
        <v>0</v>
      </c>
      <c r="K75" s="254">
        <v>0</v>
      </c>
      <c r="L75" s="254">
        <v>0</v>
      </c>
      <c r="M75" s="250">
        <v>0</v>
      </c>
      <c r="N75" s="250">
        <v>0</v>
      </c>
      <c r="O75" s="251">
        <v>0</v>
      </c>
      <c r="P75" s="209">
        <v>6</v>
      </c>
      <c r="Q75" s="224"/>
      <c r="R75" s="434"/>
      <c r="S75" s="214"/>
      <c r="T75" s="493"/>
      <c r="U75" s="493"/>
      <c r="V75" s="214"/>
      <c r="W75" s="493"/>
      <c r="X75" s="493"/>
      <c r="Y75" s="493"/>
      <c r="Z75" s="214"/>
      <c r="AA75" s="493"/>
      <c r="AB75" s="493"/>
      <c r="AC75" s="493"/>
      <c r="AD75" s="214"/>
      <c r="AE75" s="214"/>
      <c r="AF75" s="214"/>
      <c r="AG75" s="214"/>
      <c r="AH75" s="224"/>
      <c r="AI75" s="434"/>
      <c r="AJ75" s="214"/>
      <c r="AK75" s="430"/>
      <c r="AL75" s="430"/>
      <c r="AM75" s="214"/>
      <c r="AN75" s="430"/>
      <c r="AO75" s="430"/>
      <c r="AP75" s="430"/>
      <c r="AQ75" s="214"/>
      <c r="AR75" s="430"/>
      <c r="AS75" s="430"/>
      <c r="AT75" s="430"/>
      <c r="AU75" s="214"/>
      <c r="AV75" s="214"/>
      <c r="AW75" s="214"/>
      <c r="AX75" s="214"/>
      <c r="AY75" s="224"/>
      <c r="AZ75" s="127"/>
      <c r="BA75" s="127"/>
      <c r="BB75" s="127"/>
      <c r="BC75" s="127"/>
      <c r="BD75" s="127"/>
      <c r="BE75" s="127"/>
      <c r="BF75" s="127"/>
    </row>
    <row r="76" spans="1:58" ht="17.25">
      <c r="A76" s="203" t="s">
        <v>74</v>
      </c>
      <c r="B76" s="209">
        <v>4</v>
      </c>
      <c r="C76" s="254">
        <v>0</v>
      </c>
      <c r="D76" s="254">
        <v>0</v>
      </c>
      <c r="E76" s="250">
        <v>0</v>
      </c>
      <c r="F76" s="254">
        <v>0</v>
      </c>
      <c r="G76" s="254">
        <v>0</v>
      </c>
      <c r="H76" s="254">
        <v>0</v>
      </c>
      <c r="I76" s="250">
        <v>0</v>
      </c>
      <c r="J76" s="254">
        <v>0</v>
      </c>
      <c r="K76" s="254">
        <v>0</v>
      </c>
      <c r="L76" s="254">
        <v>0</v>
      </c>
      <c r="M76" s="250">
        <v>0</v>
      </c>
      <c r="N76" s="250">
        <v>0</v>
      </c>
      <c r="O76" s="251">
        <v>0</v>
      </c>
      <c r="P76" s="209">
        <v>4</v>
      </c>
      <c r="Q76" s="224"/>
      <c r="R76" s="434"/>
      <c r="S76" s="214"/>
      <c r="T76" s="493"/>
      <c r="U76" s="493"/>
      <c r="V76" s="214"/>
      <c r="W76" s="493"/>
      <c r="X76" s="493"/>
      <c r="Y76" s="493"/>
      <c r="Z76" s="214"/>
      <c r="AA76" s="493"/>
      <c r="AB76" s="493"/>
      <c r="AC76" s="493"/>
      <c r="AD76" s="214"/>
      <c r="AE76" s="214"/>
      <c r="AF76" s="214"/>
      <c r="AG76" s="214"/>
      <c r="AH76" s="224"/>
      <c r="AI76" s="434"/>
      <c r="AJ76" s="214"/>
      <c r="AK76" s="430"/>
      <c r="AL76" s="430"/>
      <c r="AM76" s="214"/>
      <c r="AN76" s="430"/>
      <c r="AO76" s="430"/>
      <c r="AP76" s="430"/>
      <c r="AQ76" s="214"/>
      <c r="AR76" s="430"/>
      <c r="AS76" s="430"/>
      <c r="AT76" s="430"/>
      <c r="AU76" s="214"/>
      <c r="AV76" s="214"/>
      <c r="AW76" s="214"/>
      <c r="AX76" s="214"/>
      <c r="AY76" s="224"/>
      <c r="AZ76" s="127"/>
      <c r="BA76" s="127"/>
      <c r="BB76" s="127"/>
      <c r="BC76" s="127"/>
      <c r="BD76" s="127"/>
      <c r="BE76" s="127"/>
      <c r="BF76" s="127"/>
    </row>
    <row r="77" spans="1:58" ht="17.25">
      <c r="A77" s="203" t="s">
        <v>75</v>
      </c>
      <c r="B77" s="209">
        <v>9</v>
      </c>
      <c r="C77" s="254">
        <v>0</v>
      </c>
      <c r="D77" s="254">
        <v>0</v>
      </c>
      <c r="E77" s="250">
        <v>0</v>
      </c>
      <c r="F77" s="254">
        <v>0</v>
      </c>
      <c r="G77" s="254">
        <v>0</v>
      </c>
      <c r="H77" s="254">
        <v>0</v>
      </c>
      <c r="I77" s="250">
        <v>0</v>
      </c>
      <c r="J77" s="254">
        <v>0</v>
      </c>
      <c r="K77" s="254">
        <v>0</v>
      </c>
      <c r="L77" s="254">
        <v>0</v>
      </c>
      <c r="M77" s="250">
        <v>0</v>
      </c>
      <c r="N77" s="250">
        <v>0</v>
      </c>
      <c r="O77" s="251">
        <v>0</v>
      </c>
      <c r="P77" s="209">
        <v>9</v>
      </c>
      <c r="Q77" s="224"/>
      <c r="R77" s="434"/>
      <c r="S77" s="214"/>
      <c r="T77" s="493"/>
      <c r="U77" s="493"/>
      <c r="V77" s="214"/>
      <c r="W77" s="493"/>
      <c r="X77" s="493"/>
      <c r="Y77" s="493"/>
      <c r="Z77" s="214"/>
      <c r="AA77" s="493"/>
      <c r="AB77" s="493"/>
      <c r="AC77" s="493"/>
      <c r="AD77" s="214"/>
      <c r="AE77" s="214"/>
      <c r="AF77" s="214"/>
      <c r="AG77" s="214"/>
      <c r="AH77" s="224" t="s">
        <v>126</v>
      </c>
      <c r="AI77" s="434"/>
      <c r="AJ77" s="214"/>
      <c r="AK77" s="430"/>
      <c r="AL77" s="430"/>
      <c r="AM77" s="214"/>
      <c r="AN77" s="430"/>
      <c r="AO77" s="430"/>
      <c r="AP77" s="430"/>
      <c r="AQ77" s="214"/>
      <c r="AR77" s="430"/>
      <c r="AS77" s="430"/>
      <c r="AT77" s="430"/>
      <c r="AU77" s="214"/>
      <c r="AV77" s="214"/>
      <c r="AW77" s="214"/>
      <c r="AX77" s="214"/>
      <c r="AY77" s="224"/>
      <c r="AZ77" s="127"/>
      <c r="BA77" s="127"/>
      <c r="BB77" s="127"/>
      <c r="BC77" s="127"/>
      <c r="BD77" s="127"/>
      <c r="BE77" s="127"/>
      <c r="BF77" s="127"/>
    </row>
    <row r="78" spans="1:58" ht="17.25">
      <c r="A78" s="203"/>
      <c r="B78" s="209"/>
      <c r="C78" s="254"/>
      <c r="D78" s="254"/>
      <c r="E78" s="250"/>
      <c r="F78" s="254"/>
      <c r="G78" s="254"/>
      <c r="H78" s="254"/>
      <c r="I78" s="250"/>
      <c r="J78" s="254"/>
      <c r="K78" s="254"/>
      <c r="L78" s="254"/>
      <c r="M78" s="250"/>
      <c r="N78" s="250"/>
      <c r="O78" s="251"/>
      <c r="P78" s="209"/>
      <c r="Q78" s="224"/>
      <c r="R78" s="434"/>
      <c r="S78" s="214"/>
      <c r="T78" s="493"/>
      <c r="U78" s="493"/>
      <c r="V78" s="214"/>
      <c r="W78" s="493"/>
      <c r="X78" s="493"/>
      <c r="Y78" s="493"/>
      <c r="Z78" s="214"/>
      <c r="AA78" s="493"/>
      <c r="AB78" s="493"/>
      <c r="AC78" s="493"/>
      <c r="AD78" s="214"/>
      <c r="AE78" s="214"/>
      <c r="AF78" s="214"/>
      <c r="AG78" s="214"/>
      <c r="AH78" s="224"/>
      <c r="AI78" s="434"/>
      <c r="AJ78" s="214"/>
      <c r="AK78" s="430"/>
      <c r="AL78" s="430"/>
      <c r="AM78" s="214"/>
      <c r="AN78" s="430"/>
      <c r="AO78" s="430"/>
      <c r="AP78" s="430"/>
      <c r="AQ78" s="214"/>
      <c r="AR78" s="430"/>
      <c r="AS78" s="430"/>
      <c r="AT78" s="430"/>
      <c r="AU78" s="214"/>
      <c r="AV78" s="214"/>
      <c r="AW78" s="214"/>
      <c r="AX78" s="214"/>
      <c r="AY78" s="224"/>
      <c r="AZ78" s="127"/>
      <c r="BA78" s="127"/>
      <c r="BB78" s="127"/>
      <c r="BC78" s="127"/>
      <c r="BD78" s="127"/>
      <c r="BE78" s="127"/>
      <c r="BF78" s="127"/>
    </row>
    <row r="79" spans="1:58" s="212" customFormat="1" ht="17.25">
      <c r="A79" s="208" t="s">
        <v>76</v>
      </c>
      <c r="B79" s="210">
        <v>10</v>
      </c>
      <c r="C79" s="245">
        <v>0</v>
      </c>
      <c r="D79" s="245">
        <v>0</v>
      </c>
      <c r="E79" s="246">
        <v>0</v>
      </c>
      <c r="F79" s="245">
        <v>1</v>
      </c>
      <c r="G79" s="245">
        <v>0</v>
      </c>
      <c r="H79" s="245">
        <v>0</v>
      </c>
      <c r="I79" s="246">
        <v>1</v>
      </c>
      <c r="J79" s="245">
        <v>0</v>
      </c>
      <c r="K79" s="245">
        <v>0</v>
      </c>
      <c r="L79" s="245">
        <v>0</v>
      </c>
      <c r="M79" s="246">
        <v>0</v>
      </c>
      <c r="N79" s="246">
        <v>1</v>
      </c>
      <c r="O79" s="245">
        <v>1</v>
      </c>
      <c r="P79" s="210">
        <v>11</v>
      </c>
      <c r="Q79" s="482"/>
      <c r="R79" s="488"/>
      <c r="S79" s="490"/>
      <c r="T79" s="490"/>
      <c r="U79" s="490"/>
      <c r="V79" s="490"/>
      <c r="W79" s="490"/>
      <c r="X79" s="490"/>
      <c r="Y79" s="490"/>
      <c r="Z79" s="490"/>
      <c r="AA79" s="490"/>
      <c r="AB79" s="490"/>
      <c r="AC79" s="490"/>
      <c r="AD79" s="490"/>
      <c r="AE79" s="490"/>
      <c r="AF79" s="490"/>
      <c r="AG79" s="490"/>
      <c r="AH79" s="482"/>
      <c r="AI79" s="488"/>
      <c r="AJ79" s="490"/>
      <c r="AK79" s="490"/>
      <c r="AL79" s="490"/>
      <c r="AM79" s="490"/>
      <c r="AN79" s="490"/>
      <c r="AO79" s="490"/>
      <c r="AP79" s="490"/>
      <c r="AQ79" s="490"/>
      <c r="AR79" s="490"/>
      <c r="AS79" s="490"/>
      <c r="AT79" s="490"/>
      <c r="AU79" s="490"/>
      <c r="AV79" s="490"/>
      <c r="AW79" s="490"/>
      <c r="AX79" s="490"/>
      <c r="AY79" s="482"/>
      <c r="AZ79" s="502"/>
      <c r="BA79" s="502"/>
      <c r="BB79" s="502"/>
      <c r="BC79" s="502"/>
      <c r="BD79" s="502"/>
      <c r="BE79" s="502"/>
      <c r="BF79" s="502"/>
    </row>
    <row r="80" spans="1:58" ht="17.25">
      <c r="A80" s="203"/>
      <c r="B80" s="209"/>
      <c r="C80" s="253"/>
      <c r="D80" s="253"/>
      <c r="E80" s="250"/>
      <c r="F80" s="253"/>
      <c r="G80" s="253"/>
      <c r="H80" s="253"/>
      <c r="I80" s="250"/>
      <c r="J80" s="253"/>
      <c r="K80" s="253"/>
      <c r="L80" s="253"/>
      <c r="M80" s="250"/>
      <c r="N80" s="250"/>
      <c r="O80" s="251"/>
      <c r="P80" s="209"/>
      <c r="Q80" s="224"/>
      <c r="R80" s="434"/>
      <c r="S80" s="214"/>
      <c r="T80" s="492"/>
      <c r="U80" s="492"/>
      <c r="V80" s="490"/>
      <c r="W80" s="492"/>
      <c r="X80" s="492"/>
      <c r="Y80" s="492"/>
      <c r="Z80" s="214"/>
      <c r="AA80" s="492"/>
      <c r="AB80" s="492"/>
      <c r="AC80" s="492"/>
      <c r="AD80" s="214"/>
      <c r="AE80" s="214"/>
      <c r="AF80" s="214"/>
      <c r="AG80" s="214"/>
      <c r="AH80" s="224"/>
      <c r="AI80" s="43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24"/>
      <c r="AZ80" s="127"/>
      <c r="BA80" s="127"/>
      <c r="BB80" s="127"/>
      <c r="BC80" s="127"/>
      <c r="BD80" s="127"/>
      <c r="BE80" s="127"/>
      <c r="BF80" s="127"/>
    </row>
    <row r="81" spans="1:58" ht="17.25">
      <c r="A81" s="203" t="s">
        <v>77</v>
      </c>
      <c r="B81" s="209">
        <v>8</v>
      </c>
      <c r="C81" s="254">
        <v>0</v>
      </c>
      <c r="D81" s="254">
        <v>0</v>
      </c>
      <c r="E81" s="250">
        <v>0</v>
      </c>
      <c r="F81" s="254">
        <v>1</v>
      </c>
      <c r="G81" s="254">
        <v>0</v>
      </c>
      <c r="H81" s="254">
        <v>0</v>
      </c>
      <c r="I81" s="250">
        <v>1</v>
      </c>
      <c r="J81" s="254">
        <v>0</v>
      </c>
      <c r="K81" s="254">
        <v>0</v>
      </c>
      <c r="L81" s="254">
        <v>0</v>
      </c>
      <c r="M81" s="250">
        <v>0</v>
      </c>
      <c r="N81" s="250">
        <v>1</v>
      </c>
      <c r="O81" s="251">
        <v>1</v>
      </c>
      <c r="P81" s="209">
        <v>9</v>
      </c>
      <c r="Q81" s="224"/>
      <c r="R81" s="434"/>
      <c r="S81" s="214"/>
      <c r="T81" s="493"/>
      <c r="U81" s="493"/>
      <c r="V81" s="490"/>
      <c r="W81" s="493"/>
      <c r="X81" s="493"/>
      <c r="Y81" s="493"/>
      <c r="Z81" s="214"/>
      <c r="AA81" s="493"/>
      <c r="AB81" s="493"/>
      <c r="AC81" s="493"/>
      <c r="AD81" s="214"/>
      <c r="AE81" s="214"/>
      <c r="AF81" s="214"/>
      <c r="AG81" s="214"/>
      <c r="AH81" s="224"/>
      <c r="AI81" s="434"/>
      <c r="AJ81" s="214"/>
      <c r="AK81" s="430"/>
      <c r="AL81" s="430"/>
      <c r="AM81" s="214"/>
      <c r="AN81" s="430"/>
      <c r="AO81" s="430"/>
      <c r="AP81" s="430"/>
      <c r="AQ81" s="214"/>
      <c r="AR81" s="430"/>
      <c r="AS81" s="430"/>
      <c r="AT81" s="430"/>
      <c r="AU81" s="214"/>
      <c r="AV81" s="214"/>
      <c r="AW81" s="214"/>
      <c r="AX81" s="214"/>
      <c r="AY81" s="224"/>
      <c r="AZ81" s="127"/>
      <c r="BA81" s="127"/>
      <c r="BB81" s="127"/>
      <c r="BC81" s="127"/>
      <c r="BD81" s="127"/>
      <c r="BE81" s="127"/>
      <c r="BF81" s="127"/>
    </row>
    <row r="82" spans="1:58" ht="17.25">
      <c r="A82" s="203" t="s">
        <v>78</v>
      </c>
      <c r="B82" s="209">
        <v>2</v>
      </c>
      <c r="C82" s="254">
        <v>0</v>
      </c>
      <c r="D82" s="254">
        <v>0</v>
      </c>
      <c r="E82" s="250">
        <v>0</v>
      </c>
      <c r="F82" s="254">
        <v>0</v>
      </c>
      <c r="G82" s="254">
        <v>0</v>
      </c>
      <c r="H82" s="254">
        <v>0</v>
      </c>
      <c r="I82" s="250">
        <v>0</v>
      </c>
      <c r="J82" s="254">
        <v>0</v>
      </c>
      <c r="K82" s="254">
        <v>0</v>
      </c>
      <c r="L82" s="254">
        <v>0</v>
      </c>
      <c r="M82" s="250">
        <v>0</v>
      </c>
      <c r="N82" s="250">
        <v>0</v>
      </c>
      <c r="O82" s="251">
        <v>0</v>
      </c>
      <c r="P82" s="209">
        <v>2</v>
      </c>
      <c r="Q82" s="224"/>
      <c r="R82" s="434"/>
      <c r="S82" s="214"/>
      <c r="T82" s="493"/>
      <c r="U82" s="493"/>
      <c r="V82" s="214"/>
      <c r="W82" s="493"/>
      <c r="X82" s="493"/>
      <c r="Y82" s="493"/>
      <c r="Z82" s="214"/>
      <c r="AA82" s="493"/>
      <c r="AB82" s="493"/>
      <c r="AC82" s="493"/>
      <c r="AD82" s="214"/>
      <c r="AE82" s="214"/>
      <c r="AF82" s="214"/>
      <c r="AG82" s="214"/>
      <c r="AH82" s="224"/>
      <c r="AI82" s="434"/>
      <c r="AJ82" s="214"/>
      <c r="AK82" s="430"/>
      <c r="AL82" s="430"/>
      <c r="AM82" s="214"/>
      <c r="AN82" s="430"/>
      <c r="AO82" s="430"/>
      <c r="AP82" s="430"/>
      <c r="AQ82" s="214"/>
      <c r="AR82" s="430"/>
      <c r="AS82" s="430"/>
      <c r="AT82" s="430"/>
      <c r="AU82" s="214"/>
      <c r="AV82" s="214"/>
      <c r="AW82" s="214"/>
      <c r="AX82" s="214"/>
      <c r="AY82" s="224"/>
      <c r="AZ82" s="127"/>
      <c r="BA82" s="127"/>
      <c r="BB82" s="127"/>
      <c r="BC82" s="127"/>
      <c r="BD82" s="127"/>
      <c r="BE82" s="127"/>
      <c r="BF82" s="127"/>
    </row>
    <row r="83" spans="1:58" ht="18" thickBot="1">
      <c r="A83" s="216"/>
      <c r="B83" s="217"/>
      <c r="C83" s="255"/>
      <c r="D83" s="255"/>
      <c r="E83" s="218"/>
      <c r="F83" s="255"/>
      <c r="G83" s="255"/>
      <c r="H83" s="255"/>
      <c r="I83" s="218"/>
      <c r="J83" s="255"/>
      <c r="K83" s="255"/>
      <c r="L83" s="255"/>
      <c r="M83" s="218"/>
      <c r="N83" s="218"/>
      <c r="O83" s="219"/>
      <c r="P83" s="217"/>
      <c r="Q83" s="224"/>
      <c r="R83" s="434"/>
      <c r="S83" s="214"/>
      <c r="T83" s="492"/>
      <c r="U83" s="492"/>
      <c r="V83" s="214"/>
      <c r="W83" s="492"/>
      <c r="X83" s="492"/>
      <c r="Y83" s="492"/>
      <c r="Z83" s="214"/>
      <c r="AA83" s="492"/>
      <c r="AB83" s="492"/>
      <c r="AC83" s="492"/>
      <c r="AD83" s="214"/>
      <c r="AE83" s="214"/>
      <c r="AF83" s="214"/>
      <c r="AG83" s="214"/>
      <c r="AH83" s="127"/>
      <c r="AI83" s="43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24"/>
      <c r="AZ83" s="127"/>
      <c r="BA83" s="127"/>
      <c r="BB83" s="127"/>
      <c r="BC83" s="127"/>
      <c r="BD83" s="127"/>
      <c r="BE83" s="127"/>
      <c r="BF83" s="127"/>
    </row>
    <row r="84" spans="1:58" ht="17.25">
      <c r="A84" s="434"/>
      <c r="B84" s="430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24"/>
      <c r="R84" s="434"/>
      <c r="S84" s="430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127"/>
      <c r="AI84" s="434"/>
      <c r="AJ84" s="430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24"/>
      <c r="AZ84" s="127"/>
      <c r="BA84" s="127"/>
      <c r="BB84" s="127"/>
      <c r="BC84" s="127"/>
      <c r="BD84" s="127"/>
      <c r="BE84" s="127"/>
      <c r="BF84" s="127"/>
    </row>
    <row r="85" spans="1:58" ht="24">
      <c r="A85" s="268"/>
      <c r="B85" s="226"/>
      <c r="C85" s="225"/>
      <c r="D85" s="225"/>
      <c r="E85" s="225"/>
      <c r="F85" s="225"/>
      <c r="G85" s="225"/>
      <c r="H85" s="225"/>
      <c r="I85" s="226"/>
      <c r="J85" s="225"/>
      <c r="K85" s="225"/>
      <c r="L85" s="225"/>
      <c r="M85" s="225"/>
      <c r="N85" s="225"/>
      <c r="O85" s="225"/>
      <c r="P85" s="225"/>
      <c r="Q85" s="224"/>
      <c r="R85" s="268"/>
      <c r="S85" s="226"/>
      <c r="T85" s="225"/>
      <c r="U85" s="225"/>
      <c r="V85" s="225"/>
      <c r="W85" s="225"/>
      <c r="X85" s="225"/>
      <c r="Y85" s="225"/>
      <c r="Z85" s="226"/>
      <c r="AA85" s="225"/>
      <c r="AB85" s="225"/>
      <c r="AC85" s="225"/>
      <c r="AD85" s="225"/>
      <c r="AE85" s="225"/>
      <c r="AF85" s="225"/>
      <c r="AG85" s="225"/>
      <c r="AH85" s="127"/>
      <c r="AI85" s="268"/>
      <c r="AJ85" s="225"/>
      <c r="AK85" s="225"/>
      <c r="AL85" s="225"/>
      <c r="AM85" s="225"/>
      <c r="AN85" s="225"/>
      <c r="AO85" s="225"/>
      <c r="AP85" s="226"/>
      <c r="AQ85" s="225"/>
      <c r="AR85" s="225"/>
      <c r="AS85" s="225"/>
      <c r="AT85" s="225"/>
      <c r="AU85" s="225"/>
      <c r="AV85" s="225"/>
      <c r="AW85" s="225"/>
      <c r="AX85" s="225"/>
      <c r="AY85" s="127"/>
      <c r="AZ85" s="127"/>
      <c r="BA85" s="127"/>
      <c r="BB85" s="127"/>
      <c r="BC85" s="127"/>
      <c r="BD85" s="127"/>
      <c r="BE85" s="127"/>
      <c r="BF85" s="127"/>
    </row>
    <row r="86" spans="1:58" ht="17.25">
      <c r="A86" s="486"/>
      <c r="B86" s="233"/>
      <c r="C86" s="234"/>
      <c r="D86" s="234"/>
      <c r="E86" s="225"/>
      <c r="F86" s="225"/>
      <c r="G86" s="225"/>
      <c r="H86" s="225"/>
      <c r="I86" s="225"/>
      <c r="J86" s="225"/>
      <c r="K86" s="225"/>
      <c r="L86" s="225"/>
      <c r="M86" s="256"/>
      <c r="N86" s="233"/>
      <c r="O86" s="234"/>
      <c r="P86" s="234"/>
      <c r="Q86" s="224"/>
      <c r="AH86" s="186"/>
      <c r="AI86" s="486"/>
      <c r="AJ86" s="233"/>
      <c r="AK86" s="234"/>
      <c r="AL86" s="234"/>
      <c r="AM86" s="225"/>
      <c r="AN86" s="225"/>
      <c r="AO86" s="225"/>
      <c r="AP86" s="225"/>
      <c r="AQ86" s="225"/>
      <c r="AR86" s="225"/>
      <c r="AS86" s="225"/>
      <c r="AT86" s="225"/>
      <c r="AU86" s="256"/>
      <c r="AV86" s="233"/>
      <c r="AW86" s="234"/>
      <c r="AX86" s="234"/>
      <c r="AY86" s="127"/>
      <c r="AZ86" s="127"/>
      <c r="BA86" s="127"/>
      <c r="BB86" s="127"/>
      <c r="BC86" s="127"/>
      <c r="BD86" s="127"/>
      <c r="BE86" s="127"/>
      <c r="BF86" s="127"/>
    </row>
    <row r="87" spans="1:58" ht="17.25">
      <c r="A87" s="235"/>
      <c r="B87" s="233"/>
      <c r="C87" s="234"/>
      <c r="D87" s="234"/>
      <c r="E87" s="225"/>
      <c r="F87" s="225"/>
      <c r="G87" s="225"/>
      <c r="H87" s="225"/>
      <c r="I87" s="225"/>
      <c r="J87" s="225"/>
      <c r="K87" s="225"/>
      <c r="L87" s="225"/>
      <c r="M87" s="256"/>
      <c r="N87" s="234"/>
      <c r="O87" s="234"/>
      <c r="P87" s="234"/>
      <c r="Q87" s="224"/>
      <c r="AH87" s="186"/>
      <c r="AI87" s="235"/>
      <c r="AJ87" s="233"/>
      <c r="AK87" s="234"/>
      <c r="AL87" s="234"/>
      <c r="AM87" s="225"/>
      <c r="AN87" s="225"/>
      <c r="AO87" s="225"/>
      <c r="AP87" s="225"/>
      <c r="AQ87" s="225"/>
      <c r="AR87" s="225"/>
      <c r="AS87" s="225"/>
      <c r="AT87" s="225"/>
      <c r="AU87" s="256"/>
      <c r="AV87" s="234"/>
      <c r="AW87" s="234"/>
      <c r="AX87" s="234"/>
      <c r="AY87" s="127"/>
      <c r="AZ87" s="127"/>
      <c r="BA87" s="127"/>
      <c r="BB87" s="127"/>
      <c r="BC87" s="127"/>
      <c r="BD87" s="127"/>
      <c r="BE87" s="127"/>
      <c r="BF87" s="127"/>
    </row>
    <row r="88" spans="1:58" ht="17.25">
      <c r="A88" s="434"/>
      <c r="B88" s="234"/>
      <c r="C88" s="225"/>
      <c r="D88" s="225"/>
      <c r="E88" s="503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34"/>
      <c r="Q88" s="127"/>
      <c r="AH88" s="193"/>
      <c r="AI88" s="434"/>
      <c r="AJ88" s="234"/>
      <c r="AK88" s="225"/>
      <c r="AL88" s="225"/>
      <c r="AM88" s="503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34"/>
      <c r="AY88" s="224"/>
      <c r="AZ88" s="127"/>
      <c r="BA88" s="127"/>
      <c r="BB88" s="127"/>
      <c r="BC88" s="127"/>
      <c r="BD88" s="127"/>
      <c r="BE88" s="127"/>
      <c r="BF88" s="127"/>
    </row>
    <row r="89" spans="1:58" ht="17.25">
      <c r="A89" s="434"/>
      <c r="B89" s="234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34"/>
      <c r="P89" s="234"/>
      <c r="Q89" s="127"/>
      <c r="AH89" s="193"/>
      <c r="AI89" s="434"/>
      <c r="AJ89" s="234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34"/>
      <c r="AX89" s="234"/>
      <c r="AY89" s="224"/>
      <c r="AZ89" s="127"/>
      <c r="BA89" s="127"/>
      <c r="BB89" s="127"/>
      <c r="BC89" s="127"/>
      <c r="BD89" s="127"/>
      <c r="BE89" s="127"/>
      <c r="BF89" s="127"/>
    </row>
    <row r="90" spans="1:58" ht="17.25">
      <c r="A90" s="434"/>
      <c r="B90" s="487"/>
      <c r="C90" s="234"/>
      <c r="D90" s="234"/>
      <c r="E90" s="234"/>
      <c r="F90" s="225"/>
      <c r="G90" s="225"/>
      <c r="H90" s="225"/>
      <c r="I90" s="225"/>
      <c r="J90" s="225"/>
      <c r="K90" s="225"/>
      <c r="L90" s="225"/>
      <c r="M90" s="225"/>
      <c r="N90" s="234"/>
      <c r="O90" s="234"/>
      <c r="P90" s="487"/>
      <c r="Q90" s="127"/>
      <c r="AH90" s="193"/>
      <c r="AI90" s="434"/>
      <c r="AJ90" s="487"/>
      <c r="AK90" s="234"/>
      <c r="AL90" s="234"/>
      <c r="AM90" s="234"/>
      <c r="AN90" s="225"/>
      <c r="AO90" s="225"/>
      <c r="AP90" s="225"/>
      <c r="AQ90" s="225"/>
      <c r="AR90" s="225"/>
      <c r="AS90" s="225"/>
      <c r="AT90" s="225"/>
      <c r="AU90" s="225"/>
      <c r="AV90" s="234"/>
      <c r="AW90" s="234"/>
      <c r="AX90" s="487"/>
      <c r="AY90" s="224"/>
      <c r="AZ90" s="127"/>
      <c r="BA90" s="127"/>
      <c r="BB90" s="127"/>
      <c r="BC90" s="127"/>
      <c r="BD90" s="127"/>
      <c r="BE90" s="127"/>
      <c r="BF90" s="127"/>
    </row>
    <row r="91" spans="1:58" ht="17.25">
      <c r="A91" s="434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186"/>
      <c r="AH91" s="193"/>
      <c r="AI91" s="4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24"/>
      <c r="AZ91" s="127"/>
      <c r="BA91" s="127"/>
      <c r="BB91" s="127"/>
      <c r="BC91" s="127"/>
      <c r="BD91" s="127"/>
      <c r="BE91" s="127"/>
      <c r="BF91" s="127"/>
    </row>
    <row r="92" spans="1:58" ht="17.25">
      <c r="A92" s="4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AH92" s="193"/>
      <c r="AI92" s="4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24"/>
      <c r="AZ92" s="127"/>
      <c r="BA92" s="127"/>
      <c r="BB92" s="127"/>
      <c r="BC92" s="127"/>
      <c r="BD92" s="127"/>
      <c r="BE92" s="127"/>
      <c r="BF92" s="127"/>
    </row>
    <row r="93" spans="1:58" ht="17.25">
      <c r="A93" s="4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AH93" s="193"/>
      <c r="AI93" s="4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24"/>
      <c r="AZ93" s="127"/>
      <c r="BA93" s="127"/>
      <c r="BB93" s="127"/>
      <c r="BC93" s="127"/>
      <c r="BD93" s="127"/>
      <c r="BE93" s="127"/>
      <c r="BF93" s="127"/>
    </row>
    <row r="94" spans="1:58" ht="17.25">
      <c r="A94" s="434"/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234"/>
      <c r="AH94" s="206"/>
      <c r="AI94" s="434"/>
      <c r="AJ94" s="434"/>
      <c r="AK94" s="434"/>
      <c r="AL94" s="434"/>
      <c r="AM94" s="434"/>
      <c r="AN94" s="434"/>
      <c r="AO94" s="434"/>
      <c r="AP94" s="434"/>
      <c r="AQ94" s="434"/>
      <c r="AR94" s="434"/>
      <c r="AS94" s="434"/>
      <c r="AT94" s="434"/>
      <c r="AU94" s="434"/>
      <c r="AV94" s="434"/>
      <c r="AW94" s="434"/>
      <c r="AX94" s="434"/>
      <c r="AY94" s="224"/>
      <c r="AZ94" s="127"/>
      <c r="BA94" s="127"/>
      <c r="BB94" s="127"/>
      <c r="BC94" s="127"/>
      <c r="BD94" s="127"/>
      <c r="BE94" s="127"/>
      <c r="BF94" s="127"/>
    </row>
    <row r="95" spans="1:58" ht="17.25">
      <c r="A95" s="434"/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234"/>
      <c r="AH95" s="206"/>
      <c r="AI95" s="434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224"/>
      <c r="AZ95" s="127"/>
      <c r="BA95" s="127"/>
      <c r="BB95" s="127"/>
      <c r="BC95" s="127"/>
      <c r="BD95" s="127"/>
      <c r="BE95" s="127"/>
      <c r="BF95" s="127"/>
    </row>
    <row r="96" spans="1:58" s="212" customFormat="1" ht="17.25">
      <c r="A96" s="488"/>
      <c r="B96" s="490"/>
      <c r="C96" s="490"/>
      <c r="D96" s="490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83"/>
      <c r="AH96" s="229"/>
      <c r="AI96" s="488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490"/>
      <c r="AW96" s="490"/>
      <c r="AX96" s="490"/>
      <c r="AY96" s="482"/>
      <c r="AZ96" s="502"/>
      <c r="BA96" s="502"/>
      <c r="BB96" s="502"/>
      <c r="BC96" s="502"/>
      <c r="BD96" s="502"/>
      <c r="BE96" s="502"/>
      <c r="BF96" s="502"/>
    </row>
    <row r="97" spans="1:58" s="212" customFormat="1" ht="17.25">
      <c r="A97" s="488"/>
      <c r="B97" s="490"/>
      <c r="C97" s="490"/>
      <c r="D97" s="490"/>
      <c r="E97" s="490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  <c r="Q97" s="484"/>
      <c r="AH97" s="229"/>
      <c r="AI97" s="488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  <c r="AT97" s="490"/>
      <c r="AU97" s="490"/>
      <c r="AV97" s="490"/>
      <c r="AW97" s="490"/>
      <c r="AX97" s="490"/>
      <c r="AY97" s="482"/>
      <c r="AZ97" s="502"/>
      <c r="BA97" s="502"/>
      <c r="BB97" s="502"/>
      <c r="BC97" s="502"/>
      <c r="BD97" s="502"/>
      <c r="BE97" s="502"/>
      <c r="BF97" s="502"/>
    </row>
    <row r="98" spans="1:58" s="212" customFormat="1" ht="17.25">
      <c r="A98" s="491"/>
      <c r="B98" s="490"/>
      <c r="C98" s="490"/>
      <c r="D98" s="490"/>
      <c r="E98" s="490"/>
      <c r="F98" s="490"/>
      <c r="G98" s="490"/>
      <c r="H98" s="490"/>
      <c r="I98" s="490"/>
      <c r="J98" s="490"/>
      <c r="K98" s="490"/>
      <c r="L98" s="490"/>
      <c r="M98" s="490"/>
      <c r="N98" s="490"/>
      <c r="O98" s="490"/>
      <c r="P98" s="490"/>
      <c r="Q98" s="485"/>
      <c r="AH98" s="229"/>
      <c r="AI98" s="491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0"/>
      <c r="AU98" s="490"/>
      <c r="AV98" s="490"/>
      <c r="AW98" s="490"/>
      <c r="AX98" s="490"/>
      <c r="AY98" s="482"/>
      <c r="AZ98" s="502"/>
      <c r="BA98" s="502"/>
      <c r="BB98" s="502"/>
      <c r="BC98" s="502"/>
      <c r="BD98" s="502"/>
      <c r="BE98" s="502"/>
      <c r="BF98" s="502"/>
    </row>
    <row r="99" spans="1:58" ht="17.25">
      <c r="A99" s="434"/>
      <c r="B99" s="214"/>
      <c r="C99" s="492"/>
      <c r="D99" s="492"/>
      <c r="E99" s="214"/>
      <c r="F99" s="492"/>
      <c r="G99" s="492"/>
      <c r="H99" s="492"/>
      <c r="I99" s="214"/>
      <c r="J99" s="492"/>
      <c r="K99" s="492"/>
      <c r="L99" s="492"/>
      <c r="M99" s="214"/>
      <c r="N99" s="214"/>
      <c r="O99" s="214"/>
      <c r="P99" s="214"/>
      <c r="Q99" s="434"/>
      <c r="AH99" s="220"/>
      <c r="AI99" s="43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24"/>
      <c r="AZ99" s="127"/>
      <c r="BA99" s="127"/>
      <c r="BB99" s="127"/>
      <c r="BC99" s="127"/>
      <c r="BD99" s="127"/>
      <c r="BE99" s="127"/>
      <c r="BF99" s="127"/>
    </row>
    <row r="100" spans="1:58" ht="17.25">
      <c r="A100" s="434"/>
      <c r="B100" s="214"/>
      <c r="C100" s="493"/>
      <c r="D100" s="493"/>
      <c r="E100" s="214"/>
      <c r="F100" s="493"/>
      <c r="G100" s="493"/>
      <c r="H100" s="493"/>
      <c r="I100" s="214"/>
      <c r="J100" s="493"/>
      <c r="K100" s="493"/>
      <c r="L100" s="493"/>
      <c r="M100" s="214"/>
      <c r="N100" s="214"/>
      <c r="O100" s="214"/>
      <c r="P100" s="214"/>
      <c r="Q100" s="224"/>
      <c r="AH100" s="193"/>
      <c r="AI100" s="434"/>
      <c r="AJ100" s="214"/>
      <c r="AK100" s="430"/>
      <c r="AL100" s="430"/>
      <c r="AM100" s="214"/>
      <c r="AN100" s="430"/>
      <c r="AO100" s="430"/>
      <c r="AP100" s="430"/>
      <c r="AQ100" s="214"/>
      <c r="AR100" s="430"/>
      <c r="AS100" s="430"/>
      <c r="AT100" s="430"/>
      <c r="AU100" s="214"/>
      <c r="AV100" s="214"/>
      <c r="AW100" s="214"/>
      <c r="AX100" s="214"/>
      <c r="AY100" s="224"/>
      <c r="AZ100" s="127"/>
      <c r="BA100" s="127"/>
      <c r="BB100" s="127"/>
      <c r="BC100" s="127"/>
      <c r="BD100" s="127"/>
      <c r="BE100" s="127"/>
      <c r="BF100" s="127"/>
    </row>
    <row r="101" spans="1:58" ht="17.25">
      <c r="A101" s="434"/>
      <c r="B101" s="214"/>
      <c r="C101" s="493"/>
      <c r="D101" s="493"/>
      <c r="E101" s="214"/>
      <c r="F101" s="493"/>
      <c r="G101" s="493"/>
      <c r="H101" s="493"/>
      <c r="I101" s="214"/>
      <c r="J101" s="493"/>
      <c r="K101" s="493"/>
      <c r="L101" s="493"/>
      <c r="M101" s="214"/>
      <c r="N101" s="214"/>
      <c r="O101" s="214"/>
      <c r="P101" s="214"/>
      <c r="Q101" s="224"/>
      <c r="AH101" s="193"/>
      <c r="AI101" s="434"/>
      <c r="AJ101" s="214"/>
      <c r="AK101" s="430"/>
      <c r="AL101" s="430"/>
      <c r="AM101" s="214"/>
      <c r="AN101" s="430"/>
      <c r="AO101" s="430"/>
      <c r="AP101" s="430"/>
      <c r="AQ101" s="214"/>
      <c r="AR101" s="430"/>
      <c r="AS101" s="430"/>
      <c r="AT101" s="430"/>
      <c r="AU101" s="214"/>
      <c r="AV101" s="214"/>
      <c r="AW101" s="214"/>
      <c r="AX101" s="214"/>
      <c r="AY101" s="224"/>
      <c r="AZ101" s="127"/>
      <c r="BA101" s="127"/>
      <c r="BB101" s="127"/>
      <c r="BC101" s="127"/>
      <c r="BD101" s="127"/>
      <c r="BE101" s="127"/>
      <c r="BF101" s="127"/>
    </row>
    <row r="102" spans="1:58" ht="17.25">
      <c r="A102" s="434"/>
      <c r="B102" s="214"/>
      <c r="C102" s="493"/>
      <c r="D102" s="493"/>
      <c r="E102" s="214"/>
      <c r="F102" s="493"/>
      <c r="G102" s="493"/>
      <c r="H102" s="493"/>
      <c r="I102" s="214"/>
      <c r="J102" s="493"/>
      <c r="K102" s="493"/>
      <c r="L102" s="493"/>
      <c r="M102" s="214"/>
      <c r="N102" s="214"/>
      <c r="O102" s="214"/>
      <c r="P102" s="214"/>
      <c r="Q102" s="224"/>
      <c r="AH102" s="193"/>
      <c r="AI102" s="434"/>
      <c r="AJ102" s="214"/>
      <c r="AK102" s="430"/>
      <c r="AL102" s="430"/>
      <c r="AM102" s="214"/>
      <c r="AN102" s="430"/>
      <c r="AO102" s="430"/>
      <c r="AP102" s="430"/>
      <c r="AQ102" s="214"/>
      <c r="AR102" s="430"/>
      <c r="AS102" s="430"/>
      <c r="AT102" s="430"/>
      <c r="AU102" s="214"/>
      <c r="AV102" s="214"/>
      <c r="AW102" s="214"/>
      <c r="AX102" s="214"/>
      <c r="AY102" s="224"/>
      <c r="AZ102" s="127"/>
      <c r="BA102" s="127"/>
      <c r="BB102" s="127"/>
      <c r="BC102" s="127"/>
      <c r="BD102" s="127"/>
      <c r="BE102" s="127"/>
      <c r="BF102" s="127"/>
    </row>
    <row r="103" spans="1:58" ht="17.25">
      <c r="A103" s="434"/>
      <c r="B103" s="214"/>
      <c r="C103" s="493"/>
      <c r="D103" s="493"/>
      <c r="E103" s="214"/>
      <c r="F103" s="493"/>
      <c r="G103" s="493"/>
      <c r="H103" s="493"/>
      <c r="I103" s="214"/>
      <c r="J103" s="493"/>
      <c r="K103" s="493"/>
      <c r="L103" s="493"/>
      <c r="M103" s="214"/>
      <c r="N103" s="214"/>
      <c r="O103" s="214"/>
      <c r="P103" s="214"/>
      <c r="Q103" s="224"/>
      <c r="AH103" s="193"/>
      <c r="AI103" s="434"/>
      <c r="AJ103" s="214"/>
      <c r="AK103" s="430"/>
      <c r="AL103" s="430"/>
      <c r="AM103" s="214"/>
      <c r="AN103" s="430"/>
      <c r="AO103" s="430"/>
      <c r="AP103" s="430"/>
      <c r="AQ103" s="214"/>
      <c r="AR103" s="430"/>
      <c r="AS103" s="430"/>
      <c r="AT103" s="430"/>
      <c r="AU103" s="214"/>
      <c r="AV103" s="214"/>
      <c r="AW103" s="214"/>
      <c r="AX103" s="214"/>
      <c r="AY103" s="224"/>
      <c r="AZ103" s="127"/>
      <c r="BA103" s="127"/>
      <c r="BB103" s="127"/>
      <c r="BC103" s="127"/>
      <c r="BD103" s="127"/>
      <c r="BE103" s="127"/>
      <c r="BF103" s="127"/>
    </row>
    <row r="104" spans="1:58" ht="17.25">
      <c r="A104" s="434"/>
      <c r="B104" s="214"/>
      <c r="C104" s="493"/>
      <c r="D104" s="493"/>
      <c r="E104" s="214"/>
      <c r="F104" s="493"/>
      <c r="G104" s="493"/>
      <c r="H104" s="493"/>
      <c r="I104" s="214"/>
      <c r="J104" s="493"/>
      <c r="K104" s="493"/>
      <c r="L104" s="493"/>
      <c r="M104" s="214"/>
      <c r="N104" s="214"/>
      <c r="O104" s="214"/>
      <c r="P104" s="214"/>
      <c r="Q104" s="224"/>
      <c r="AH104" s="193"/>
      <c r="AI104" s="434"/>
      <c r="AJ104" s="214"/>
      <c r="AK104" s="430"/>
      <c r="AL104" s="430"/>
      <c r="AM104" s="214"/>
      <c r="AN104" s="430"/>
      <c r="AO104" s="430"/>
      <c r="AP104" s="430"/>
      <c r="AQ104" s="214"/>
      <c r="AR104" s="430"/>
      <c r="AS104" s="430"/>
      <c r="AT104" s="430"/>
      <c r="AU104" s="214"/>
      <c r="AV104" s="214"/>
      <c r="AW104" s="214"/>
      <c r="AX104" s="214"/>
      <c r="AY104" s="224"/>
      <c r="AZ104" s="127"/>
      <c r="BA104" s="127"/>
      <c r="BB104" s="127"/>
      <c r="BC104" s="127"/>
      <c r="BD104" s="127"/>
      <c r="BE104" s="127"/>
      <c r="BF104" s="127"/>
    </row>
    <row r="105" spans="1:58" ht="17.25">
      <c r="A105" s="434"/>
      <c r="B105" s="214"/>
      <c r="C105" s="493"/>
      <c r="D105" s="493"/>
      <c r="E105" s="214"/>
      <c r="F105" s="493"/>
      <c r="G105" s="493"/>
      <c r="H105" s="493"/>
      <c r="I105" s="214"/>
      <c r="J105" s="493"/>
      <c r="K105" s="493"/>
      <c r="L105" s="493"/>
      <c r="M105" s="214"/>
      <c r="N105" s="214"/>
      <c r="O105" s="214"/>
      <c r="P105" s="214"/>
      <c r="Q105" s="224"/>
      <c r="AH105" s="193"/>
      <c r="AI105" s="434"/>
      <c r="AJ105" s="214"/>
      <c r="AK105" s="430"/>
      <c r="AL105" s="430"/>
      <c r="AM105" s="214"/>
      <c r="AN105" s="430"/>
      <c r="AO105" s="430"/>
      <c r="AP105" s="430"/>
      <c r="AQ105" s="214"/>
      <c r="AR105" s="430"/>
      <c r="AS105" s="430"/>
      <c r="AT105" s="430"/>
      <c r="AU105" s="214"/>
      <c r="AV105" s="214"/>
      <c r="AW105" s="214"/>
      <c r="AX105" s="214"/>
      <c r="AY105" s="224"/>
      <c r="AZ105" s="127"/>
      <c r="BA105" s="127"/>
      <c r="BB105" s="127"/>
      <c r="BC105" s="127"/>
      <c r="BD105" s="127"/>
      <c r="BE105" s="127"/>
      <c r="BF105" s="127"/>
    </row>
    <row r="106" spans="1:58" ht="17.25">
      <c r="A106" s="434"/>
      <c r="B106" s="214"/>
      <c r="C106" s="493"/>
      <c r="D106" s="493"/>
      <c r="E106" s="214"/>
      <c r="F106" s="493"/>
      <c r="G106" s="493"/>
      <c r="H106" s="493"/>
      <c r="I106" s="214"/>
      <c r="J106" s="493"/>
      <c r="K106" s="493"/>
      <c r="L106" s="493"/>
      <c r="M106" s="214"/>
      <c r="N106" s="214"/>
      <c r="O106" s="214"/>
      <c r="P106" s="214"/>
      <c r="Q106" s="224"/>
      <c r="AH106" s="193"/>
      <c r="AI106" s="434"/>
      <c r="AJ106" s="214"/>
      <c r="AK106" s="430"/>
      <c r="AL106" s="430"/>
      <c r="AM106" s="214"/>
      <c r="AN106" s="430"/>
      <c r="AO106" s="430"/>
      <c r="AP106" s="430"/>
      <c r="AQ106" s="214"/>
      <c r="AR106" s="430"/>
      <c r="AS106" s="430"/>
      <c r="AT106" s="430"/>
      <c r="AU106" s="214"/>
      <c r="AV106" s="214"/>
      <c r="AW106" s="214"/>
      <c r="AX106" s="214"/>
      <c r="AY106" s="224"/>
      <c r="AZ106" s="127"/>
      <c r="BA106" s="127"/>
      <c r="BB106" s="127"/>
      <c r="BC106" s="127"/>
      <c r="BD106" s="127"/>
      <c r="BE106" s="127"/>
      <c r="BF106" s="127"/>
    </row>
    <row r="107" spans="1:58" ht="17.25">
      <c r="A107" s="434"/>
      <c r="B107" s="214"/>
      <c r="C107" s="493"/>
      <c r="D107" s="493"/>
      <c r="E107" s="214"/>
      <c r="F107" s="493"/>
      <c r="G107" s="493"/>
      <c r="H107" s="493"/>
      <c r="I107" s="214"/>
      <c r="J107" s="493"/>
      <c r="K107" s="493"/>
      <c r="L107" s="493"/>
      <c r="M107" s="214"/>
      <c r="N107" s="214"/>
      <c r="O107" s="214"/>
      <c r="P107" s="214"/>
      <c r="Q107" s="224"/>
      <c r="AH107" s="193"/>
      <c r="AI107" s="434"/>
      <c r="AJ107" s="214"/>
      <c r="AK107" s="430"/>
      <c r="AL107" s="430"/>
      <c r="AM107" s="214"/>
      <c r="AN107" s="430"/>
      <c r="AO107" s="430"/>
      <c r="AP107" s="430"/>
      <c r="AQ107" s="214"/>
      <c r="AR107" s="430"/>
      <c r="AS107" s="430"/>
      <c r="AT107" s="430"/>
      <c r="AU107" s="214"/>
      <c r="AV107" s="214"/>
      <c r="AW107" s="214"/>
      <c r="AX107" s="214"/>
      <c r="AY107" s="224"/>
      <c r="AZ107" s="127"/>
      <c r="BA107" s="127"/>
      <c r="BB107" s="127"/>
      <c r="BC107" s="127"/>
      <c r="BD107" s="127"/>
      <c r="BE107" s="127"/>
      <c r="BF107" s="127"/>
    </row>
    <row r="108" spans="1:58" ht="17.25">
      <c r="A108" s="434"/>
      <c r="B108" s="214"/>
      <c r="C108" s="493"/>
      <c r="D108" s="493"/>
      <c r="E108" s="214"/>
      <c r="F108" s="493"/>
      <c r="G108" s="493"/>
      <c r="H108" s="493"/>
      <c r="I108" s="214"/>
      <c r="J108" s="493"/>
      <c r="K108" s="493"/>
      <c r="L108" s="493"/>
      <c r="M108" s="214"/>
      <c r="N108" s="214"/>
      <c r="O108" s="214"/>
      <c r="P108" s="214"/>
      <c r="Q108" s="224"/>
      <c r="AH108" s="193"/>
      <c r="AI108" s="434"/>
      <c r="AJ108" s="214"/>
      <c r="AK108" s="430"/>
      <c r="AL108" s="430"/>
      <c r="AM108" s="214"/>
      <c r="AN108" s="430"/>
      <c r="AO108" s="430"/>
      <c r="AP108" s="430"/>
      <c r="AQ108" s="214"/>
      <c r="AR108" s="430"/>
      <c r="AS108" s="430"/>
      <c r="AT108" s="430"/>
      <c r="AU108" s="214"/>
      <c r="AV108" s="214"/>
      <c r="AW108" s="214"/>
      <c r="AX108" s="214"/>
      <c r="AY108" s="224"/>
      <c r="AZ108" s="127"/>
      <c r="BA108" s="127"/>
      <c r="BB108" s="127"/>
      <c r="BC108" s="127"/>
      <c r="BD108" s="127"/>
      <c r="BE108" s="127"/>
      <c r="BF108" s="127"/>
    </row>
    <row r="109" spans="1:58" ht="17.25">
      <c r="A109" s="434"/>
      <c r="B109" s="214"/>
      <c r="C109" s="493"/>
      <c r="D109" s="493"/>
      <c r="E109" s="214"/>
      <c r="F109" s="493"/>
      <c r="G109" s="493"/>
      <c r="H109" s="493"/>
      <c r="I109" s="214"/>
      <c r="J109" s="493"/>
      <c r="K109" s="493"/>
      <c r="L109" s="493"/>
      <c r="M109" s="214"/>
      <c r="N109" s="214"/>
      <c r="O109" s="214"/>
      <c r="P109" s="214"/>
      <c r="Q109" s="224"/>
      <c r="AH109" s="193"/>
      <c r="AI109" s="434"/>
      <c r="AJ109" s="214"/>
      <c r="AK109" s="430"/>
      <c r="AL109" s="430"/>
      <c r="AM109" s="214"/>
      <c r="AN109" s="430"/>
      <c r="AO109" s="430"/>
      <c r="AP109" s="430"/>
      <c r="AQ109" s="214"/>
      <c r="AR109" s="430"/>
      <c r="AS109" s="430"/>
      <c r="AT109" s="430"/>
      <c r="AU109" s="214"/>
      <c r="AV109" s="214"/>
      <c r="AW109" s="214"/>
      <c r="AX109" s="214"/>
      <c r="AY109" s="224"/>
      <c r="AZ109" s="127"/>
      <c r="BA109" s="127"/>
      <c r="BB109" s="127"/>
      <c r="BC109" s="127"/>
      <c r="BD109" s="127"/>
      <c r="BE109" s="127"/>
      <c r="BF109" s="127"/>
    </row>
    <row r="110" spans="1:58" ht="17.25">
      <c r="A110" s="434"/>
      <c r="B110" s="214"/>
      <c r="C110" s="493"/>
      <c r="D110" s="493"/>
      <c r="E110" s="214"/>
      <c r="F110" s="493"/>
      <c r="G110" s="493"/>
      <c r="H110" s="493"/>
      <c r="I110" s="214"/>
      <c r="J110" s="493"/>
      <c r="K110" s="493"/>
      <c r="L110" s="493"/>
      <c r="M110" s="214"/>
      <c r="N110" s="214"/>
      <c r="O110" s="214"/>
      <c r="P110" s="214"/>
      <c r="Q110" s="224"/>
      <c r="AH110" s="193"/>
      <c r="AI110" s="434"/>
      <c r="AJ110" s="214"/>
      <c r="AK110" s="430"/>
      <c r="AL110" s="430"/>
      <c r="AM110" s="214"/>
      <c r="AN110" s="430"/>
      <c r="AO110" s="430"/>
      <c r="AP110" s="430"/>
      <c r="AQ110" s="214"/>
      <c r="AR110" s="430"/>
      <c r="AS110" s="430"/>
      <c r="AT110" s="430"/>
      <c r="AU110" s="214"/>
      <c r="AV110" s="214"/>
      <c r="AW110" s="214"/>
      <c r="AX110" s="214"/>
      <c r="AY110" s="224"/>
      <c r="AZ110" s="127"/>
      <c r="BA110" s="127"/>
      <c r="BB110" s="127"/>
      <c r="BC110" s="127"/>
      <c r="BD110" s="127"/>
      <c r="BE110" s="127"/>
      <c r="BF110" s="127"/>
    </row>
    <row r="111" spans="1:58" ht="17.25">
      <c r="A111" s="434"/>
      <c r="B111" s="214"/>
      <c r="C111" s="493"/>
      <c r="D111" s="493"/>
      <c r="E111" s="214"/>
      <c r="F111" s="493"/>
      <c r="G111" s="493"/>
      <c r="H111" s="493"/>
      <c r="I111" s="214"/>
      <c r="J111" s="493"/>
      <c r="K111" s="493"/>
      <c r="L111" s="493"/>
      <c r="M111" s="214"/>
      <c r="N111" s="214"/>
      <c r="O111" s="214"/>
      <c r="P111" s="214"/>
      <c r="Q111" s="224"/>
      <c r="AH111" s="193"/>
      <c r="AI111" s="434"/>
      <c r="AJ111" s="214"/>
      <c r="AK111" s="430"/>
      <c r="AL111" s="430"/>
      <c r="AM111" s="214"/>
      <c r="AN111" s="430"/>
      <c r="AO111" s="430"/>
      <c r="AP111" s="430"/>
      <c r="AQ111" s="214"/>
      <c r="AR111" s="430"/>
      <c r="AS111" s="430"/>
      <c r="AT111" s="430"/>
      <c r="AU111" s="214"/>
      <c r="AV111" s="214"/>
      <c r="AW111" s="214"/>
      <c r="AX111" s="214"/>
      <c r="AY111" s="224"/>
      <c r="AZ111" s="127"/>
      <c r="BA111" s="127"/>
      <c r="BB111" s="127"/>
      <c r="BC111" s="127"/>
      <c r="BD111" s="127"/>
      <c r="BE111" s="127"/>
      <c r="BF111" s="127"/>
    </row>
    <row r="112" spans="1:58" s="212" customFormat="1" ht="17.25">
      <c r="A112" s="491"/>
      <c r="B112" s="490"/>
      <c r="C112" s="490"/>
      <c r="D112" s="490"/>
      <c r="E112" s="490"/>
      <c r="F112" s="490"/>
      <c r="G112" s="490"/>
      <c r="H112" s="490"/>
      <c r="I112" s="490"/>
      <c r="J112" s="490"/>
      <c r="K112" s="490"/>
      <c r="L112" s="490"/>
      <c r="M112" s="490"/>
      <c r="N112" s="490"/>
      <c r="O112" s="490"/>
      <c r="P112" s="490"/>
      <c r="Q112" s="482"/>
      <c r="AH112" s="229"/>
      <c r="AI112" s="491"/>
      <c r="AJ112" s="490"/>
      <c r="AK112" s="490"/>
      <c r="AL112" s="490"/>
      <c r="AM112" s="490"/>
      <c r="AN112" s="490"/>
      <c r="AO112" s="490"/>
      <c r="AP112" s="490"/>
      <c r="AQ112" s="490"/>
      <c r="AR112" s="490"/>
      <c r="AS112" s="490"/>
      <c r="AT112" s="490"/>
      <c r="AU112" s="490"/>
      <c r="AV112" s="490"/>
      <c r="AW112" s="490"/>
      <c r="AX112" s="490"/>
      <c r="AY112" s="482"/>
      <c r="AZ112" s="502"/>
      <c r="BA112" s="502"/>
      <c r="BB112" s="502"/>
      <c r="BC112" s="502"/>
      <c r="BD112" s="502"/>
      <c r="BE112" s="502"/>
      <c r="BF112" s="502"/>
    </row>
    <row r="113" spans="1:58" s="212" customFormat="1" ht="17.25">
      <c r="A113" s="491"/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0"/>
      <c r="Q113" s="482"/>
      <c r="AH113" s="229"/>
      <c r="AI113" s="491"/>
      <c r="AJ113" s="490"/>
      <c r="AK113" s="490"/>
      <c r="AL113" s="490"/>
      <c r="AM113" s="490"/>
      <c r="AN113" s="490"/>
      <c r="AO113" s="490"/>
      <c r="AP113" s="490"/>
      <c r="AQ113" s="490"/>
      <c r="AR113" s="490"/>
      <c r="AS113" s="490"/>
      <c r="AT113" s="490"/>
      <c r="AU113" s="490"/>
      <c r="AV113" s="490"/>
      <c r="AW113" s="490"/>
      <c r="AX113" s="490"/>
      <c r="AY113" s="482"/>
      <c r="AZ113" s="502"/>
      <c r="BA113" s="502"/>
      <c r="BB113" s="502"/>
      <c r="BC113" s="502"/>
      <c r="BD113" s="502"/>
      <c r="BE113" s="502"/>
      <c r="BF113" s="502"/>
    </row>
    <row r="114" spans="1:58" ht="17.25">
      <c r="A114" s="495"/>
      <c r="B114" s="214"/>
      <c r="C114" s="492"/>
      <c r="D114" s="492"/>
      <c r="E114" s="214"/>
      <c r="F114" s="492"/>
      <c r="G114" s="492"/>
      <c r="H114" s="492"/>
      <c r="I114" s="214"/>
      <c r="J114" s="492"/>
      <c r="K114" s="492"/>
      <c r="L114" s="492"/>
      <c r="M114" s="214"/>
      <c r="N114" s="214"/>
      <c r="O114" s="214"/>
      <c r="P114" s="214"/>
      <c r="Q114" s="224"/>
      <c r="AH114" s="220"/>
      <c r="AI114" s="495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24"/>
      <c r="AZ114" s="127"/>
      <c r="BA114" s="127"/>
      <c r="BB114" s="127"/>
      <c r="BC114" s="127"/>
      <c r="BD114" s="127"/>
      <c r="BE114" s="127"/>
      <c r="BF114" s="127"/>
    </row>
    <row r="115" spans="1:58" ht="17.25">
      <c r="A115" s="434"/>
      <c r="B115" s="214"/>
      <c r="C115" s="493"/>
      <c r="D115" s="493"/>
      <c r="E115" s="214"/>
      <c r="F115" s="493"/>
      <c r="G115" s="493"/>
      <c r="H115" s="493"/>
      <c r="I115" s="214"/>
      <c r="J115" s="493"/>
      <c r="K115" s="493"/>
      <c r="L115" s="493"/>
      <c r="M115" s="214"/>
      <c r="N115" s="214"/>
      <c r="O115" s="214"/>
      <c r="P115" s="214"/>
      <c r="Q115" s="224"/>
      <c r="AH115" s="193"/>
      <c r="AI115" s="434"/>
      <c r="AJ115" s="214"/>
      <c r="AK115" s="430"/>
      <c r="AL115" s="430"/>
      <c r="AM115" s="214"/>
      <c r="AN115" s="430"/>
      <c r="AO115" s="430"/>
      <c r="AP115" s="430"/>
      <c r="AQ115" s="214"/>
      <c r="AR115" s="430"/>
      <c r="AS115" s="430"/>
      <c r="AT115" s="430"/>
      <c r="AU115" s="214"/>
      <c r="AV115" s="214"/>
      <c r="AW115" s="214"/>
      <c r="AX115" s="214"/>
      <c r="AY115" s="224"/>
      <c r="AZ115" s="127"/>
      <c r="BA115" s="127"/>
      <c r="BB115" s="127"/>
      <c r="BC115" s="127"/>
      <c r="BD115" s="127"/>
      <c r="BE115" s="127"/>
      <c r="BF115" s="127"/>
    </row>
    <row r="116" spans="1:58" ht="17.25">
      <c r="A116" s="434"/>
      <c r="B116" s="214"/>
      <c r="C116" s="493"/>
      <c r="D116" s="493"/>
      <c r="E116" s="214"/>
      <c r="F116" s="493"/>
      <c r="G116" s="493"/>
      <c r="H116" s="493"/>
      <c r="I116" s="214"/>
      <c r="J116" s="493"/>
      <c r="K116" s="493"/>
      <c r="L116" s="493"/>
      <c r="M116" s="214"/>
      <c r="N116" s="214"/>
      <c r="O116" s="214"/>
      <c r="P116" s="214"/>
      <c r="Q116" s="224"/>
      <c r="AH116" s="220" t="s">
        <v>5</v>
      </c>
      <c r="AI116" s="434"/>
      <c r="AJ116" s="214"/>
      <c r="AK116" s="430"/>
      <c r="AL116" s="430"/>
      <c r="AM116" s="214"/>
      <c r="AN116" s="430"/>
      <c r="AO116" s="430"/>
      <c r="AP116" s="430"/>
      <c r="AQ116" s="214"/>
      <c r="AR116" s="430"/>
      <c r="AS116" s="430"/>
      <c r="AT116" s="430"/>
      <c r="AU116" s="214"/>
      <c r="AV116" s="214"/>
      <c r="AW116" s="214"/>
      <c r="AX116" s="214"/>
      <c r="AY116" s="224"/>
      <c r="AZ116" s="127"/>
      <c r="BA116" s="127"/>
      <c r="BB116" s="127"/>
      <c r="BC116" s="127"/>
      <c r="BD116" s="127"/>
      <c r="BE116" s="127"/>
      <c r="BF116" s="127"/>
    </row>
    <row r="117" spans="1:58" ht="17.25">
      <c r="A117" s="434"/>
      <c r="B117" s="214"/>
      <c r="C117" s="493"/>
      <c r="D117" s="493"/>
      <c r="E117" s="214"/>
      <c r="F117" s="493"/>
      <c r="G117" s="493"/>
      <c r="H117" s="493"/>
      <c r="I117" s="214"/>
      <c r="J117" s="493"/>
      <c r="K117" s="493"/>
      <c r="L117" s="493"/>
      <c r="M117" s="214"/>
      <c r="N117" s="214"/>
      <c r="O117" s="214"/>
      <c r="P117" s="214"/>
      <c r="Q117" s="224"/>
      <c r="AH117" s="193"/>
      <c r="AI117" s="434"/>
      <c r="AJ117" s="214"/>
      <c r="AK117" s="430"/>
      <c r="AL117" s="430"/>
      <c r="AM117" s="214"/>
      <c r="AN117" s="430"/>
      <c r="AO117" s="430"/>
      <c r="AP117" s="430"/>
      <c r="AQ117" s="214"/>
      <c r="AR117" s="430"/>
      <c r="AS117" s="430"/>
      <c r="AT117" s="430"/>
      <c r="AU117" s="214"/>
      <c r="AV117" s="214"/>
      <c r="AW117" s="214"/>
      <c r="AX117" s="214"/>
      <c r="AY117" s="224"/>
      <c r="AZ117" s="127"/>
      <c r="BA117" s="127"/>
      <c r="BB117" s="127"/>
      <c r="BC117" s="127"/>
      <c r="BD117" s="127"/>
      <c r="BE117" s="127"/>
      <c r="BF117" s="127"/>
    </row>
    <row r="118" spans="1:58" ht="17.25">
      <c r="A118" s="434"/>
      <c r="B118" s="214"/>
      <c r="C118" s="493"/>
      <c r="D118" s="493"/>
      <c r="E118" s="214"/>
      <c r="F118" s="493"/>
      <c r="G118" s="493"/>
      <c r="H118" s="493"/>
      <c r="I118" s="214"/>
      <c r="J118" s="493"/>
      <c r="K118" s="493"/>
      <c r="L118" s="493"/>
      <c r="M118" s="214"/>
      <c r="N118" s="214"/>
      <c r="O118" s="214"/>
      <c r="P118" s="214"/>
      <c r="Q118" s="224"/>
      <c r="AH118" s="193"/>
      <c r="AI118" s="434"/>
      <c r="AJ118" s="214"/>
      <c r="AK118" s="430"/>
      <c r="AL118" s="430"/>
      <c r="AM118" s="214"/>
      <c r="AN118" s="430"/>
      <c r="AO118" s="430"/>
      <c r="AP118" s="430"/>
      <c r="AQ118" s="214"/>
      <c r="AR118" s="430"/>
      <c r="AS118" s="430"/>
      <c r="AT118" s="430"/>
      <c r="AU118" s="214"/>
      <c r="AV118" s="214"/>
      <c r="AW118" s="214"/>
      <c r="AX118" s="214"/>
      <c r="AY118" s="224"/>
      <c r="AZ118" s="127"/>
      <c r="BA118" s="127"/>
      <c r="BB118" s="127"/>
      <c r="BC118" s="127"/>
      <c r="BD118" s="127"/>
      <c r="BE118" s="127"/>
      <c r="BF118" s="127"/>
    </row>
    <row r="119" spans="1:58" ht="17.25">
      <c r="A119" s="434"/>
      <c r="B119" s="214"/>
      <c r="C119" s="493"/>
      <c r="D119" s="493"/>
      <c r="E119" s="214"/>
      <c r="F119" s="493"/>
      <c r="G119" s="493"/>
      <c r="H119" s="493"/>
      <c r="I119" s="214"/>
      <c r="J119" s="493"/>
      <c r="K119" s="493"/>
      <c r="L119" s="493"/>
      <c r="M119" s="214"/>
      <c r="N119" s="214"/>
      <c r="O119" s="214"/>
      <c r="P119" s="214"/>
      <c r="Q119" s="224"/>
      <c r="AH119" s="193"/>
      <c r="AI119" s="434"/>
      <c r="AJ119" s="214"/>
      <c r="AK119" s="430"/>
      <c r="AL119" s="430"/>
      <c r="AM119" s="214"/>
      <c r="AN119" s="430"/>
      <c r="AO119" s="430"/>
      <c r="AP119" s="430"/>
      <c r="AQ119" s="214"/>
      <c r="AR119" s="430"/>
      <c r="AS119" s="430"/>
      <c r="AT119" s="430"/>
      <c r="AU119" s="214"/>
      <c r="AV119" s="214"/>
      <c r="AW119" s="214"/>
      <c r="AX119" s="214"/>
      <c r="AY119" s="224"/>
      <c r="AZ119" s="127"/>
      <c r="BA119" s="127"/>
      <c r="BB119" s="127"/>
      <c r="BC119" s="127"/>
      <c r="BD119" s="127"/>
      <c r="BE119" s="127"/>
      <c r="BF119" s="127"/>
    </row>
    <row r="120" spans="1:58" ht="17.25">
      <c r="A120" s="434"/>
      <c r="B120" s="214"/>
      <c r="C120" s="493"/>
      <c r="D120" s="493"/>
      <c r="E120" s="214"/>
      <c r="F120" s="493"/>
      <c r="G120" s="493"/>
      <c r="H120" s="493"/>
      <c r="I120" s="214"/>
      <c r="J120" s="493"/>
      <c r="K120" s="493"/>
      <c r="L120" s="493"/>
      <c r="M120" s="214"/>
      <c r="N120" s="214"/>
      <c r="O120" s="214"/>
      <c r="P120" s="214"/>
      <c r="Q120" s="224"/>
      <c r="AH120" s="193"/>
      <c r="AI120" s="434"/>
      <c r="AJ120" s="214"/>
      <c r="AK120" s="430"/>
      <c r="AL120" s="430"/>
      <c r="AM120" s="214"/>
      <c r="AN120" s="430"/>
      <c r="AO120" s="430"/>
      <c r="AP120" s="430"/>
      <c r="AQ120" s="214"/>
      <c r="AR120" s="430"/>
      <c r="AS120" s="430"/>
      <c r="AT120" s="430"/>
      <c r="AU120" s="214"/>
      <c r="AV120" s="214"/>
      <c r="AW120" s="214"/>
      <c r="AX120" s="214"/>
      <c r="AY120" s="224"/>
      <c r="AZ120" s="127"/>
      <c r="BA120" s="127"/>
      <c r="BB120" s="127"/>
      <c r="BC120" s="127"/>
      <c r="BD120" s="127"/>
      <c r="BE120" s="127"/>
      <c r="BF120" s="127"/>
    </row>
    <row r="121" spans="1:58" ht="17.25">
      <c r="A121" s="434"/>
      <c r="B121" s="214"/>
      <c r="C121" s="493"/>
      <c r="D121" s="493"/>
      <c r="E121" s="214"/>
      <c r="F121" s="493"/>
      <c r="G121" s="493"/>
      <c r="H121" s="493"/>
      <c r="I121" s="214"/>
      <c r="J121" s="493"/>
      <c r="K121" s="493"/>
      <c r="L121" s="493"/>
      <c r="M121" s="214"/>
      <c r="N121" s="214"/>
      <c r="O121" s="214"/>
      <c r="P121" s="214"/>
      <c r="Q121" s="224"/>
      <c r="AH121" s="193"/>
      <c r="AI121" s="434"/>
      <c r="AJ121" s="214"/>
      <c r="AK121" s="430"/>
      <c r="AL121" s="430"/>
      <c r="AM121" s="214"/>
      <c r="AN121" s="430"/>
      <c r="AO121" s="430"/>
      <c r="AP121" s="430"/>
      <c r="AQ121" s="214"/>
      <c r="AR121" s="430"/>
      <c r="AS121" s="430"/>
      <c r="AT121" s="430"/>
      <c r="AU121" s="214"/>
      <c r="AV121" s="214"/>
      <c r="AW121" s="214"/>
      <c r="AX121" s="214"/>
      <c r="AY121" s="224"/>
      <c r="AZ121" s="127"/>
      <c r="BA121" s="127"/>
      <c r="BB121" s="127"/>
      <c r="BC121" s="127"/>
      <c r="BD121" s="127"/>
      <c r="BE121" s="127"/>
      <c r="BF121" s="127"/>
    </row>
    <row r="122" spans="1:58" ht="17.25">
      <c r="A122" s="434"/>
      <c r="B122" s="214"/>
      <c r="C122" s="493"/>
      <c r="D122" s="493"/>
      <c r="E122" s="214"/>
      <c r="F122" s="493"/>
      <c r="G122" s="493"/>
      <c r="H122" s="493"/>
      <c r="I122" s="214"/>
      <c r="J122" s="493"/>
      <c r="K122" s="493"/>
      <c r="L122" s="493"/>
      <c r="M122" s="214"/>
      <c r="N122" s="214"/>
      <c r="O122" s="214"/>
      <c r="P122" s="214"/>
      <c r="Q122" s="224"/>
      <c r="AH122" s="193"/>
      <c r="AI122" s="434"/>
      <c r="AJ122" s="214"/>
      <c r="AK122" s="430"/>
      <c r="AL122" s="430"/>
      <c r="AM122" s="214"/>
      <c r="AN122" s="430"/>
      <c r="AO122" s="430"/>
      <c r="AP122" s="430"/>
      <c r="AQ122" s="214"/>
      <c r="AR122" s="430"/>
      <c r="AS122" s="430"/>
      <c r="AT122" s="430"/>
      <c r="AU122" s="214"/>
      <c r="AV122" s="214"/>
      <c r="AW122" s="214"/>
      <c r="AX122" s="214"/>
      <c r="AY122" s="224"/>
      <c r="AZ122" s="127"/>
      <c r="BA122" s="127"/>
      <c r="BB122" s="127"/>
      <c r="BC122" s="127"/>
      <c r="BD122" s="127"/>
      <c r="BE122" s="127"/>
      <c r="BF122" s="127"/>
    </row>
    <row r="123" spans="1:58" ht="17.25">
      <c r="A123" s="434"/>
      <c r="B123" s="214"/>
      <c r="C123" s="493"/>
      <c r="D123" s="493"/>
      <c r="E123" s="214"/>
      <c r="F123" s="493"/>
      <c r="G123" s="493"/>
      <c r="H123" s="493"/>
      <c r="I123" s="214"/>
      <c r="J123" s="493"/>
      <c r="K123" s="493"/>
      <c r="L123" s="493"/>
      <c r="M123" s="214"/>
      <c r="N123" s="214"/>
      <c r="O123" s="214"/>
      <c r="P123" s="214"/>
      <c r="Q123" s="224"/>
      <c r="AH123" s="193"/>
      <c r="AI123" s="434"/>
      <c r="AJ123" s="214"/>
      <c r="AK123" s="430"/>
      <c r="AL123" s="430"/>
      <c r="AM123" s="214"/>
      <c r="AN123" s="430"/>
      <c r="AO123" s="430"/>
      <c r="AP123" s="430"/>
      <c r="AQ123" s="214"/>
      <c r="AR123" s="430"/>
      <c r="AS123" s="430"/>
      <c r="AT123" s="430"/>
      <c r="AU123" s="214"/>
      <c r="AV123" s="214"/>
      <c r="AW123" s="214"/>
      <c r="AX123" s="214"/>
      <c r="AY123" s="224"/>
      <c r="AZ123" s="127"/>
      <c r="BA123" s="127"/>
      <c r="BB123" s="127"/>
      <c r="BC123" s="127"/>
      <c r="BD123" s="127"/>
      <c r="BE123" s="127"/>
      <c r="BF123" s="127"/>
    </row>
    <row r="124" spans="1:58" ht="17.25">
      <c r="A124" s="434"/>
      <c r="B124" s="214"/>
      <c r="C124" s="493"/>
      <c r="D124" s="493"/>
      <c r="E124" s="214"/>
      <c r="F124" s="493"/>
      <c r="G124" s="493"/>
      <c r="H124" s="493"/>
      <c r="I124" s="214"/>
      <c r="J124" s="493"/>
      <c r="K124" s="493"/>
      <c r="L124" s="493"/>
      <c r="M124" s="214"/>
      <c r="N124" s="214"/>
      <c r="O124" s="214"/>
      <c r="P124" s="214"/>
      <c r="Q124" s="224"/>
      <c r="AH124" s="193"/>
      <c r="AI124" s="434"/>
      <c r="AJ124" s="214"/>
      <c r="AK124" s="430"/>
      <c r="AL124" s="430"/>
      <c r="AM124" s="214"/>
      <c r="AN124" s="430"/>
      <c r="AO124" s="430"/>
      <c r="AP124" s="430"/>
      <c r="AQ124" s="214"/>
      <c r="AR124" s="430"/>
      <c r="AS124" s="430"/>
      <c r="AT124" s="430"/>
      <c r="AU124" s="214"/>
      <c r="AV124" s="214"/>
      <c r="AW124" s="214"/>
      <c r="AX124" s="214"/>
      <c r="AY124" s="224"/>
      <c r="AZ124" s="127"/>
      <c r="BA124" s="127"/>
      <c r="BB124" s="127"/>
      <c r="BC124" s="127"/>
      <c r="BD124" s="127"/>
      <c r="BE124" s="127"/>
      <c r="BF124" s="127"/>
    </row>
    <row r="125" spans="1:58" s="212" customFormat="1" ht="17.25">
      <c r="A125" s="491"/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490"/>
      <c r="N125" s="490"/>
      <c r="O125" s="490"/>
      <c r="P125" s="490"/>
      <c r="Q125" s="482"/>
      <c r="AH125" s="229"/>
      <c r="AI125" s="491"/>
      <c r="AJ125" s="490"/>
      <c r="AK125" s="490"/>
      <c r="AL125" s="490"/>
      <c r="AM125" s="490"/>
      <c r="AN125" s="490"/>
      <c r="AO125" s="490"/>
      <c r="AP125" s="490"/>
      <c r="AQ125" s="490"/>
      <c r="AR125" s="490"/>
      <c r="AS125" s="490"/>
      <c r="AT125" s="490"/>
      <c r="AU125" s="490"/>
      <c r="AV125" s="490"/>
      <c r="AW125" s="490"/>
      <c r="AX125" s="490"/>
      <c r="AY125" s="482"/>
      <c r="AZ125" s="502"/>
      <c r="BA125" s="502"/>
      <c r="BB125" s="502"/>
      <c r="BC125" s="502"/>
      <c r="BD125" s="502"/>
      <c r="BE125" s="502"/>
      <c r="BF125" s="502"/>
    </row>
    <row r="126" spans="1:58" ht="17.25">
      <c r="A126" s="495"/>
      <c r="B126" s="214"/>
      <c r="C126" s="492"/>
      <c r="D126" s="492"/>
      <c r="E126" s="214"/>
      <c r="F126" s="492"/>
      <c r="G126" s="492"/>
      <c r="H126" s="492"/>
      <c r="I126" s="214"/>
      <c r="J126" s="492"/>
      <c r="K126" s="492"/>
      <c r="L126" s="492"/>
      <c r="M126" s="214"/>
      <c r="N126" s="214"/>
      <c r="O126" s="214"/>
      <c r="P126" s="214"/>
      <c r="Q126" s="224"/>
      <c r="AH126" s="220"/>
      <c r="AI126" s="495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24"/>
      <c r="AZ126" s="127"/>
      <c r="BA126" s="127"/>
      <c r="BB126" s="127"/>
      <c r="BC126" s="127"/>
      <c r="BD126" s="127"/>
      <c r="BE126" s="127"/>
      <c r="BF126" s="127"/>
    </row>
    <row r="127" spans="1:58" ht="17.25">
      <c r="A127" s="434"/>
      <c r="B127" s="214"/>
      <c r="C127" s="493"/>
      <c r="D127" s="493"/>
      <c r="E127" s="214"/>
      <c r="F127" s="493"/>
      <c r="G127" s="493"/>
      <c r="H127" s="493"/>
      <c r="I127" s="214"/>
      <c r="J127" s="493"/>
      <c r="K127" s="493"/>
      <c r="L127" s="493"/>
      <c r="M127" s="214"/>
      <c r="N127" s="214"/>
      <c r="O127" s="214"/>
      <c r="P127" s="214"/>
      <c r="Q127" s="224"/>
      <c r="AH127" s="193"/>
      <c r="AI127" s="434"/>
      <c r="AJ127" s="214"/>
      <c r="AK127" s="430"/>
      <c r="AL127" s="430"/>
      <c r="AM127" s="214"/>
      <c r="AN127" s="430"/>
      <c r="AO127" s="430"/>
      <c r="AP127" s="430"/>
      <c r="AQ127" s="214"/>
      <c r="AR127" s="430"/>
      <c r="AS127" s="430"/>
      <c r="AT127" s="430"/>
      <c r="AU127" s="214"/>
      <c r="AV127" s="214"/>
      <c r="AW127" s="214"/>
      <c r="AX127" s="214"/>
      <c r="AY127" s="224"/>
      <c r="AZ127" s="127"/>
      <c r="BA127" s="127"/>
      <c r="BB127" s="127"/>
      <c r="BC127" s="127"/>
      <c r="BD127" s="127"/>
      <c r="BE127" s="127"/>
      <c r="BF127" s="127"/>
    </row>
    <row r="128" spans="1:58" ht="17.25">
      <c r="A128" s="434"/>
      <c r="B128" s="214"/>
      <c r="C128" s="493"/>
      <c r="D128" s="493"/>
      <c r="E128" s="214"/>
      <c r="F128" s="493"/>
      <c r="G128" s="493"/>
      <c r="H128" s="493"/>
      <c r="I128" s="214"/>
      <c r="J128" s="493"/>
      <c r="K128" s="493"/>
      <c r="L128" s="493"/>
      <c r="M128" s="214"/>
      <c r="N128" s="214"/>
      <c r="O128" s="214"/>
      <c r="P128" s="214"/>
      <c r="Q128" s="224"/>
      <c r="AH128" s="193"/>
      <c r="AI128" s="434"/>
      <c r="AJ128" s="214"/>
      <c r="AK128" s="430"/>
      <c r="AL128" s="430"/>
      <c r="AM128" s="214"/>
      <c r="AN128" s="430"/>
      <c r="AO128" s="430"/>
      <c r="AP128" s="430"/>
      <c r="AQ128" s="214"/>
      <c r="AR128" s="430"/>
      <c r="AS128" s="430"/>
      <c r="AT128" s="430"/>
      <c r="AU128" s="214"/>
      <c r="AV128" s="214"/>
      <c r="AW128" s="214"/>
      <c r="AX128" s="214"/>
      <c r="AY128" s="224"/>
      <c r="AZ128" s="127"/>
      <c r="BA128" s="127"/>
      <c r="BB128" s="127"/>
      <c r="BC128" s="127"/>
      <c r="BD128" s="127"/>
      <c r="BE128" s="127"/>
      <c r="BF128" s="127"/>
    </row>
    <row r="129" spans="1:58" ht="17.25">
      <c r="A129" s="434"/>
      <c r="B129" s="214"/>
      <c r="C129" s="493"/>
      <c r="D129" s="493"/>
      <c r="E129" s="214"/>
      <c r="F129" s="493"/>
      <c r="G129" s="493"/>
      <c r="H129" s="493"/>
      <c r="I129" s="214"/>
      <c r="J129" s="493"/>
      <c r="K129" s="493"/>
      <c r="L129" s="493"/>
      <c r="M129" s="214"/>
      <c r="N129" s="214"/>
      <c r="O129" s="214"/>
      <c r="P129" s="214"/>
      <c r="Q129" s="224"/>
      <c r="AH129" s="193"/>
      <c r="AI129" s="434"/>
      <c r="AJ129" s="214"/>
      <c r="AK129" s="430"/>
      <c r="AL129" s="430"/>
      <c r="AM129" s="214"/>
      <c r="AN129" s="430"/>
      <c r="AO129" s="430"/>
      <c r="AP129" s="430"/>
      <c r="AQ129" s="214"/>
      <c r="AR129" s="430"/>
      <c r="AS129" s="430"/>
      <c r="AT129" s="430"/>
      <c r="AU129" s="214"/>
      <c r="AV129" s="214"/>
      <c r="AW129" s="214"/>
      <c r="AX129" s="214"/>
      <c r="AY129" s="224"/>
      <c r="AZ129" s="127"/>
      <c r="BA129" s="127"/>
      <c r="BB129" s="127"/>
      <c r="BC129" s="127"/>
      <c r="BD129" s="127"/>
      <c r="BE129" s="127"/>
      <c r="BF129" s="127"/>
    </row>
    <row r="130" spans="1:58" ht="17.25">
      <c r="A130" s="434"/>
      <c r="B130" s="214"/>
      <c r="C130" s="493"/>
      <c r="D130" s="493"/>
      <c r="E130" s="214"/>
      <c r="F130" s="493"/>
      <c r="G130" s="493"/>
      <c r="H130" s="493"/>
      <c r="I130" s="214"/>
      <c r="J130" s="493"/>
      <c r="K130" s="493"/>
      <c r="L130" s="493"/>
      <c r="M130" s="214"/>
      <c r="N130" s="214"/>
      <c r="O130" s="214"/>
      <c r="P130" s="214"/>
      <c r="Q130" s="224"/>
      <c r="AH130" s="193"/>
      <c r="AI130" s="434"/>
      <c r="AJ130" s="214"/>
      <c r="AK130" s="430"/>
      <c r="AL130" s="430"/>
      <c r="AM130" s="214"/>
      <c r="AN130" s="430"/>
      <c r="AO130" s="430"/>
      <c r="AP130" s="430"/>
      <c r="AQ130" s="214"/>
      <c r="AR130" s="430"/>
      <c r="AS130" s="430"/>
      <c r="AT130" s="430"/>
      <c r="AU130" s="214"/>
      <c r="AV130" s="214"/>
      <c r="AW130" s="214"/>
      <c r="AX130" s="214"/>
      <c r="AY130" s="224"/>
      <c r="AZ130" s="127"/>
      <c r="BA130" s="127"/>
      <c r="BB130" s="127"/>
      <c r="BC130" s="127"/>
      <c r="BD130" s="127"/>
      <c r="BE130" s="127"/>
      <c r="BF130" s="127"/>
    </row>
    <row r="131" spans="1:58" ht="17.25">
      <c r="A131" s="434"/>
      <c r="B131" s="214"/>
      <c r="C131" s="493"/>
      <c r="D131" s="493"/>
      <c r="E131" s="214"/>
      <c r="F131" s="493"/>
      <c r="G131" s="493"/>
      <c r="H131" s="493"/>
      <c r="I131" s="214"/>
      <c r="J131" s="493"/>
      <c r="K131" s="493"/>
      <c r="L131" s="493"/>
      <c r="M131" s="214"/>
      <c r="N131" s="214"/>
      <c r="O131" s="214"/>
      <c r="P131" s="214"/>
      <c r="Q131" s="224"/>
      <c r="AH131" s="193"/>
      <c r="AI131" s="434"/>
      <c r="AJ131" s="214"/>
      <c r="AK131" s="430"/>
      <c r="AL131" s="430"/>
      <c r="AM131" s="214"/>
      <c r="AN131" s="430"/>
      <c r="AO131" s="430"/>
      <c r="AP131" s="430"/>
      <c r="AQ131" s="214"/>
      <c r="AR131" s="430"/>
      <c r="AS131" s="430"/>
      <c r="AT131" s="430"/>
      <c r="AU131" s="214"/>
      <c r="AV131" s="214"/>
      <c r="AW131" s="214"/>
      <c r="AX131" s="214"/>
      <c r="AY131" s="224"/>
      <c r="AZ131" s="127"/>
      <c r="BA131" s="127"/>
      <c r="BB131" s="127"/>
      <c r="BC131" s="127"/>
      <c r="BD131" s="127"/>
      <c r="BE131" s="127"/>
      <c r="BF131" s="127"/>
    </row>
    <row r="132" spans="1:58" ht="17.25">
      <c r="A132" s="434"/>
      <c r="B132" s="214"/>
      <c r="C132" s="493"/>
      <c r="D132" s="493"/>
      <c r="E132" s="214"/>
      <c r="F132" s="493"/>
      <c r="G132" s="493"/>
      <c r="H132" s="493"/>
      <c r="I132" s="214"/>
      <c r="J132" s="493"/>
      <c r="K132" s="493"/>
      <c r="L132" s="493"/>
      <c r="M132" s="214"/>
      <c r="N132" s="214"/>
      <c r="O132" s="214"/>
      <c r="P132" s="214"/>
      <c r="Q132" s="224"/>
      <c r="AH132" s="193"/>
      <c r="AI132" s="434"/>
      <c r="AJ132" s="214"/>
      <c r="AK132" s="430"/>
      <c r="AL132" s="430"/>
      <c r="AM132" s="214"/>
      <c r="AN132" s="430"/>
      <c r="AO132" s="430"/>
      <c r="AP132" s="430"/>
      <c r="AQ132" s="214"/>
      <c r="AR132" s="430"/>
      <c r="AS132" s="430"/>
      <c r="AT132" s="430"/>
      <c r="AU132" s="214"/>
      <c r="AV132" s="214"/>
      <c r="AW132" s="214"/>
      <c r="AX132" s="214"/>
      <c r="AY132" s="224"/>
      <c r="AZ132" s="127"/>
      <c r="BA132" s="127"/>
      <c r="BB132" s="127"/>
      <c r="BC132" s="127"/>
      <c r="BD132" s="127"/>
      <c r="BE132" s="127"/>
      <c r="BF132" s="127"/>
    </row>
    <row r="133" spans="1:58" ht="17.25">
      <c r="A133" s="434"/>
      <c r="B133" s="214"/>
      <c r="C133" s="493"/>
      <c r="D133" s="493"/>
      <c r="E133" s="214"/>
      <c r="F133" s="493"/>
      <c r="G133" s="493"/>
      <c r="H133" s="493"/>
      <c r="I133" s="214"/>
      <c r="J133" s="493"/>
      <c r="K133" s="493"/>
      <c r="L133" s="493"/>
      <c r="M133" s="214"/>
      <c r="N133" s="214"/>
      <c r="O133" s="214"/>
      <c r="P133" s="214"/>
      <c r="Q133" s="127"/>
      <c r="AH133" s="193"/>
      <c r="AI133" s="434"/>
      <c r="AJ133" s="214"/>
      <c r="AK133" s="430"/>
      <c r="AL133" s="430"/>
      <c r="AM133" s="214"/>
      <c r="AN133" s="430"/>
      <c r="AO133" s="430"/>
      <c r="AP133" s="430"/>
      <c r="AQ133" s="214"/>
      <c r="AR133" s="430"/>
      <c r="AS133" s="430"/>
      <c r="AT133" s="430"/>
      <c r="AU133" s="214"/>
      <c r="AV133" s="214"/>
      <c r="AW133" s="214"/>
      <c r="AX133" s="214"/>
      <c r="AY133" s="224"/>
      <c r="AZ133" s="127"/>
      <c r="BA133" s="127"/>
      <c r="BB133" s="127"/>
      <c r="BC133" s="127"/>
      <c r="BD133" s="127"/>
      <c r="BE133" s="127"/>
      <c r="BF133" s="127"/>
    </row>
    <row r="134" spans="1:58" ht="17.25">
      <c r="A134" s="434"/>
      <c r="B134" s="214"/>
      <c r="C134" s="493"/>
      <c r="D134" s="493"/>
      <c r="E134" s="214"/>
      <c r="F134" s="493"/>
      <c r="G134" s="493"/>
      <c r="H134" s="493"/>
      <c r="I134" s="214"/>
      <c r="J134" s="493"/>
      <c r="K134" s="493"/>
      <c r="L134" s="493"/>
      <c r="M134" s="214"/>
      <c r="N134" s="214"/>
      <c r="O134" s="214"/>
      <c r="P134" s="214"/>
      <c r="Q134" s="224"/>
      <c r="AH134" s="193"/>
      <c r="AI134" s="434"/>
      <c r="AJ134" s="214"/>
      <c r="AK134" s="430"/>
      <c r="AL134" s="430"/>
      <c r="AM134" s="214"/>
      <c r="AN134" s="430"/>
      <c r="AO134" s="430"/>
      <c r="AP134" s="430"/>
      <c r="AQ134" s="214"/>
      <c r="AR134" s="430"/>
      <c r="AS134" s="430"/>
      <c r="AT134" s="430"/>
      <c r="AU134" s="214"/>
      <c r="AV134" s="214"/>
      <c r="AW134" s="214"/>
      <c r="AX134" s="214"/>
      <c r="AY134" s="224"/>
      <c r="AZ134" s="127"/>
      <c r="BA134" s="127"/>
      <c r="BB134" s="127"/>
      <c r="BC134" s="127"/>
      <c r="BD134" s="127"/>
      <c r="BE134" s="127"/>
      <c r="BF134" s="127"/>
    </row>
    <row r="135" spans="1:58" ht="17.25">
      <c r="A135" s="434"/>
      <c r="B135" s="214"/>
      <c r="C135" s="493"/>
      <c r="D135" s="493"/>
      <c r="E135" s="214"/>
      <c r="F135" s="493"/>
      <c r="G135" s="493"/>
      <c r="H135" s="493"/>
      <c r="I135" s="214"/>
      <c r="J135" s="493"/>
      <c r="K135" s="493"/>
      <c r="L135" s="493"/>
      <c r="M135" s="214"/>
      <c r="N135" s="214"/>
      <c r="O135" s="214"/>
      <c r="P135" s="214"/>
      <c r="Q135" s="224"/>
      <c r="AH135" s="193"/>
      <c r="AI135" s="434"/>
      <c r="AJ135" s="214"/>
      <c r="AK135" s="430"/>
      <c r="AL135" s="430"/>
      <c r="AM135" s="214"/>
      <c r="AN135" s="430"/>
      <c r="AO135" s="430"/>
      <c r="AP135" s="430"/>
      <c r="AQ135" s="214"/>
      <c r="AR135" s="430"/>
      <c r="AS135" s="430"/>
      <c r="AT135" s="430"/>
      <c r="AU135" s="214"/>
      <c r="AV135" s="214"/>
      <c r="AW135" s="214"/>
      <c r="AX135" s="214"/>
      <c r="AY135" s="224"/>
      <c r="AZ135" s="127"/>
      <c r="BA135" s="127"/>
      <c r="BB135" s="127"/>
      <c r="BC135" s="127"/>
      <c r="BD135" s="127"/>
      <c r="BE135" s="127"/>
      <c r="BF135" s="127"/>
    </row>
    <row r="136" spans="1:58" s="212" customFormat="1" ht="17.25">
      <c r="A136" s="488"/>
      <c r="B136" s="490"/>
      <c r="C136" s="490"/>
      <c r="D136" s="490"/>
      <c r="E136" s="490"/>
      <c r="F136" s="490"/>
      <c r="G136" s="490"/>
      <c r="H136" s="490"/>
      <c r="I136" s="490"/>
      <c r="J136" s="490"/>
      <c r="K136" s="490"/>
      <c r="L136" s="490"/>
      <c r="M136" s="490"/>
      <c r="N136" s="490"/>
      <c r="O136" s="490"/>
      <c r="P136" s="490"/>
      <c r="Q136" s="482"/>
      <c r="AH136" s="229"/>
      <c r="AI136" s="488"/>
      <c r="AJ136" s="490"/>
      <c r="AK136" s="490"/>
      <c r="AL136" s="490"/>
      <c r="AM136" s="490"/>
      <c r="AN136" s="490"/>
      <c r="AO136" s="490"/>
      <c r="AP136" s="490"/>
      <c r="AQ136" s="490"/>
      <c r="AR136" s="490"/>
      <c r="AS136" s="490"/>
      <c r="AT136" s="490"/>
      <c r="AU136" s="490"/>
      <c r="AV136" s="490"/>
      <c r="AW136" s="490"/>
      <c r="AX136" s="490"/>
      <c r="AY136" s="482"/>
      <c r="AZ136" s="502"/>
      <c r="BA136" s="502"/>
      <c r="BB136" s="502"/>
      <c r="BC136" s="502"/>
      <c r="BD136" s="502"/>
      <c r="BE136" s="502"/>
      <c r="BF136" s="502"/>
    </row>
    <row r="137" spans="1:58" ht="17.25">
      <c r="A137" s="434"/>
      <c r="B137" s="214"/>
      <c r="C137" s="492"/>
      <c r="D137" s="492"/>
      <c r="E137" s="214"/>
      <c r="F137" s="492"/>
      <c r="G137" s="492"/>
      <c r="H137" s="492"/>
      <c r="I137" s="214"/>
      <c r="J137" s="492"/>
      <c r="K137" s="492"/>
      <c r="L137" s="492"/>
      <c r="M137" s="214"/>
      <c r="N137" s="214"/>
      <c r="O137" s="214"/>
      <c r="P137" s="214"/>
      <c r="Q137" s="224"/>
      <c r="AH137" s="220"/>
      <c r="AI137" s="43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24"/>
      <c r="AZ137" s="127"/>
      <c r="BA137" s="127"/>
      <c r="BB137" s="127"/>
      <c r="BC137" s="127"/>
      <c r="BD137" s="127"/>
      <c r="BE137" s="127"/>
      <c r="BF137" s="127"/>
    </row>
    <row r="138" spans="1:58" ht="17.25">
      <c r="A138" s="434"/>
      <c r="B138" s="214"/>
      <c r="C138" s="493"/>
      <c r="D138" s="493"/>
      <c r="E138" s="214"/>
      <c r="F138" s="493"/>
      <c r="G138" s="493"/>
      <c r="H138" s="493"/>
      <c r="I138" s="214"/>
      <c r="J138" s="493"/>
      <c r="K138" s="493"/>
      <c r="L138" s="493"/>
      <c r="M138" s="214"/>
      <c r="N138" s="214"/>
      <c r="O138" s="214"/>
      <c r="P138" s="214"/>
      <c r="Q138" s="224"/>
      <c r="AH138" s="193"/>
      <c r="AI138" s="434"/>
      <c r="AJ138" s="214"/>
      <c r="AK138" s="430"/>
      <c r="AL138" s="430"/>
      <c r="AM138" s="214"/>
      <c r="AN138" s="430"/>
      <c r="AO138" s="430"/>
      <c r="AP138" s="430"/>
      <c r="AQ138" s="214"/>
      <c r="AR138" s="430"/>
      <c r="AS138" s="430"/>
      <c r="AT138" s="430"/>
      <c r="AU138" s="214"/>
      <c r="AV138" s="214"/>
      <c r="AW138" s="214"/>
      <c r="AX138" s="214"/>
      <c r="AY138" s="224"/>
      <c r="AZ138" s="127"/>
      <c r="BA138" s="127"/>
      <c r="BB138" s="127"/>
      <c r="BC138" s="127"/>
      <c r="BD138" s="127"/>
      <c r="BE138" s="127"/>
      <c r="BF138" s="127"/>
    </row>
    <row r="139" spans="1:58" ht="17.25">
      <c r="A139" s="434"/>
      <c r="B139" s="214"/>
      <c r="C139" s="493"/>
      <c r="D139" s="493"/>
      <c r="E139" s="214"/>
      <c r="F139" s="493"/>
      <c r="G139" s="493"/>
      <c r="H139" s="493"/>
      <c r="I139" s="214"/>
      <c r="J139" s="493"/>
      <c r="K139" s="493"/>
      <c r="L139" s="493"/>
      <c r="M139" s="214"/>
      <c r="N139" s="214"/>
      <c r="O139" s="214"/>
      <c r="P139" s="214"/>
      <c r="Q139" s="224"/>
      <c r="AH139" s="193"/>
      <c r="AI139" s="434"/>
      <c r="AJ139" s="214"/>
      <c r="AK139" s="430"/>
      <c r="AL139" s="430"/>
      <c r="AM139" s="214"/>
      <c r="AN139" s="430"/>
      <c r="AO139" s="430"/>
      <c r="AP139" s="430"/>
      <c r="AQ139" s="214"/>
      <c r="AR139" s="430"/>
      <c r="AS139" s="430"/>
      <c r="AT139" s="430"/>
      <c r="AU139" s="214"/>
      <c r="AV139" s="214"/>
      <c r="AW139" s="214"/>
      <c r="AX139" s="214"/>
      <c r="AY139" s="224"/>
      <c r="AZ139" s="127"/>
      <c r="BA139" s="127"/>
      <c r="BB139" s="127"/>
      <c r="BC139" s="127"/>
      <c r="BD139" s="127"/>
      <c r="BE139" s="127"/>
      <c r="BF139" s="127"/>
    </row>
    <row r="140" spans="1:58" ht="17.25">
      <c r="A140" s="434"/>
      <c r="B140" s="214"/>
      <c r="C140" s="493"/>
      <c r="D140" s="493"/>
      <c r="E140" s="214"/>
      <c r="F140" s="493"/>
      <c r="G140" s="493"/>
      <c r="H140" s="493"/>
      <c r="I140" s="214"/>
      <c r="J140" s="493"/>
      <c r="K140" s="493"/>
      <c r="L140" s="493"/>
      <c r="M140" s="214"/>
      <c r="N140" s="214"/>
      <c r="O140" s="214"/>
      <c r="P140" s="214"/>
      <c r="Q140" s="224"/>
      <c r="AH140" s="193"/>
      <c r="AI140" s="434"/>
      <c r="AJ140" s="214"/>
      <c r="AK140" s="430"/>
      <c r="AL140" s="430"/>
      <c r="AM140" s="214"/>
      <c r="AN140" s="430"/>
      <c r="AO140" s="430"/>
      <c r="AP140" s="430"/>
      <c r="AQ140" s="214"/>
      <c r="AR140" s="430"/>
      <c r="AS140" s="430"/>
      <c r="AT140" s="430"/>
      <c r="AU140" s="214"/>
      <c r="AV140" s="214"/>
      <c r="AW140" s="214"/>
      <c r="AX140" s="214"/>
      <c r="AY140" s="224"/>
      <c r="AZ140" s="127"/>
      <c r="BA140" s="127"/>
      <c r="BB140" s="127"/>
      <c r="BC140" s="127"/>
      <c r="BD140" s="127"/>
      <c r="BE140" s="127"/>
      <c r="BF140" s="127"/>
    </row>
    <row r="141" spans="1:58" ht="17.25">
      <c r="A141" s="434"/>
      <c r="B141" s="214"/>
      <c r="C141" s="493"/>
      <c r="D141" s="493"/>
      <c r="E141" s="214"/>
      <c r="F141" s="493"/>
      <c r="G141" s="493"/>
      <c r="H141" s="493"/>
      <c r="I141" s="214"/>
      <c r="J141" s="493"/>
      <c r="K141" s="493"/>
      <c r="L141" s="493"/>
      <c r="M141" s="214"/>
      <c r="N141" s="214"/>
      <c r="O141" s="214"/>
      <c r="P141" s="214"/>
      <c r="Q141" s="224"/>
      <c r="AH141" s="193"/>
      <c r="AI141" s="434"/>
      <c r="AJ141" s="214"/>
      <c r="AK141" s="430"/>
      <c r="AL141" s="430"/>
      <c r="AM141" s="214"/>
      <c r="AN141" s="430"/>
      <c r="AO141" s="430"/>
      <c r="AP141" s="430"/>
      <c r="AQ141" s="214"/>
      <c r="AR141" s="430"/>
      <c r="AS141" s="430"/>
      <c r="AT141" s="430"/>
      <c r="AU141" s="214"/>
      <c r="AV141" s="214"/>
      <c r="AW141" s="214"/>
      <c r="AX141" s="214"/>
      <c r="AY141" s="224"/>
      <c r="AZ141" s="127"/>
      <c r="BA141" s="127"/>
      <c r="BB141" s="127"/>
      <c r="BC141" s="127"/>
      <c r="BD141" s="127"/>
      <c r="BE141" s="127"/>
      <c r="BF141" s="127"/>
    </row>
    <row r="142" spans="1:58" ht="17.25">
      <c r="A142" s="434"/>
      <c r="B142" s="214"/>
      <c r="C142" s="493"/>
      <c r="D142" s="493"/>
      <c r="E142" s="214"/>
      <c r="F142" s="493"/>
      <c r="G142" s="493"/>
      <c r="H142" s="493"/>
      <c r="I142" s="214"/>
      <c r="J142" s="493"/>
      <c r="K142" s="493"/>
      <c r="L142" s="493"/>
      <c r="M142" s="214"/>
      <c r="N142" s="214"/>
      <c r="O142" s="214"/>
      <c r="P142" s="214"/>
      <c r="Q142" s="224"/>
      <c r="AH142" s="193"/>
      <c r="AI142" s="434"/>
      <c r="AJ142" s="214"/>
      <c r="AK142" s="430"/>
      <c r="AL142" s="430"/>
      <c r="AM142" s="214"/>
      <c r="AN142" s="430"/>
      <c r="AO142" s="430"/>
      <c r="AP142" s="430"/>
      <c r="AQ142" s="214"/>
      <c r="AR142" s="430"/>
      <c r="AS142" s="430"/>
      <c r="AT142" s="430"/>
      <c r="AU142" s="214"/>
      <c r="AV142" s="214"/>
      <c r="AW142" s="214"/>
      <c r="AX142" s="214"/>
      <c r="AY142" s="224"/>
      <c r="AZ142" s="127"/>
      <c r="BA142" s="127"/>
      <c r="BB142" s="127"/>
      <c r="BC142" s="127"/>
      <c r="BD142" s="127"/>
      <c r="BE142" s="127"/>
      <c r="BF142" s="127"/>
    </row>
    <row r="143" spans="1:58" ht="17.25">
      <c r="A143" s="434"/>
      <c r="B143" s="214"/>
      <c r="C143" s="493"/>
      <c r="D143" s="493"/>
      <c r="E143" s="214"/>
      <c r="F143" s="493"/>
      <c r="G143" s="493"/>
      <c r="H143" s="493"/>
      <c r="I143" s="214"/>
      <c r="J143" s="493"/>
      <c r="K143" s="493"/>
      <c r="L143" s="493"/>
      <c r="M143" s="214"/>
      <c r="N143" s="214"/>
      <c r="O143" s="214"/>
      <c r="P143" s="214"/>
      <c r="Q143" s="224"/>
      <c r="AH143" s="193"/>
      <c r="AI143" s="434"/>
      <c r="AJ143" s="214"/>
      <c r="AK143" s="430"/>
      <c r="AL143" s="430"/>
      <c r="AM143" s="214"/>
      <c r="AN143" s="430"/>
      <c r="AO143" s="430"/>
      <c r="AP143" s="430"/>
      <c r="AQ143" s="214"/>
      <c r="AR143" s="430"/>
      <c r="AS143" s="430"/>
      <c r="AT143" s="430"/>
      <c r="AU143" s="214"/>
      <c r="AV143" s="214"/>
      <c r="AW143" s="214"/>
      <c r="AX143" s="214"/>
      <c r="AY143" s="224"/>
      <c r="AZ143" s="127"/>
      <c r="BA143" s="127"/>
      <c r="BB143" s="127"/>
      <c r="BC143" s="127"/>
      <c r="BD143" s="127"/>
      <c r="BE143" s="127"/>
      <c r="BF143" s="127"/>
    </row>
    <row r="144" spans="1:58" ht="17.25">
      <c r="A144" s="434"/>
      <c r="B144" s="214"/>
      <c r="C144" s="493"/>
      <c r="D144" s="493"/>
      <c r="E144" s="214"/>
      <c r="F144" s="493"/>
      <c r="G144" s="493"/>
      <c r="H144" s="493"/>
      <c r="I144" s="214"/>
      <c r="J144" s="493"/>
      <c r="K144" s="493"/>
      <c r="L144" s="493"/>
      <c r="M144" s="214"/>
      <c r="N144" s="214"/>
      <c r="O144" s="214"/>
      <c r="P144" s="214"/>
      <c r="Q144" s="224"/>
      <c r="AH144" s="193"/>
      <c r="AI144" s="434"/>
      <c r="AJ144" s="214"/>
      <c r="AK144" s="430"/>
      <c r="AL144" s="430"/>
      <c r="AM144" s="214"/>
      <c r="AN144" s="430"/>
      <c r="AO144" s="430"/>
      <c r="AP144" s="430"/>
      <c r="AQ144" s="214"/>
      <c r="AR144" s="430"/>
      <c r="AS144" s="430"/>
      <c r="AT144" s="430"/>
      <c r="AU144" s="214"/>
      <c r="AV144" s="214"/>
      <c r="AW144" s="214"/>
      <c r="AX144" s="214"/>
      <c r="AY144" s="224"/>
      <c r="AZ144" s="127"/>
      <c r="BA144" s="127"/>
      <c r="BB144" s="127"/>
      <c r="BC144" s="127"/>
      <c r="BD144" s="127"/>
      <c r="BE144" s="127"/>
      <c r="BF144" s="127"/>
    </row>
    <row r="145" spans="1:58" ht="17.25">
      <c r="A145" s="434"/>
      <c r="B145" s="214"/>
      <c r="C145" s="493"/>
      <c r="D145" s="493"/>
      <c r="E145" s="214"/>
      <c r="F145" s="493"/>
      <c r="G145" s="493"/>
      <c r="H145" s="493"/>
      <c r="I145" s="214"/>
      <c r="J145" s="493"/>
      <c r="K145" s="493"/>
      <c r="L145" s="493"/>
      <c r="M145" s="214"/>
      <c r="N145" s="214"/>
      <c r="O145" s="214"/>
      <c r="P145" s="214"/>
      <c r="Q145" s="224"/>
      <c r="AH145" s="193"/>
      <c r="AI145" s="434"/>
      <c r="AJ145" s="214"/>
      <c r="AK145" s="430"/>
      <c r="AL145" s="430"/>
      <c r="AM145" s="214"/>
      <c r="AN145" s="430"/>
      <c r="AO145" s="430"/>
      <c r="AP145" s="430"/>
      <c r="AQ145" s="214"/>
      <c r="AR145" s="430"/>
      <c r="AS145" s="430"/>
      <c r="AT145" s="430"/>
      <c r="AU145" s="214"/>
      <c r="AV145" s="214"/>
      <c r="AW145" s="214"/>
      <c r="AX145" s="214"/>
      <c r="AY145" s="224"/>
      <c r="AZ145" s="127"/>
      <c r="BA145" s="127"/>
      <c r="BB145" s="127"/>
      <c r="BC145" s="127"/>
      <c r="BD145" s="127"/>
      <c r="BE145" s="127"/>
      <c r="BF145" s="127"/>
    </row>
    <row r="146" spans="1:58" ht="17.25">
      <c r="A146" s="434"/>
      <c r="B146" s="214"/>
      <c r="C146" s="493"/>
      <c r="D146" s="493"/>
      <c r="E146" s="214"/>
      <c r="F146" s="493"/>
      <c r="G146" s="493"/>
      <c r="H146" s="493"/>
      <c r="I146" s="214"/>
      <c r="J146" s="493"/>
      <c r="K146" s="493"/>
      <c r="L146" s="493"/>
      <c r="M146" s="214"/>
      <c r="N146" s="214"/>
      <c r="O146" s="214"/>
      <c r="P146" s="214"/>
      <c r="Q146" s="224"/>
      <c r="AH146" s="193"/>
      <c r="AI146" s="434"/>
      <c r="AJ146" s="214"/>
      <c r="AK146" s="430"/>
      <c r="AL146" s="430"/>
      <c r="AM146" s="214"/>
      <c r="AN146" s="430"/>
      <c r="AO146" s="430"/>
      <c r="AP146" s="430"/>
      <c r="AQ146" s="214"/>
      <c r="AR146" s="430"/>
      <c r="AS146" s="430"/>
      <c r="AT146" s="430"/>
      <c r="AU146" s="214"/>
      <c r="AV146" s="214"/>
      <c r="AW146" s="214"/>
      <c r="AX146" s="214"/>
      <c r="AY146" s="224"/>
      <c r="AZ146" s="127"/>
      <c r="BA146" s="127"/>
      <c r="BB146" s="127"/>
      <c r="BC146" s="127"/>
      <c r="BD146" s="127"/>
      <c r="BE146" s="127"/>
      <c r="BF146" s="127"/>
    </row>
    <row r="147" spans="1:58" ht="17.25">
      <c r="A147" s="434"/>
      <c r="B147" s="214"/>
      <c r="C147" s="493"/>
      <c r="D147" s="493"/>
      <c r="E147" s="214"/>
      <c r="F147" s="493"/>
      <c r="G147" s="493"/>
      <c r="H147" s="493"/>
      <c r="I147" s="214"/>
      <c r="J147" s="493"/>
      <c r="K147" s="493"/>
      <c r="L147" s="493"/>
      <c r="M147" s="214"/>
      <c r="N147" s="214"/>
      <c r="O147" s="214"/>
      <c r="P147" s="214"/>
      <c r="Q147" s="224"/>
      <c r="AH147" s="193"/>
      <c r="AI147" s="434"/>
      <c r="AJ147" s="214"/>
      <c r="AK147" s="430"/>
      <c r="AL147" s="430"/>
      <c r="AM147" s="214"/>
      <c r="AN147" s="430"/>
      <c r="AO147" s="430"/>
      <c r="AP147" s="430"/>
      <c r="AQ147" s="214"/>
      <c r="AR147" s="430"/>
      <c r="AS147" s="430"/>
      <c r="AT147" s="430"/>
      <c r="AU147" s="214"/>
      <c r="AV147" s="214"/>
      <c r="AW147" s="214"/>
      <c r="AX147" s="214"/>
      <c r="AY147" s="224"/>
      <c r="AZ147" s="127"/>
      <c r="BA147" s="127"/>
      <c r="BB147" s="127"/>
      <c r="BC147" s="127"/>
      <c r="BD147" s="127"/>
      <c r="BE147" s="127"/>
      <c r="BF147" s="127"/>
    </row>
    <row r="148" spans="1:58" ht="17.25">
      <c r="A148" s="434"/>
      <c r="B148" s="214"/>
      <c r="C148" s="493"/>
      <c r="D148" s="493"/>
      <c r="E148" s="214"/>
      <c r="F148" s="493"/>
      <c r="G148" s="493"/>
      <c r="H148" s="493"/>
      <c r="I148" s="214"/>
      <c r="J148" s="493"/>
      <c r="K148" s="493"/>
      <c r="L148" s="493"/>
      <c r="M148" s="214"/>
      <c r="N148" s="214"/>
      <c r="O148" s="214"/>
      <c r="P148" s="214"/>
      <c r="Q148" s="224"/>
      <c r="AH148" s="193"/>
      <c r="AI148" s="434"/>
      <c r="AJ148" s="214"/>
      <c r="AK148" s="430"/>
      <c r="AL148" s="430"/>
      <c r="AM148" s="214"/>
      <c r="AN148" s="430"/>
      <c r="AO148" s="430"/>
      <c r="AP148" s="430"/>
      <c r="AQ148" s="214"/>
      <c r="AR148" s="430"/>
      <c r="AS148" s="430"/>
      <c r="AT148" s="430"/>
      <c r="AU148" s="214"/>
      <c r="AV148" s="214"/>
      <c r="AW148" s="214"/>
      <c r="AX148" s="214"/>
      <c r="AY148" s="224"/>
      <c r="AZ148" s="127"/>
      <c r="BA148" s="127"/>
      <c r="BB148" s="127"/>
      <c r="BC148" s="127"/>
      <c r="BD148" s="127"/>
      <c r="BE148" s="127"/>
      <c r="BF148" s="127"/>
    </row>
    <row r="149" spans="1:58" ht="17.25">
      <c r="A149" s="434"/>
      <c r="B149" s="214"/>
      <c r="C149" s="493"/>
      <c r="D149" s="493"/>
      <c r="E149" s="214"/>
      <c r="F149" s="493"/>
      <c r="G149" s="493"/>
      <c r="H149" s="493"/>
      <c r="I149" s="214"/>
      <c r="J149" s="493"/>
      <c r="K149" s="493"/>
      <c r="L149" s="493"/>
      <c r="M149" s="214"/>
      <c r="N149" s="214"/>
      <c r="O149" s="214"/>
      <c r="P149" s="214"/>
      <c r="Q149" s="224"/>
      <c r="AH149" s="193"/>
      <c r="AI149" s="434"/>
      <c r="AJ149" s="214"/>
      <c r="AK149" s="430"/>
      <c r="AL149" s="430"/>
      <c r="AM149" s="214"/>
      <c r="AN149" s="430"/>
      <c r="AO149" s="430"/>
      <c r="AP149" s="430"/>
      <c r="AQ149" s="214"/>
      <c r="AR149" s="430"/>
      <c r="AS149" s="430"/>
      <c r="AT149" s="430"/>
      <c r="AU149" s="214"/>
      <c r="AV149" s="214"/>
      <c r="AW149" s="214"/>
      <c r="AX149" s="214"/>
      <c r="AY149" s="224"/>
      <c r="AZ149" s="127"/>
      <c r="BA149" s="127"/>
      <c r="BB149" s="127"/>
      <c r="BC149" s="127"/>
      <c r="BD149" s="127"/>
      <c r="BE149" s="127"/>
      <c r="BF149" s="127"/>
    </row>
    <row r="150" spans="1:58" ht="17.25">
      <c r="A150" s="434"/>
      <c r="B150" s="214"/>
      <c r="C150" s="493"/>
      <c r="D150" s="493"/>
      <c r="E150" s="214"/>
      <c r="F150" s="493"/>
      <c r="G150" s="493"/>
      <c r="H150" s="493"/>
      <c r="I150" s="214"/>
      <c r="J150" s="493"/>
      <c r="K150" s="493"/>
      <c r="L150" s="493"/>
      <c r="M150" s="214"/>
      <c r="N150" s="214"/>
      <c r="O150" s="214"/>
      <c r="P150" s="214"/>
      <c r="Q150" s="224"/>
      <c r="AH150" s="193"/>
      <c r="AI150" s="434"/>
      <c r="AJ150" s="214"/>
      <c r="AK150" s="430"/>
      <c r="AL150" s="430"/>
      <c r="AM150" s="214"/>
      <c r="AN150" s="430"/>
      <c r="AO150" s="430"/>
      <c r="AP150" s="430"/>
      <c r="AQ150" s="214"/>
      <c r="AR150" s="430"/>
      <c r="AS150" s="430"/>
      <c r="AT150" s="430"/>
      <c r="AU150" s="214"/>
      <c r="AV150" s="214"/>
      <c r="AW150" s="214"/>
      <c r="AX150" s="214"/>
      <c r="AY150" s="224"/>
      <c r="AZ150" s="127"/>
      <c r="BA150" s="127"/>
      <c r="BB150" s="127"/>
      <c r="BC150" s="127"/>
      <c r="BD150" s="127"/>
      <c r="BE150" s="127"/>
      <c r="BF150" s="127"/>
    </row>
    <row r="151" spans="1:58" ht="17.25">
      <c r="A151" s="434"/>
      <c r="B151" s="214"/>
      <c r="C151" s="493"/>
      <c r="D151" s="493"/>
      <c r="E151" s="214"/>
      <c r="F151" s="493"/>
      <c r="G151" s="493"/>
      <c r="H151" s="493"/>
      <c r="I151" s="214"/>
      <c r="J151" s="493"/>
      <c r="K151" s="493"/>
      <c r="L151" s="493"/>
      <c r="M151" s="214"/>
      <c r="N151" s="214"/>
      <c r="O151" s="214"/>
      <c r="P151" s="214"/>
      <c r="Q151" s="224"/>
      <c r="AH151" s="193"/>
      <c r="AI151" s="434"/>
      <c r="AJ151" s="214"/>
      <c r="AK151" s="430"/>
      <c r="AL151" s="430"/>
      <c r="AM151" s="214"/>
      <c r="AN151" s="430"/>
      <c r="AO151" s="430"/>
      <c r="AP151" s="430"/>
      <c r="AQ151" s="214"/>
      <c r="AR151" s="430"/>
      <c r="AS151" s="430"/>
      <c r="AT151" s="430"/>
      <c r="AU151" s="214"/>
      <c r="AV151" s="214"/>
      <c r="AW151" s="214"/>
      <c r="AX151" s="214"/>
      <c r="AY151" s="224"/>
      <c r="AZ151" s="127"/>
      <c r="BA151" s="127"/>
      <c r="BB151" s="127"/>
      <c r="BC151" s="127"/>
      <c r="BD151" s="127"/>
      <c r="BE151" s="127"/>
      <c r="BF151" s="127"/>
    </row>
    <row r="152" spans="1:58" ht="17.25">
      <c r="A152" s="434"/>
      <c r="B152" s="214"/>
      <c r="C152" s="493"/>
      <c r="D152" s="493"/>
      <c r="E152" s="214"/>
      <c r="F152" s="493"/>
      <c r="G152" s="493"/>
      <c r="H152" s="493"/>
      <c r="I152" s="214"/>
      <c r="J152" s="493"/>
      <c r="K152" s="493"/>
      <c r="L152" s="493"/>
      <c r="M152" s="214"/>
      <c r="N152" s="214"/>
      <c r="O152" s="214"/>
      <c r="P152" s="214"/>
      <c r="Q152" s="224"/>
      <c r="AH152" s="193"/>
      <c r="AI152" s="434"/>
      <c r="AJ152" s="214"/>
      <c r="AK152" s="430"/>
      <c r="AL152" s="430"/>
      <c r="AM152" s="214"/>
      <c r="AN152" s="430"/>
      <c r="AO152" s="430"/>
      <c r="AP152" s="430"/>
      <c r="AQ152" s="214"/>
      <c r="AR152" s="430"/>
      <c r="AS152" s="430"/>
      <c r="AT152" s="430"/>
      <c r="AU152" s="214"/>
      <c r="AV152" s="214"/>
      <c r="AW152" s="214"/>
      <c r="AX152" s="214"/>
      <c r="AY152" s="224"/>
      <c r="AZ152" s="127"/>
      <c r="BA152" s="127"/>
      <c r="BB152" s="127"/>
      <c r="BC152" s="127"/>
      <c r="BD152" s="127"/>
      <c r="BE152" s="127"/>
      <c r="BF152" s="127"/>
    </row>
    <row r="153" spans="1:58" ht="17.25">
      <c r="A153" s="434"/>
      <c r="B153" s="214"/>
      <c r="C153" s="493"/>
      <c r="D153" s="493"/>
      <c r="E153" s="214"/>
      <c r="F153" s="493"/>
      <c r="G153" s="493"/>
      <c r="H153" s="493"/>
      <c r="I153" s="214"/>
      <c r="J153" s="493"/>
      <c r="K153" s="493"/>
      <c r="L153" s="493"/>
      <c r="M153" s="214"/>
      <c r="N153" s="214"/>
      <c r="O153" s="214"/>
      <c r="P153" s="214"/>
      <c r="Q153" s="224"/>
      <c r="AH153" s="193"/>
      <c r="AI153" s="434"/>
      <c r="AJ153" s="214"/>
      <c r="AK153" s="430"/>
      <c r="AL153" s="430"/>
      <c r="AM153" s="214"/>
      <c r="AN153" s="430"/>
      <c r="AO153" s="430"/>
      <c r="AP153" s="430"/>
      <c r="AQ153" s="214"/>
      <c r="AR153" s="430"/>
      <c r="AS153" s="430"/>
      <c r="AT153" s="430"/>
      <c r="AU153" s="214"/>
      <c r="AV153" s="214"/>
      <c r="AW153" s="214"/>
      <c r="AX153" s="214"/>
      <c r="AY153" s="224"/>
      <c r="AZ153" s="127"/>
      <c r="BA153" s="127"/>
      <c r="BB153" s="127"/>
      <c r="BC153" s="127"/>
      <c r="BD153" s="127"/>
      <c r="BE153" s="127"/>
      <c r="BF153" s="127"/>
    </row>
    <row r="154" spans="1:58" ht="17.25">
      <c r="A154" s="434"/>
      <c r="B154" s="214"/>
      <c r="C154" s="493"/>
      <c r="D154" s="493"/>
      <c r="E154" s="490"/>
      <c r="F154" s="493"/>
      <c r="G154" s="493"/>
      <c r="H154" s="493"/>
      <c r="I154" s="214"/>
      <c r="J154" s="493"/>
      <c r="K154" s="493"/>
      <c r="L154" s="493"/>
      <c r="M154" s="214"/>
      <c r="N154" s="214"/>
      <c r="O154" s="214"/>
      <c r="P154" s="214"/>
      <c r="Q154" s="224"/>
      <c r="AH154" s="193"/>
      <c r="AI154" s="434"/>
      <c r="AJ154" s="214"/>
      <c r="AK154" s="430"/>
      <c r="AL154" s="430"/>
      <c r="AM154" s="214"/>
      <c r="AN154" s="430"/>
      <c r="AO154" s="430"/>
      <c r="AP154" s="430"/>
      <c r="AQ154" s="214"/>
      <c r="AR154" s="430"/>
      <c r="AS154" s="430"/>
      <c r="AT154" s="430"/>
      <c r="AU154" s="214"/>
      <c r="AV154" s="214"/>
      <c r="AW154" s="214"/>
      <c r="AX154" s="214"/>
      <c r="AY154" s="224"/>
      <c r="AZ154" s="127"/>
      <c r="BA154" s="127"/>
      <c r="BB154" s="127"/>
      <c r="BC154" s="127"/>
      <c r="BD154" s="127"/>
      <c r="BE154" s="127"/>
      <c r="BF154" s="127"/>
    </row>
    <row r="155" spans="1:58" ht="17.25">
      <c r="A155" s="434"/>
      <c r="B155" s="214"/>
      <c r="C155" s="493"/>
      <c r="D155" s="493"/>
      <c r="E155" s="214"/>
      <c r="F155" s="493"/>
      <c r="G155" s="493"/>
      <c r="H155" s="493"/>
      <c r="I155" s="214"/>
      <c r="J155" s="493"/>
      <c r="K155" s="493"/>
      <c r="L155" s="493"/>
      <c r="M155" s="214"/>
      <c r="N155" s="214"/>
      <c r="O155" s="214"/>
      <c r="P155" s="214"/>
      <c r="Q155" s="224"/>
      <c r="AH155" s="193"/>
      <c r="AI155" s="434"/>
      <c r="AJ155" s="214"/>
      <c r="AK155" s="430"/>
      <c r="AL155" s="430"/>
      <c r="AM155" s="214"/>
      <c r="AN155" s="430"/>
      <c r="AO155" s="430"/>
      <c r="AP155" s="430"/>
      <c r="AQ155" s="214"/>
      <c r="AR155" s="430"/>
      <c r="AS155" s="430"/>
      <c r="AT155" s="430"/>
      <c r="AU155" s="214"/>
      <c r="AV155" s="214"/>
      <c r="AW155" s="214"/>
      <c r="AX155" s="214"/>
      <c r="AY155" s="224"/>
      <c r="AZ155" s="127"/>
      <c r="BA155" s="127"/>
      <c r="BB155" s="127"/>
      <c r="BC155" s="127"/>
      <c r="BD155" s="127"/>
      <c r="BE155" s="127"/>
      <c r="BF155" s="127"/>
    </row>
    <row r="156" spans="1:58" s="212" customFormat="1" ht="17.25">
      <c r="A156" s="491"/>
      <c r="B156" s="490"/>
      <c r="C156" s="490"/>
      <c r="D156" s="490"/>
      <c r="E156" s="490"/>
      <c r="F156" s="490"/>
      <c r="G156" s="490"/>
      <c r="H156" s="490"/>
      <c r="I156" s="490"/>
      <c r="J156" s="490"/>
      <c r="K156" s="490"/>
      <c r="L156" s="490"/>
      <c r="M156" s="490"/>
      <c r="N156" s="490"/>
      <c r="O156" s="490"/>
      <c r="P156" s="490"/>
      <c r="Q156" s="482"/>
      <c r="AH156" s="229"/>
      <c r="AI156" s="491"/>
      <c r="AJ156" s="497"/>
      <c r="AK156" s="490"/>
      <c r="AL156" s="490"/>
      <c r="AM156" s="490"/>
      <c r="AN156" s="490"/>
      <c r="AO156" s="490"/>
      <c r="AP156" s="490"/>
      <c r="AQ156" s="490"/>
      <c r="AR156" s="490"/>
      <c r="AS156" s="490"/>
      <c r="AT156" s="490"/>
      <c r="AU156" s="490"/>
      <c r="AV156" s="490"/>
      <c r="AW156" s="490"/>
      <c r="AX156" s="490"/>
      <c r="AY156" s="482"/>
      <c r="AZ156" s="502"/>
      <c r="BA156" s="502"/>
      <c r="BB156" s="502"/>
      <c r="BC156" s="502"/>
      <c r="BD156" s="502"/>
      <c r="BE156" s="502"/>
      <c r="BF156" s="502"/>
    </row>
    <row r="157" spans="1:58" ht="17.25">
      <c r="A157" s="495"/>
      <c r="B157" s="214"/>
      <c r="C157" s="492"/>
      <c r="D157" s="492"/>
      <c r="E157" s="214"/>
      <c r="F157" s="492"/>
      <c r="G157" s="492"/>
      <c r="H157" s="492"/>
      <c r="I157" s="214"/>
      <c r="J157" s="492"/>
      <c r="K157" s="492"/>
      <c r="L157" s="492"/>
      <c r="M157" s="214"/>
      <c r="N157" s="214"/>
      <c r="O157" s="214"/>
      <c r="P157" s="214"/>
      <c r="Q157" s="224"/>
      <c r="AH157" s="220"/>
      <c r="AI157" s="495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24"/>
      <c r="AZ157" s="127"/>
      <c r="BA157" s="127"/>
      <c r="BB157" s="127"/>
      <c r="BC157" s="127"/>
      <c r="BD157" s="127"/>
      <c r="BE157" s="127"/>
      <c r="BF157" s="127"/>
    </row>
    <row r="158" spans="1:58" ht="17.25">
      <c r="A158" s="434"/>
      <c r="B158" s="214"/>
      <c r="C158" s="493"/>
      <c r="D158" s="493"/>
      <c r="E158" s="214"/>
      <c r="F158" s="493"/>
      <c r="G158" s="493"/>
      <c r="H158" s="493"/>
      <c r="I158" s="214"/>
      <c r="J158" s="493"/>
      <c r="K158" s="493"/>
      <c r="L158" s="493"/>
      <c r="M158" s="214"/>
      <c r="N158" s="214"/>
      <c r="O158" s="214"/>
      <c r="P158" s="214"/>
      <c r="Q158" s="224"/>
      <c r="AH158" s="193"/>
      <c r="AI158" s="434"/>
      <c r="AJ158" s="498"/>
      <c r="AK158" s="430"/>
      <c r="AL158" s="430"/>
      <c r="AM158" s="214"/>
      <c r="AN158" s="430"/>
      <c r="AO158" s="430"/>
      <c r="AP158" s="430"/>
      <c r="AQ158" s="214"/>
      <c r="AR158" s="430"/>
      <c r="AS158" s="430"/>
      <c r="AT158" s="430"/>
      <c r="AU158" s="214"/>
      <c r="AV158" s="214"/>
      <c r="AW158" s="214"/>
      <c r="AX158" s="214"/>
      <c r="AY158" s="224"/>
      <c r="AZ158" s="127"/>
      <c r="BA158" s="127"/>
      <c r="BB158" s="127"/>
      <c r="BC158" s="127"/>
      <c r="BD158" s="127"/>
      <c r="BE158" s="127"/>
      <c r="BF158" s="127"/>
    </row>
    <row r="159" spans="1:58" ht="17.25">
      <c r="A159" s="434"/>
      <c r="B159" s="214"/>
      <c r="C159" s="493"/>
      <c r="D159" s="493"/>
      <c r="E159" s="214"/>
      <c r="F159" s="493"/>
      <c r="G159" s="493"/>
      <c r="H159" s="493"/>
      <c r="I159" s="214"/>
      <c r="J159" s="493"/>
      <c r="K159" s="493"/>
      <c r="L159" s="493"/>
      <c r="M159" s="214"/>
      <c r="N159" s="214"/>
      <c r="O159" s="214"/>
      <c r="P159" s="214"/>
      <c r="Q159" s="224"/>
      <c r="AH159" s="193"/>
      <c r="AI159" s="434"/>
      <c r="AJ159" s="214"/>
      <c r="AK159" s="430"/>
      <c r="AL159" s="430"/>
      <c r="AM159" s="214"/>
      <c r="AN159" s="430"/>
      <c r="AO159" s="430"/>
      <c r="AP159" s="430"/>
      <c r="AQ159" s="214"/>
      <c r="AR159" s="430"/>
      <c r="AS159" s="430"/>
      <c r="AT159" s="430"/>
      <c r="AU159" s="214"/>
      <c r="AV159" s="214"/>
      <c r="AW159" s="214"/>
      <c r="AX159" s="214"/>
      <c r="AY159" s="224"/>
      <c r="AZ159" s="127"/>
      <c r="BA159" s="127"/>
      <c r="BB159" s="127"/>
      <c r="BC159" s="127"/>
      <c r="BD159" s="127"/>
      <c r="BE159" s="127"/>
      <c r="BF159" s="127"/>
    </row>
    <row r="160" spans="1:58" ht="17.25">
      <c r="A160" s="434"/>
      <c r="B160" s="214"/>
      <c r="C160" s="493"/>
      <c r="D160" s="493"/>
      <c r="E160" s="214"/>
      <c r="F160" s="493"/>
      <c r="G160" s="493"/>
      <c r="H160" s="493"/>
      <c r="I160" s="214"/>
      <c r="J160" s="493"/>
      <c r="K160" s="493"/>
      <c r="L160" s="493"/>
      <c r="M160" s="214"/>
      <c r="N160" s="214"/>
      <c r="O160" s="214"/>
      <c r="P160" s="214"/>
      <c r="Q160" s="224"/>
      <c r="AH160" s="193"/>
      <c r="AI160" s="434"/>
      <c r="AJ160" s="214"/>
      <c r="AK160" s="430"/>
      <c r="AL160" s="430"/>
      <c r="AM160" s="214"/>
      <c r="AN160" s="430"/>
      <c r="AO160" s="430"/>
      <c r="AP160" s="430"/>
      <c r="AQ160" s="214"/>
      <c r="AR160" s="430"/>
      <c r="AS160" s="430"/>
      <c r="AT160" s="430"/>
      <c r="AU160" s="214"/>
      <c r="AV160" s="214"/>
      <c r="AW160" s="214"/>
      <c r="AX160" s="214"/>
      <c r="AY160" s="224"/>
      <c r="AZ160" s="127"/>
      <c r="BA160" s="127"/>
      <c r="BB160" s="127"/>
      <c r="BC160" s="127"/>
      <c r="BD160" s="127"/>
      <c r="BE160" s="127"/>
      <c r="BF160" s="127"/>
    </row>
    <row r="161" spans="1:58" ht="17.25">
      <c r="A161" s="434"/>
      <c r="B161" s="214"/>
      <c r="C161" s="493"/>
      <c r="D161" s="493"/>
      <c r="E161" s="214"/>
      <c r="F161" s="493"/>
      <c r="G161" s="493"/>
      <c r="H161" s="493"/>
      <c r="I161" s="214"/>
      <c r="J161" s="493"/>
      <c r="K161" s="493"/>
      <c r="L161" s="493"/>
      <c r="M161" s="214"/>
      <c r="N161" s="214"/>
      <c r="O161" s="214"/>
      <c r="P161" s="214"/>
      <c r="Q161" s="224"/>
      <c r="AH161" s="193"/>
      <c r="AI161" s="434"/>
      <c r="AJ161" s="214"/>
      <c r="AK161" s="430"/>
      <c r="AL161" s="430"/>
      <c r="AM161" s="214"/>
      <c r="AN161" s="430"/>
      <c r="AO161" s="430"/>
      <c r="AP161" s="430"/>
      <c r="AQ161" s="214"/>
      <c r="AR161" s="430"/>
      <c r="AS161" s="430"/>
      <c r="AT161" s="430"/>
      <c r="AU161" s="214"/>
      <c r="AV161" s="214"/>
      <c r="AW161" s="214"/>
      <c r="AX161" s="214"/>
      <c r="AY161" s="224"/>
      <c r="AZ161" s="127"/>
      <c r="BA161" s="127"/>
      <c r="BB161" s="127"/>
      <c r="BC161" s="127"/>
      <c r="BD161" s="127"/>
      <c r="BE161" s="127"/>
      <c r="BF161" s="127"/>
    </row>
    <row r="162" spans="1:58" ht="17.25">
      <c r="A162" s="434"/>
      <c r="B162" s="214"/>
      <c r="C162" s="493"/>
      <c r="D162" s="493"/>
      <c r="E162" s="214"/>
      <c r="F162" s="493"/>
      <c r="G162" s="493"/>
      <c r="H162" s="493"/>
      <c r="I162" s="214"/>
      <c r="J162" s="493"/>
      <c r="K162" s="493"/>
      <c r="L162" s="493"/>
      <c r="M162" s="214"/>
      <c r="N162" s="214"/>
      <c r="O162" s="214"/>
      <c r="P162" s="214"/>
      <c r="Q162" s="224"/>
      <c r="AH162" s="193"/>
      <c r="AI162" s="434"/>
      <c r="AJ162" s="214"/>
      <c r="AK162" s="430"/>
      <c r="AL162" s="430"/>
      <c r="AM162" s="214"/>
      <c r="AN162" s="430"/>
      <c r="AO162" s="430"/>
      <c r="AP162" s="430"/>
      <c r="AQ162" s="214"/>
      <c r="AR162" s="430"/>
      <c r="AS162" s="430"/>
      <c r="AT162" s="430"/>
      <c r="AU162" s="214"/>
      <c r="AV162" s="214"/>
      <c r="AW162" s="214"/>
      <c r="AX162" s="214"/>
      <c r="AY162" s="224"/>
      <c r="AZ162" s="127"/>
      <c r="BA162" s="127"/>
      <c r="BB162" s="127"/>
      <c r="BC162" s="127"/>
      <c r="BD162" s="127"/>
      <c r="BE162" s="127"/>
      <c r="BF162" s="127"/>
    </row>
    <row r="163" spans="1:58" ht="17.25">
      <c r="A163" s="434"/>
      <c r="B163" s="214"/>
      <c r="C163" s="493"/>
      <c r="D163" s="493"/>
      <c r="E163" s="214"/>
      <c r="F163" s="493"/>
      <c r="G163" s="493"/>
      <c r="H163" s="493"/>
      <c r="I163" s="214"/>
      <c r="J163" s="493"/>
      <c r="K163" s="493"/>
      <c r="L163" s="493"/>
      <c r="M163" s="214"/>
      <c r="N163" s="214"/>
      <c r="O163" s="214"/>
      <c r="P163" s="214"/>
      <c r="Q163" s="224"/>
      <c r="AH163" s="193"/>
      <c r="AI163" s="434"/>
      <c r="AJ163" s="214"/>
      <c r="AK163" s="430"/>
      <c r="AL163" s="430"/>
      <c r="AM163" s="214"/>
      <c r="AN163" s="430"/>
      <c r="AO163" s="430"/>
      <c r="AP163" s="430"/>
      <c r="AQ163" s="214"/>
      <c r="AR163" s="430"/>
      <c r="AS163" s="430"/>
      <c r="AT163" s="430"/>
      <c r="AU163" s="214"/>
      <c r="AV163" s="214"/>
      <c r="AW163" s="214"/>
      <c r="AX163" s="214"/>
      <c r="AY163" s="224"/>
      <c r="AZ163" s="127"/>
      <c r="BA163" s="127"/>
      <c r="BB163" s="127"/>
      <c r="BC163" s="127"/>
      <c r="BD163" s="127"/>
      <c r="BE163" s="127"/>
      <c r="BF163" s="127"/>
    </row>
    <row r="164" spans="1:58" s="212" customFormat="1" ht="17.25">
      <c r="A164" s="488"/>
      <c r="B164" s="490"/>
      <c r="C164" s="490"/>
      <c r="D164" s="490"/>
      <c r="E164" s="490"/>
      <c r="F164" s="490"/>
      <c r="G164" s="490"/>
      <c r="H164" s="490"/>
      <c r="I164" s="490"/>
      <c r="J164" s="490"/>
      <c r="K164" s="490"/>
      <c r="L164" s="490"/>
      <c r="M164" s="490"/>
      <c r="N164" s="490"/>
      <c r="O164" s="490"/>
      <c r="P164" s="490"/>
      <c r="Q164" s="482"/>
      <c r="AH164" s="229"/>
      <c r="AI164" s="488"/>
      <c r="AJ164" s="490"/>
      <c r="AK164" s="490"/>
      <c r="AL164" s="490"/>
      <c r="AM164" s="490"/>
      <c r="AN164" s="490"/>
      <c r="AO164" s="490"/>
      <c r="AP164" s="490"/>
      <c r="AQ164" s="490"/>
      <c r="AR164" s="490"/>
      <c r="AS164" s="490"/>
      <c r="AT164" s="490"/>
      <c r="AU164" s="490"/>
      <c r="AV164" s="490"/>
      <c r="AW164" s="490"/>
      <c r="AX164" s="490"/>
      <c r="AY164" s="482"/>
      <c r="AZ164" s="502"/>
      <c r="BA164" s="502"/>
      <c r="BB164" s="502"/>
      <c r="BC164" s="502"/>
      <c r="BD164" s="502"/>
      <c r="BE164" s="502"/>
      <c r="BF164" s="502"/>
    </row>
    <row r="165" spans="1:58" ht="17.25">
      <c r="A165" s="434"/>
      <c r="B165" s="214"/>
      <c r="C165" s="492"/>
      <c r="D165" s="492"/>
      <c r="E165" s="490"/>
      <c r="F165" s="492"/>
      <c r="G165" s="492"/>
      <c r="H165" s="492"/>
      <c r="I165" s="214"/>
      <c r="J165" s="492"/>
      <c r="K165" s="492"/>
      <c r="L165" s="492"/>
      <c r="M165" s="214"/>
      <c r="N165" s="214"/>
      <c r="O165" s="214"/>
      <c r="P165" s="214"/>
      <c r="Q165" s="224"/>
      <c r="AH165" s="220"/>
      <c r="AI165" s="43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24"/>
      <c r="AZ165" s="127"/>
      <c r="BA165" s="127"/>
      <c r="BB165" s="127"/>
      <c r="BC165" s="127"/>
      <c r="BD165" s="127"/>
      <c r="BE165" s="127"/>
      <c r="BF165" s="127"/>
    </row>
    <row r="166" spans="1:58" ht="17.25">
      <c r="A166" s="434"/>
      <c r="B166" s="214"/>
      <c r="C166" s="493"/>
      <c r="D166" s="493"/>
      <c r="E166" s="490"/>
      <c r="F166" s="493"/>
      <c r="G166" s="493"/>
      <c r="H166" s="493"/>
      <c r="I166" s="214"/>
      <c r="J166" s="493"/>
      <c r="K166" s="493"/>
      <c r="L166" s="493"/>
      <c r="M166" s="214"/>
      <c r="N166" s="214"/>
      <c r="O166" s="214"/>
      <c r="P166" s="214"/>
      <c r="Q166" s="224"/>
      <c r="AH166" s="193"/>
      <c r="AI166" s="434"/>
      <c r="AJ166" s="214"/>
      <c r="AK166" s="430"/>
      <c r="AL166" s="430"/>
      <c r="AM166" s="214"/>
      <c r="AN166" s="430"/>
      <c r="AO166" s="430"/>
      <c r="AP166" s="430"/>
      <c r="AQ166" s="214"/>
      <c r="AR166" s="430"/>
      <c r="AS166" s="430"/>
      <c r="AT166" s="430"/>
      <c r="AU166" s="214"/>
      <c r="AV166" s="214"/>
      <c r="AW166" s="214"/>
      <c r="AX166" s="214"/>
      <c r="AY166" s="224"/>
      <c r="AZ166" s="127"/>
      <c r="BA166" s="127"/>
      <c r="BB166" s="127"/>
      <c r="BC166" s="127"/>
      <c r="BD166" s="127"/>
      <c r="BE166" s="127"/>
      <c r="BF166" s="127"/>
    </row>
    <row r="167" spans="1:58" ht="17.25">
      <c r="A167" s="434"/>
      <c r="B167" s="214"/>
      <c r="C167" s="493"/>
      <c r="D167" s="493"/>
      <c r="E167" s="214"/>
      <c r="F167" s="493"/>
      <c r="G167" s="493"/>
      <c r="H167" s="493"/>
      <c r="I167" s="214"/>
      <c r="J167" s="493"/>
      <c r="K167" s="493"/>
      <c r="L167" s="493"/>
      <c r="M167" s="214"/>
      <c r="N167" s="214"/>
      <c r="O167" s="214"/>
      <c r="P167" s="214"/>
      <c r="Q167" s="224"/>
      <c r="AH167" s="193"/>
      <c r="AI167" s="434"/>
      <c r="AJ167" s="214"/>
      <c r="AK167" s="430"/>
      <c r="AL167" s="430"/>
      <c r="AM167" s="214"/>
      <c r="AN167" s="430"/>
      <c r="AO167" s="430"/>
      <c r="AP167" s="430"/>
      <c r="AQ167" s="214"/>
      <c r="AR167" s="430"/>
      <c r="AS167" s="430"/>
      <c r="AT167" s="430"/>
      <c r="AU167" s="214"/>
      <c r="AV167" s="214"/>
      <c r="AW167" s="214"/>
      <c r="AX167" s="214"/>
      <c r="AY167" s="224"/>
      <c r="AZ167" s="127"/>
      <c r="BA167" s="127"/>
      <c r="BB167" s="127"/>
      <c r="BC167" s="127"/>
      <c r="BD167" s="127"/>
      <c r="BE167" s="127"/>
      <c r="BF167" s="127"/>
    </row>
    <row r="168" spans="1:58" ht="17.25">
      <c r="A168" s="434"/>
      <c r="B168" s="214"/>
      <c r="C168" s="492"/>
      <c r="D168" s="492"/>
      <c r="E168" s="214"/>
      <c r="F168" s="492"/>
      <c r="G168" s="492"/>
      <c r="H168" s="492"/>
      <c r="I168" s="214"/>
      <c r="J168" s="492"/>
      <c r="K168" s="492"/>
      <c r="L168" s="492"/>
      <c r="M168" s="214"/>
      <c r="N168" s="214"/>
      <c r="O168" s="214"/>
      <c r="P168" s="214"/>
      <c r="Q168" s="224"/>
      <c r="AH168" s="220"/>
      <c r="AI168" s="434"/>
      <c r="AJ168" s="430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24"/>
      <c r="AZ168" s="127"/>
      <c r="BA168" s="127"/>
      <c r="BB168" s="127"/>
      <c r="BC168" s="127"/>
      <c r="BD168" s="127"/>
      <c r="BE168" s="127"/>
      <c r="BF168" s="127"/>
    </row>
    <row r="169" spans="1:96" ht="17.25">
      <c r="A169" s="434"/>
      <c r="B169" s="430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24"/>
      <c r="R169" s="221"/>
      <c r="S169" s="222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127"/>
      <c r="AI169" s="434"/>
      <c r="AJ169" s="430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24"/>
      <c r="AZ169" s="127"/>
      <c r="BA169" s="127"/>
      <c r="BB169" s="127"/>
      <c r="BC169" s="127"/>
      <c r="BD169" s="127"/>
      <c r="BE169" s="127"/>
      <c r="BF169" s="127"/>
      <c r="CR169" s="481"/>
    </row>
    <row r="170" spans="1:58" ht="24">
      <c r="A170" s="269"/>
      <c r="B170" s="225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4"/>
      <c r="R170" s="269"/>
      <c r="S170" s="225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127"/>
      <c r="AI170" s="269"/>
      <c r="AJ170" s="225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4"/>
      <c r="AZ170" s="127"/>
      <c r="BA170" s="127"/>
      <c r="BB170" s="127"/>
      <c r="BC170" s="127"/>
      <c r="BD170" s="127"/>
      <c r="BE170" s="127"/>
      <c r="BF170" s="127"/>
    </row>
    <row r="171" spans="1:58" ht="17.25">
      <c r="A171" s="486"/>
      <c r="B171" s="233"/>
      <c r="C171" s="234"/>
      <c r="D171" s="234"/>
      <c r="E171" s="225"/>
      <c r="F171" s="225"/>
      <c r="G171" s="225"/>
      <c r="H171" s="225"/>
      <c r="I171" s="225"/>
      <c r="J171" s="225"/>
      <c r="K171" s="225"/>
      <c r="L171" s="225"/>
      <c r="M171" s="256"/>
      <c r="N171" s="233"/>
      <c r="O171" s="234"/>
      <c r="P171" s="234"/>
      <c r="Q171" s="224"/>
      <c r="R171" s="486"/>
      <c r="S171" s="233"/>
      <c r="T171" s="234"/>
      <c r="U171" s="234"/>
      <c r="V171" s="225"/>
      <c r="W171" s="225"/>
      <c r="X171" s="225"/>
      <c r="Y171" s="225"/>
      <c r="Z171" s="225"/>
      <c r="AA171" s="225"/>
      <c r="AB171" s="225"/>
      <c r="AC171" s="225"/>
      <c r="AD171" s="256"/>
      <c r="AE171" s="233"/>
      <c r="AF171" s="234"/>
      <c r="AG171" s="234"/>
      <c r="AH171" s="186"/>
      <c r="AI171" s="486"/>
      <c r="AJ171" s="127"/>
      <c r="AK171" s="234"/>
      <c r="AL171" s="234"/>
      <c r="AM171" s="225"/>
      <c r="AN171" s="225"/>
      <c r="AO171" s="225"/>
      <c r="AP171" s="225"/>
      <c r="AQ171" s="225"/>
      <c r="AR171" s="225"/>
      <c r="AS171" s="225"/>
      <c r="AT171" s="225"/>
      <c r="AU171" s="256"/>
      <c r="AV171" s="233"/>
      <c r="AW171" s="234"/>
      <c r="AX171" s="234"/>
      <c r="AY171" s="127"/>
      <c r="AZ171" s="127"/>
      <c r="BA171" s="127"/>
      <c r="BB171" s="127"/>
      <c r="BC171" s="127"/>
      <c r="BD171" s="127"/>
      <c r="BE171" s="127"/>
      <c r="BF171" s="127"/>
    </row>
    <row r="172" spans="1:58" ht="17.25">
      <c r="A172" s="235"/>
      <c r="B172" s="233"/>
      <c r="C172" s="234"/>
      <c r="D172" s="234"/>
      <c r="E172" s="225"/>
      <c r="F172" s="225"/>
      <c r="G172" s="225"/>
      <c r="H172" s="225"/>
      <c r="I172" s="225"/>
      <c r="J172" s="225"/>
      <c r="K172" s="225"/>
      <c r="L172" s="225"/>
      <c r="M172" s="256"/>
      <c r="N172" s="234"/>
      <c r="O172" s="234"/>
      <c r="P172" s="234"/>
      <c r="Q172" s="224"/>
      <c r="R172" s="235"/>
      <c r="S172" s="233"/>
      <c r="T172" s="234"/>
      <c r="U172" s="234"/>
      <c r="V172" s="225"/>
      <c r="W172" s="225"/>
      <c r="X172" s="225"/>
      <c r="Y172" s="225"/>
      <c r="Z172" s="225"/>
      <c r="AA172" s="225"/>
      <c r="AB172" s="225"/>
      <c r="AC172" s="225"/>
      <c r="AD172" s="256"/>
      <c r="AE172" s="234"/>
      <c r="AF172" s="234"/>
      <c r="AG172" s="234"/>
      <c r="AH172" s="186"/>
      <c r="AI172" s="235"/>
      <c r="AJ172" s="127"/>
      <c r="AK172" s="234"/>
      <c r="AL172" s="234"/>
      <c r="AM172" s="225"/>
      <c r="AN172" s="225"/>
      <c r="AO172" s="225"/>
      <c r="AP172" s="225"/>
      <c r="AQ172" s="225"/>
      <c r="AR172" s="225"/>
      <c r="AS172" s="225"/>
      <c r="AT172" s="225"/>
      <c r="AU172" s="256"/>
      <c r="AV172" s="234"/>
      <c r="AW172" s="234"/>
      <c r="AX172" s="234"/>
      <c r="AY172" s="127"/>
      <c r="AZ172" s="127"/>
      <c r="BA172" s="127"/>
      <c r="BB172" s="127"/>
      <c r="BC172" s="127"/>
      <c r="BD172" s="127"/>
      <c r="BE172" s="127"/>
      <c r="BF172" s="127"/>
    </row>
    <row r="173" spans="1:58" ht="17.25">
      <c r="A173" s="434"/>
      <c r="B173" s="234"/>
      <c r="C173" s="225"/>
      <c r="D173" s="225"/>
      <c r="E173" s="503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34"/>
      <c r="Q173" s="224"/>
      <c r="R173" s="434"/>
      <c r="S173" s="234"/>
      <c r="T173" s="225"/>
      <c r="U173" s="225"/>
      <c r="V173" s="503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34"/>
      <c r="AH173" s="234"/>
      <c r="AI173" s="434"/>
      <c r="AJ173" s="234"/>
      <c r="AK173" s="225"/>
      <c r="AL173" s="225"/>
      <c r="AM173" s="503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34"/>
      <c r="AY173" s="224"/>
      <c r="AZ173" s="127"/>
      <c r="BA173" s="127"/>
      <c r="BB173" s="127"/>
      <c r="BC173" s="127"/>
      <c r="BD173" s="127"/>
      <c r="BE173" s="127"/>
      <c r="BF173" s="127"/>
    </row>
    <row r="174" spans="1:58" ht="17.25">
      <c r="A174" s="434"/>
      <c r="B174" s="234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34"/>
      <c r="P174" s="234"/>
      <c r="Q174" s="224"/>
      <c r="R174" s="434"/>
      <c r="S174" s="234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34"/>
      <c r="AG174" s="234"/>
      <c r="AH174" s="234"/>
      <c r="AI174" s="434"/>
      <c r="AJ174" s="234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34"/>
      <c r="AX174" s="234"/>
      <c r="AY174" s="224"/>
      <c r="AZ174" s="127"/>
      <c r="BA174" s="127"/>
      <c r="BB174" s="127"/>
      <c r="BC174" s="127"/>
      <c r="BD174" s="127"/>
      <c r="BE174" s="127"/>
      <c r="BF174" s="127"/>
    </row>
    <row r="175" spans="1:58" ht="17.25">
      <c r="A175" s="434"/>
      <c r="B175" s="487"/>
      <c r="C175" s="234"/>
      <c r="D175" s="234"/>
      <c r="E175" s="234"/>
      <c r="F175" s="225"/>
      <c r="G175" s="225"/>
      <c r="H175" s="225"/>
      <c r="I175" s="225"/>
      <c r="J175" s="225"/>
      <c r="K175" s="225"/>
      <c r="L175" s="225"/>
      <c r="M175" s="225"/>
      <c r="N175" s="234"/>
      <c r="O175" s="234"/>
      <c r="P175" s="487"/>
      <c r="Q175" s="224"/>
      <c r="R175" s="434"/>
      <c r="S175" s="487"/>
      <c r="T175" s="234"/>
      <c r="U175" s="234"/>
      <c r="V175" s="234"/>
      <c r="W175" s="225"/>
      <c r="X175" s="225"/>
      <c r="Y175" s="225"/>
      <c r="Z175" s="225"/>
      <c r="AA175" s="225"/>
      <c r="AB175" s="225"/>
      <c r="AC175" s="225"/>
      <c r="AD175" s="225"/>
      <c r="AE175" s="234"/>
      <c r="AF175" s="234"/>
      <c r="AG175" s="487"/>
      <c r="AH175" s="234"/>
      <c r="AI175" s="434"/>
      <c r="AJ175" s="487"/>
      <c r="AK175" s="234"/>
      <c r="AL175" s="234"/>
      <c r="AM175" s="234"/>
      <c r="AN175" s="225"/>
      <c r="AO175" s="225"/>
      <c r="AP175" s="225"/>
      <c r="AQ175" s="225"/>
      <c r="AR175" s="225"/>
      <c r="AS175" s="225"/>
      <c r="AT175" s="225"/>
      <c r="AU175" s="225"/>
      <c r="AV175" s="234"/>
      <c r="AW175" s="234"/>
      <c r="AX175" s="487"/>
      <c r="AY175" s="224"/>
      <c r="AZ175" s="127"/>
      <c r="BA175" s="127"/>
      <c r="BB175" s="127"/>
      <c r="BC175" s="127"/>
      <c r="BD175" s="127"/>
      <c r="BE175" s="127"/>
      <c r="BF175" s="127"/>
    </row>
    <row r="176" spans="1:58" ht="17.25">
      <c r="A176" s="434"/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24"/>
      <c r="R176" s="434"/>
      <c r="S176" s="234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434"/>
      <c r="AJ176" s="234"/>
      <c r="AK176" s="234"/>
      <c r="AL176" s="234"/>
      <c r="AM176" s="234"/>
      <c r="AN176" s="234"/>
      <c r="AO176" s="234"/>
      <c r="AP176" s="234"/>
      <c r="AQ176" s="234"/>
      <c r="AR176" s="234"/>
      <c r="AS176" s="234"/>
      <c r="AT176" s="234"/>
      <c r="AU176" s="234"/>
      <c r="AV176" s="234"/>
      <c r="AW176" s="234"/>
      <c r="AX176" s="234"/>
      <c r="AY176" s="224"/>
      <c r="AZ176" s="127"/>
      <c r="BA176" s="127"/>
      <c r="BB176" s="127"/>
      <c r="BC176" s="127"/>
      <c r="BD176" s="127"/>
      <c r="BE176" s="127"/>
      <c r="BF176" s="127"/>
    </row>
    <row r="177" spans="1:58" ht="17.25">
      <c r="A177" s="434"/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24"/>
      <c r="R177" s="4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I177" s="434"/>
      <c r="AJ177" s="234"/>
      <c r="AK177" s="234"/>
      <c r="AL177" s="234"/>
      <c r="AM177" s="234"/>
      <c r="AN177" s="234"/>
      <c r="AO177" s="234"/>
      <c r="AP177" s="234"/>
      <c r="AQ177" s="234"/>
      <c r="AR177" s="234"/>
      <c r="AS177" s="234"/>
      <c r="AT177" s="234"/>
      <c r="AU177" s="234"/>
      <c r="AV177" s="234"/>
      <c r="AW177" s="234"/>
      <c r="AX177" s="234"/>
      <c r="AY177" s="224"/>
      <c r="AZ177" s="127"/>
      <c r="BA177" s="127"/>
      <c r="BB177" s="127"/>
      <c r="BC177" s="127"/>
      <c r="BD177" s="127"/>
      <c r="BE177" s="127"/>
      <c r="BF177" s="127"/>
    </row>
    <row r="178" spans="1:58" ht="17.25">
      <c r="A178" s="434"/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24"/>
      <c r="R178" s="4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4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  <c r="AU178" s="234"/>
      <c r="AV178" s="234"/>
      <c r="AW178" s="234"/>
      <c r="AX178" s="234"/>
      <c r="AY178" s="224"/>
      <c r="AZ178" s="127"/>
      <c r="BA178" s="127"/>
      <c r="BB178" s="127"/>
      <c r="BC178" s="127"/>
      <c r="BD178" s="127"/>
      <c r="BE178" s="127"/>
      <c r="BF178" s="127"/>
    </row>
    <row r="179" spans="1:58" ht="17.25">
      <c r="A179" s="434"/>
      <c r="B179" s="434"/>
      <c r="C179" s="434"/>
      <c r="D179" s="434"/>
      <c r="E179" s="434"/>
      <c r="F179" s="434"/>
      <c r="G179" s="434"/>
      <c r="H179" s="434"/>
      <c r="I179" s="434"/>
      <c r="J179" s="434"/>
      <c r="K179" s="434"/>
      <c r="L179" s="434"/>
      <c r="M179" s="434"/>
      <c r="N179" s="434"/>
      <c r="O179" s="434"/>
      <c r="P179" s="434"/>
      <c r="Q179" s="224"/>
      <c r="R179" s="434"/>
      <c r="S179" s="434"/>
      <c r="T179" s="434"/>
      <c r="U179" s="434"/>
      <c r="V179" s="434"/>
      <c r="W179" s="434"/>
      <c r="X179" s="434"/>
      <c r="Y179" s="434"/>
      <c r="Z179" s="434"/>
      <c r="AA179" s="434"/>
      <c r="AB179" s="434"/>
      <c r="AC179" s="434"/>
      <c r="AD179" s="434"/>
      <c r="AE179" s="434"/>
      <c r="AF179" s="434"/>
      <c r="AG179" s="434"/>
      <c r="AH179" s="434"/>
      <c r="AI179" s="434"/>
      <c r="AJ179" s="434"/>
      <c r="AK179" s="434"/>
      <c r="AL179" s="434"/>
      <c r="AM179" s="434"/>
      <c r="AN179" s="434"/>
      <c r="AO179" s="434"/>
      <c r="AP179" s="434"/>
      <c r="AQ179" s="434"/>
      <c r="AR179" s="434"/>
      <c r="AS179" s="434"/>
      <c r="AT179" s="434"/>
      <c r="AU179" s="434"/>
      <c r="AV179" s="434"/>
      <c r="AW179" s="434"/>
      <c r="AX179" s="434"/>
      <c r="AY179" s="224"/>
      <c r="AZ179" s="127"/>
      <c r="BA179" s="127"/>
      <c r="BB179" s="127"/>
      <c r="BC179" s="127"/>
      <c r="BD179" s="127"/>
      <c r="BE179" s="127"/>
      <c r="BF179" s="127"/>
    </row>
    <row r="180" spans="1:58" ht="17.25">
      <c r="A180" s="434"/>
      <c r="B180" s="434"/>
      <c r="C180" s="434"/>
      <c r="D180" s="434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Q180" s="224"/>
      <c r="R180" s="434"/>
      <c r="S180" s="434"/>
      <c r="T180" s="434"/>
      <c r="U180" s="434"/>
      <c r="V180" s="434"/>
      <c r="W180" s="434"/>
      <c r="X180" s="434"/>
      <c r="Y180" s="434"/>
      <c r="Z180" s="434"/>
      <c r="AA180" s="434"/>
      <c r="AB180" s="434"/>
      <c r="AC180" s="434"/>
      <c r="AD180" s="434"/>
      <c r="AE180" s="434"/>
      <c r="AF180" s="434"/>
      <c r="AG180" s="434"/>
      <c r="AH180" s="434"/>
      <c r="AI180" s="434"/>
      <c r="AJ180" s="434"/>
      <c r="AK180" s="434"/>
      <c r="AL180" s="434"/>
      <c r="AM180" s="434"/>
      <c r="AN180" s="434"/>
      <c r="AO180" s="434"/>
      <c r="AP180" s="434"/>
      <c r="AQ180" s="434"/>
      <c r="AR180" s="434"/>
      <c r="AS180" s="434"/>
      <c r="AT180" s="434"/>
      <c r="AU180" s="434"/>
      <c r="AV180" s="434"/>
      <c r="AW180" s="434"/>
      <c r="AX180" s="434"/>
      <c r="AY180" s="224"/>
      <c r="AZ180" s="127"/>
      <c r="BA180" s="127"/>
      <c r="BB180" s="127"/>
      <c r="BC180" s="127"/>
      <c r="BD180" s="127"/>
      <c r="BE180" s="127"/>
      <c r="BF180" s="127"/>
    </row>
    <row r="181" spans="1:58" ht="17.25">
      <c r="A181" s="434"/>
      <c r="B181" s="498"/>
      <c r="C181" s="214"/>
      <c r="D181" s="214"/>
      <c r="E181" s="214"/>
      <c r="F181" s="214"/>
      <c r="G181" s="430"/>
      <c r="H181" s="214"/>
      <c r="I181" s="214"/>
      <c r="J181" s="214"/>
      <c r="K181" s="214"/>
      <c r="L181" s="214"/>
      <c r="M181" s="214"/>
      <c r="N181" s="214"/>
      <c r="O181" s="214"/>
      <c r="P181" s="214"/>
      <c r="Q181" s="127"/>
      <c r="R181" s="434"/>
      <c r="S181" s="498"/>
      <c r="T181" s="214"/>
      <c r="U181" s="214"/>
      <c r="V181" s="214"/>
      <c r="W181" s="214"/>
      <c r="X181" s="430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24"/>
      <c r="AI181" s="434"/>
      <c r="AJ181" s="498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24"/>
      <c r="AZ181" s="127"/>
      <c r="BA181" s="127"/>
      <c r="BB181" s="127"/>
      <c r="BC181" s="127"/>
      <c r="BD181" s="127"/>
      <c r="BE181" s="127"/>
      <c r="BF181" s="127"/>
    </row>
    <row r="182" spans="1:58" ht="17.25">
      <c r="A182" s="434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127"/>
      <c r="R182" s="43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214"/>
      <c r="AH182" s="224"/>
      <c r="AI182" s="43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24"/>
      <c r="AZ182" s="127"/>
      <c r="BA182" s="127"/>
      <c r="BB182" s="127"/>
      <c r="BC182" s="127"/>
      <c r="BD182" s="127"/>
      <c r="BE182" s="127"/>
      <c r="BF182" s="127"/>
    </row>
    <row r="183" spans="1:58" ht="17.25">
      <c r="A183" s="495"/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127"/>
      <c r="R183" s="495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24"/>
      <c r="AI183" s="495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24"/>
      <c r="AZ183" s="127"/>
      <c r="BA183" s="127"/>
      <c r="BB183" s="127"/>
      <c r="BC183" s="127"/>
      <c r="BD183" s="127"/>
      <c r="BE183" s="127"/>
      <c r="BF183" s="127"/>
    </row>
    <row r="184" spans="1:58" ht="17.25">
      <c r="A184" s="43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186"/>
      <c r="R184" s="43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24"/>
      <c r="AI184" s="43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24"/>
      <c r="AZ184" s="127"/>
      <c r="BA184" s="127"/>
      <c r="BB184" s="127"/>
      <c r="BC184" s="127"/>
      <c r="BD184" s="127"/>
      <c r="BE184" s="127"/>
      <c r="BF184" s="127"/>
    </row>
    <row r="185" spans="1:58" ht="17.25">
      <c r="A185" s="434"/>
      <c r="B185" s="214"/>
      <c r="C185" s="430"/>
      <c r="D185" s="430"/>
      <c r="E185" s="214"/>
      <c r="F185" s="430"/>
      <c r="G185" s="430"/>
      <c r="H185" s="430"/>
      <c r="I185" s="214"/>
      <c r="J185" s="430"/>
      <c r="K185" s="430"/>
      <c r="L185" s="430"/>
      <c r="M185" s="214"/>
      <c r="N185" s="214"/>
      <c r="O185" s="214"/>
      <c r="P185" s="214"/>
      <c r="Q185" s="234"/>
      <c r="R185" s="434"/>
      <c r="S185" s="214"/>
      <c r="T185" s="430"/>
      <c r="U185" s="430"/>
      <c r="V185" s="214"/>
      <c r="W185" s="430"/>
      <c r="X185" s="430"/>
      <c r="Y185" s="430"/>
      <c r="Z185" s="214"/>
      <c r="AA185" s="430"/>
      <c r="AB185" s="430"/>
      <c r="AC185" s="430"/>
      <c r="AD185" s="214"/>
      <c r="AE185" s="214"/>
      <c r="AF185" s="214"/>
      <c r="AG185" s="214"/>
      <c r="AH185" s="224"/>
      <c r="AI185" s="434"/>
      <c r="AJ185" s="214"/>
      <c r="AK185" s="430"/>
      <c r="AL185" s="430"/>
      <c r="AM185" s="214"/>
      <c r="AN185" s="430"/>
      <c r="AO185" s="430"/>
      <c r="AP185" s="430"/>
      <c r="AQ185" s="214"/>
      <c r="AR185" s="430"/>
      <c r="AS185" s="430"/>
      <c r="AT185" s="430"/>
      <c r="AU185" s="214"/>
      <c r="AV185" s="214"/>
      <c r="AW185" s="214"/>
      <c r="AX185" s="214"/>
      <c r="AY185" s="224"/>
      <c r="AZ185" s="127"/>
      <c r="BA185" s="127"/>
      <c r="BB185" s="127"/>
      <c r="BC185" s="127"/>
      <c r="BD185" s="127"/>
      <c r="BE185" s="127"/>
      <c r="BF185" s="127"/>
    </row>
    <row r="186" spans="1:58" ht="17.25">
      <c r="A186" s="434"/>
      <c r="B186" s="214"/>
      <c r="C186" s="430"/>
      <c r="D186" s="430"/>
      <c r="E186" s="214"/>
      <c r="F186" s="430"/>
      <c r="G186" s="430"/>
      <c r="H186" s="430"/>
      <c r="I186" s="214"/>
      <c r="J186" s="430"/>
      <c r="K186" s="430"/>
      <c r="L186" s="430"/>
      <c r="M186" s="214"/>
      <c r="N186" s="214"/>
      <c r="O186" s="214"/>
      <c r="P186" s="214"/>
      <c r="Q186" s="234"/>
      <c r="R186" s="434"/>
      <c r="S186" s="214"/>
      <c r="T186" s="430"/>
      <c r="U186" s="430"/>
      <c r="V186" s="214"/>
      <c r="W186" s="430"/>
      <c r="X186" s="430"/>
      <c r="Y186" s="430"/>
      <c r="Z186" s="214"/>
      <c r="AA186" s="430"/>
      <c r="AB186" s="430"/>
      <c r="AC186" s="430"/>
      <c r="AD186" s="214"/>
      <c r="AE186" s="214"/>
      <c r="AF186" s="214"/>
      <c r="AG186" s="214"/>
      <c r="AH186" s="224"/>
      <c r="AI186" s="434"/>
      <c r="AJ186" s="214"/>
      <c r="AK186" s="430"/>
      <c r="AL186" s="430"/>
      <c r="AM186" s="214"/>
      <c r="AN186" s="430"/>
      <c r="AO186" s="430"/>
      <c r="AP186" s="430"/>
      <c r="AQ186" s="214"/>
      <c r="AR186" s="430"/>
      <c r="AS186" s="430"/>
      <c r="AT186" s="430"/>
      <c r="AU186" s="214"/>
      <c r="AV186" s="214"/>
      <c r="AW186" s="214"/>
      <c r="AX186" s="214"/>
      <c r="AY186" s="224"/>
      <c r="AZ186" s="127"/>
      <c r="BA186" s="127"/>
      <c r="BB186" s="127"/>
      <c r="BC186" s="127"/>
      <c r="BD186" s="127"/>
      <c r="BE186" s="127"/>
      <c r="BF186" s="127"/>
    </row>
    <row r="187" spans="1:58" ht="17.25">
      <c r="A187" s="434"/>
      <c r="B187" s="214"/>
      <c r="C187" s="430"/>
      <c r="D187" s="430"/>
      <c r="E187" s="214"/>
      <c r="F187" s="430"/>
      <c r="G187" s="430"/>
      <c r="H187" s="430"/>
      <c r="I187" s="214"/>
      <c r="J187" s="430"/>
      <c r="K187" s="430"/>
      <c r="L187" s="430"/>
      <c r="M187" s="214"/>
      <c r="N187" s="214"/>
      <c r="O187" s="214"/>
      <c r="P187" s="214"/>
      <c r="Q187" s="234"/>
      <c r="R187" s="434"/>
      <c r="S187" s="214"/>
      <c r="T187" s="430"/>
      <c r="U187" s="430"/>
      <c r="V187" s="214"/>
      <c r="W187" s="430"/>
      <c r="X187" s="430"/>
      <c r="Y187" s="430"/>
      <c r="Z187" s="214"/>
      <c r="AA187" s="430"/>
      <c r="AB187" s="430"/>
      <c r="AC187" s="430"/>
      <c r="AD187" s="214"/>
      <c r="AE187" s="214"/>
      <c r="AF187" s="214"/>
      <c r="AG187" s="214"/>
      <c r="AH187" s="224"/>
      <c r="AI187" s="434"/>
      <c r="AJ187" s="214"/>
      <c r="AK187" s="430"/>
      <c r="AL187" s="430"/>
      <c r="AM187" s="214"/>
      <c r="AN187" s="430"/>
      <c r="AO187" s="430"/>
      <c r="AP187" s="430"/>
      <c r="AQ187" s="214"/>
      <c r="AR187" s="430"/>
      <c r="AS187" s="430"/>
      <c r="AT187" s="430"/>
      <c r="AU187" s="214"/>
      <c r="AV187" s="214"/>
      <c r="AW187" s="214"/>
      <c r="AX187" s="214"/>
      <c r="AY187" s="224"/>
      <c r="AZ187" s="127"/>
      <c r="BA187" s="127"/>
      <c r="BB187" s="127"/>
      <c r="BC187" s="127"/>
      <c r="BD187" s="127"/>
      <c r="BE187" s="127"/>
      <c r="BF187" s="127"/>
    </row>
    <row r="188" spans="1:58" ht="17.25">
      <c r="A188" s="434"/>
      <c r="B188" s="214"/>
      <c r="C188" s="430"/>
      <c r="D188" s="430"/>
      <c r="E188" s="214"/>
      <c r="F188" s="430"/>
      <c r="G188" s="430"/>
      <c r="H188" s="430"/>
      <c r="I188" s="214"/>
      <c r="J188" s="430"/>
      <c r="K188" s="430"/>
      <c r="L188" s="430"/>
      <c r="M188" s="214"/>
      <c r="N188" s="214"/>
      <c r="O188" s="214"/>
      <c r="P188" s="214"/>
      <c r="Q188" s="234"/>
      <c r="R188" s="434"/>
      <c r="S188" s="214"/>
      <c r="T188" s="430"/>
      <c r="U188" s="430"/>
      <c r="V188" s="214"/>
      <c r="W188" s="430"/>
      <c r="X188" s="430"/>
      <c r="Y188" s="430"/>
      <c r="Z188" s="214"/>
      <c r="AA188" s="430"/>
      <c r="AB188" s="430"/>
      <c r="AC188" s="430"/>
      <c r="AD188" s="214"/>
      <c r="AE188" s="214"/>
      <c r="AF188" s="214"/>
      <c r="AG188" s="214"/>
      <c r="AH188" s="224"/>
      <c r="AI188" s="434"/>
      <c r="AJ188" s="214"/>
      <c r="AK188" s="430"/>
      <c r="AL188" s="430"/>
      <c r="AM188" s="214"/>
      <c r="AN188" s="430"/>
      <c r="AO188" s="430"/>
      <c r="AP188" s="430"/>
      <c r="AQ188" s="214"/>
      <c r="AR188" s="430"/>
      <c r="AS188" s="430"/>
      <c r="AT188" s="430"/>
      <c r="AU188" s="214"/>
      <c r="AV188" s="214"/>
      <c r="AW188" s="214"/>
      <c r="AX188" s="214"/>
      <c r="AY188" s="224"/>
      <c r="AZ188" s="127"/>
      <c r="BA188" s="127"/>
      <c r="BB188" s="127"/>
      <c r="BC188" s="127"/>
      <c r="BD188" s="127"/>
      <c r="BE188" s="127"/>
      <c r="BF188" s="127"/>
    </row>
    <row r="189" spans="1:58" ht="17.25">
      <c r="A189" s="434"/>
      <c r="B189" s="214"/>
      <c r="C189" s="430"/>
      <c r="D189" s="430"/>
      <c r="E189" s="214"/>
      <c r="F189" s="430"/>
      <c r="G189" s="430"/>
      <c r="H189" s="430"/>
      <c r="I189" s="214"/>
      <c r="J189" s="430"/>
      <c r="K189" s="430"/>
      <c r="L189" s="430"/>
      <c r="M189" s="214"/>
      <c r="N189" s="214"/>
      <c r="O189" s="214"/>
      <c r="P189" s="214"/>
      <c r="Q189" s="234"/>
      <c r="R189" s="434"/>
      <c r="S189" s="214"/>
      <c r="T189" s="430"/>
      <c r="U189" s="430"/>
      <c r="V189" s="214"/>
      <c r="W189" s="430"/>
      <c r="X189" s="430"/>
      <c r="Y189" s="430"/>
      <c r="Z189" s="214"/>
      <c r="AA189" s="430"/>
      <c r="AB189" s="430"/>
      <c r="AC189" s="430"/>
      <c r="AD189" s="214"/>
      <c r="AE189" s="214"/>
      <c r="AF189" s="214"/>
      <c r="AG189" s="214"/>
      <c r="AH189" s="224"/>
      <c r="AI189" s="434"/>
      <c r="AJ189" s="214"/>
      <c r="AK189" s="430"/>
      <c r="AL189" s="430"/>
      <c r="AM189" s="214"/>
      <c r="AN189" s="430"/>
      <c r="AO189" s="430"/>
      <c r="AP189" s="430"/>
      <c r="AQ189" s="214"/>
      <c r="AR189" s="430"/>
      <c r="AS189" s="430"/>
      <c r="AT189" s="430"/>
      <c r="AU189" s="214"/>
      <c r="AV189" s="214"/>
      <c r="AW189" s="214"/>
      <c r="AX189" s="214"/>
      <c r="AY189" s="224"/>
      <c r="AZ189" s="127"/>
      <c r="BA189" s="127"/>
      <c r="BB189" s="127"/>
      <c r="BC189" s="127"/>
      <c r="BD189" s="127"/>
      <c r="BE189" s="127"/>
      <c r="BF189" s="127"/>
    </row>
    <row r="190" spans="1:58" ht="17.25">
      <c r="A190" s="434"/>
      <c r="B190" s="214"/>
      <c r="C190" s="430"/>
      <c r="D190" s="430"/>
      <c r="E190" s="214"/>
      <c r="F190" s="430"/>
      <c r="G190" s="430"/>
      <c r="H190" s="430"/>
      <c r="I190" s="214"/>
      <c r="J190" s="430"/>
      <c r="K190" s="430"/>
      <c r="L190" s="430"/>
      <c r="M190" s="214"/>
      <c r="N190" s="214"/>
      <c r="O190" s="214"/>
      <c r="P190" s="214"/>
      <c r="Q190" s="234"/>
      <c r="R190" s="434"/>
      <c r="S190" s="214"/>
      <c r="T190" s="430"/>
      <c r="U190" s="430"/>
      <c r="V190" s="214"/>
      <c r="W190" s="430"/>
      <c r="X190" s="430"/>
      <c r="Y190" s="430"/>
      <c r="Z190" s="214"/>
      <c r="AA190" s="430"/>
      <c r="AB190" s="430"/>
      <c r="AC190" s="430"/>
      <c r="AD190" s="214"/>
      <c r="AE190" s="214"/>
      <c r="AF190" s="214"/>
      <c r="AG190" s="214"/>
      <c r="AH190" s="224"/>
      <c r="AI190" s="434"/>
      <c r="AJ190" s="214"/>
      <c r="AK190" s="430"/>
      <c r="AL190" s="430"/>
      <c r="AM190" s="214"/>
      <c r="AN190" s="430"/>
      <c r="AO190" s="430"/>
      <c r="AP190" s="430"/>
      <c r="AQ190" s="214"/>
      <c r="AR190" s="430"/>
      <c r="AS190" s="430"/>
      <c r="AT190" s="430"/>
      <c r="AU190" s="214"/>
      <c r="AV190" s="214"/>
      <c r="AW190" s="214"/>
      <c r="AX190" s="214"/>
      <c r="AY190" s="224"/>
      <c r="AZ190" s="127"/>
      <c r="BA190" s="127"/>
      <c r="BB190" s="127"/>
      <c r="BC190" s="127"/>
      <c r="BD190" s="127"/>
      <c r="BE190" s="127"/>
      <c r="BF190" s="127"/>
    </row>
    <row r="191" spans="1:58" ht="17.25">
      <c r="A191" s="434"/>
      <c r="B191" s="214"/>
      <c r="C191" s="430"/>
      <c r="D191" s="430"/>
      <c r="E191" s="214"/>
      <c r="F191" s="430"/>
      <c r="G191" s="430"/>
      <c r="H191" s="430"/>
      <c r="I191" s="214"/>
      <c r="J191" s="430"/>
      <c r="K191" s="430"/>
      <c r="L191" s="430"/>
      <c r="M191" s="214"/>
      <c r="N191" s="214"/>
      <c r="O191" s="214"/>
      <c r="P191" s="214"/>
      <c r="Q191" s="434"/>
      <c r="R191" s="434"/>
      <c r="S191" s="214"/>
      <c r="T191" s="430"/>
      <c r="U191" s="430"/>
      <c r="V191" s="214"/>
      <c r="W191" s="430"/>
      <c r="X191" s="430"/>
      <c r="Y191" s="430"/>
      <c r="Z191" s="214"/>
      <c r="AA191" s="430"/>
      <c r="AB191" s="430"/>
      <c r="AC191" s="430"/>
      <c r="AD191" s="214"/>
      <c r="AE191" s="214"/>
      <c r="AF191" s="214"/>
      <c r="AG191" s="214"/>
      <c r="AH191" s="224"/>
      <c r="AI191" s="434"/>
      <c r="AJ191" s="214"/>
      <c r="AK191" s="430"/>
      <c r="AL191" s="430"/>
      <c r="AM191" s="214"/>
      <c r="AN191" s="430"/>
      <c r="AO191" s="430"/>
      <c r="AP191" s="430"/>
      <c r="AQ191" s="214"/>
      <c r="AR191" s="430"/>
      <c r="AS191" s="430"/>
      <c r="AT191" s="430"/>
      <c r="AU191" s="214"/>
      <c r="AV191" s="214"/>
      <c r="AW191" s="214"/>
      <c r="AX191" s="214"/>
      <c r="AY191" s="224"/>
      <c r="AZ191" s="127"/>
      <c r="BA191" s="127"/>
      <c r="BB191" s="127"/>
      <c r="BC191" s="127"/>
      <c r="BD191" s="127"/>
      <c r="BE191" s="127"/>
      <c r="BF191" s="127"/>
    </row>
    <row r="192" spans="1:58" ht="17.25">
      <c r="A192" s="434"/>
      <c r="B192" s="214"/>
      <c r="C192" s="430"/>
      <c r="D192" s="430"/>
      <c r="E192" s="214"/>
      <c r="F192" s="430"/>
      <c r="G192" s="430"/>
      <c r="H192" s="430"/>
      <c r="I192" s="214"/>
      <c r="J192" s="430"/>
      <c r="K192" s="430"/>
      <c r="L192" s="430"/>
      <c r="M192" s="214"/>
      <c r="N192" s="214"/>
      <c r="O192" s="214"/>
      <c r="P192" s="214"/>
      <c r="Q192" s="434"/>
      <c r="R192" s="434"/>
      <c r="S192" s="214"/>
      <c r="T192" s="430"/>
      <c r="U192" s="430"/>
      <c r="V192" s="214"/>
      <c r="W192" s="430"/>
      <c r="X192" s="430"/>
      <c r="Y192" s="430"/>
      <c r="Z192" s="214"/>
      <c r="AA192" s="430"/>
      <c r="AB192" s="430"/>
      <c r="AC192" s="430"/>
      <c r="AD192" s="214"/>
      <c r="AE192" s="214"/>
      <c r="AF192" s="214"/>
      <c r="AG192" s="214"/>
      <c r="AH192" s="224"/>
      <c r="AI192" s="434"/>
      <c r="AJ192" s="214"/>
      <c r="AK192" s="430"/>
      <c r="AL192" s="430"/>
      <c r="AM192" s="214"/>
      <c r="AN192" s="430"/>
      <c r="AO192" s="430"/>
      <c r="AP192" s="430"/>
      <c r="AQ192" s="214"/>
      <c r="AR192" s="430"/>
      <c r="AS192" s="430"/>
      <c r="AT192" s="430"/>
      <c r="AU192" s="214"/>
      <c r="AV192" s="214"/>
      <c r="AW192" s="214"/>
      <c r="AX192" s="214"/>
      <c r="AY192" s="224"/>
      <c r="AZ192" s="127"/>
      <c r="BA192" s="127"/>
      <c r="BB192" s="127"/>
      <c r="BC192" s="127"/>
      <c r="BD192" s="127"/>
      <c r="BE192" s="127"/>
      <c r="BF192" s="127"/>
    </row>
    <row r="193" spans="1:58" ht="17.25">
      <c r="A193" s="434"/>
      <c r="B193" s="214"/>
      <c r="C193" s="430"/>
      <c r="D193" s="430"/>
      <c r="E193" s="214"/>
      <c r="F193" s="430"/>
      <c r="G193" s="430"/>
      <c r="H193" s="430"/>
      <c r="I193" s="214"/>
      <c r="J193" s="430"/>
      <c r="K193" s="430"/>
      <c r="L193" s="430"/>
      <c r="M193" s="214"/>
      <c r="N193" s="214"/>
      <c r="O193" s="214"/>
      <c r="P193" s="214"/>
      <c r="Q193" s="224"/>
      <c r="R193" s="434"/>
      <c r="S193" s="214"/>
      <c r="T193" s="430"/>
      <c r="U193" s="430"/>
      <c r="V193" s="214"/>
      <c r="W193" s="430"/>
      <c r="X193" s="430"/>
      <c r="Y193" s="430"/>
      <c r="Z193" s="214"/>
      <c r="AA193" s="430"/>
      <c r="AB193" s="430"/>
      <c r="AC193" s="430"/>
      <c r="AD193" s="214"/>
      <c r="AE193" s="214"/>
      <c r="AF193" s="214"/>
      <c r="AG193" s="214"/>
      <c r="AH193" s="224"/>
      <c r="AI193" s="434"/>
      <c r="AJ193" s="214"/>
      <c r="AK193" s="430"/>
      <c r="AL193" s="430"/>
      <c r="AM193" s="214"/>
      <c r="AN193" s="430"/>
      <c r="AO193" s="430"/>
      <c r="AP193" s="430"/>
      <c r="AQ193" s="214"/>
      <c r="AR193" s="430"/>
      <c r="AS193" s="430"/>
      <c r="AT193" s="430"/>
      <c r="AU193" s="214"/>
      <c r="AV193" s="214"/>
      <c r="AW193" s="214"/>
      <c r="AX193" s="214"/>
      <c r="AY193" s="224"/>
      <c r="AZ193" s="127"/>
      <c r="BA193" s="127"/>
      <c r="BB193" s="127"/>
      <c r="BC193" s="127"/>
      <c r="BD193" s="127"/>
      <c r="BE193" s="127"/>
      <c r="BF193" s="127"/>
    </row>
    <row r="194" spans="1:58" ht="17.25">
      <c r="A194" s="434"/>
      <c r="B194" s="214"/>
      <c r="C194" s="430"/>
      <c r="D194" s="430"/>
      <c r="E194" s="214"/>
      <c r="F194" s="430"/>
      <c r="G194" s="430"/>
      <c r="H194" s="430"/>
      <c r="I194" s="214"/>
      <c r="J194" s="430"/>
      <c r="K194" s="430"/>
      <c r="L194" s="430"/>
      <c r="M194" s="214"/>
      <c r="N194" s="214"/>
      <c r="O194" s="214"/>
      <c r="P194" s="214"/>
      <c r="Q194" s="224"/>
      <c r="R194" s="434"/>
      <c r="S194" s="214"/>
      <c r="T194" s="430"/>
      <c r="U194" s="430"/>
      <c r="V194" s="214"/>
      <c r="W194" s="430"/>
      <c r="X194" s="430"/>
      <c r="Y194" s="430"/>
      <c r="Z194" s="214"/>
      <c r="AA194" s="430"/>
      <c r="AB194" s="430"/>
      <c r="AC194" s="430"/>
      <c r="AD194" s="214"/>
      <c r="AE194" s="214"/>
      <c r="AF194" s="214"/>
      <c r="AG194" s="214"/>
      <c r="AH194" s="224"/>
      <c r="AI194" s="434"/>
      <c r="AJ194" s="214"/>
      <c r="AK194" s="430"/>
      <c r="AL194" s="430"/>
      <c r="AM194" s="214"/>
      <c r="AN194" s="430"/>
      <c r="AO194" s="430"/>
      <c r="AP194" s="430"/>
      <c r="AQ194" s="214"/>
      <c r="AR194" s="430"/>
      <c r="AS194" s="430"/>
      <c r="AT194" s="430"/>
      <c r="AU194" s="214"/>
      <c r="AV194" s="214"/>
      <c r="AW194" s="214"/>
      <c r="AX194" s="214"/>
      <c r="AY194" s="224"/>
      <c r="AZ194" s="127"/>
      <c r="BA194" s="127"/>
      <c r="BB194" s="127"/>
      <c r="BC194" s="127"/>
      <c r="BD194" s="127"/>
      <c r="BE194" s="127"/>
      <c r="BF194" s="127"/>
    </row>
    <row r="195" spans="1:58" ht="17.25">
      <c r="A195" s="434"/>
      <c r="B195" s="214"/>
      <c r="C195" s="430"/>
      <c r="D195" s="430"/>
      <c r="E195" s="214"/>
      <c r="F195" s="430"/>
      <c r="G195" s="430"/>
      <c r="H195" s="430"/>
      <c r="I195" s="214"/>
      <c r="J195" s="430"/>
      <c r="K195" s="430"/>
      <c r="L195" s="430"/>
      <c r="M195" s="214"/>
      <c r="N195" s="214"/>
      <c r="O195" s="214"/>
      <c r="P195" s="494"/>
      <c r="Q195" s="224"/>
      <c r="R195" s="434"/>
      <c r="S195" s="214"/>
      <c r="T195" s="430"/>
      <c r="U195" s="430"/>
      <c r="V195" s="214"/>
      <c r="W195" s="430"/>
      <c r="X195" s="430"/>
      <c r="Y195" s="430"/>
      <c r="Z195" s="214"/>
      <c r="AA195" s="430"/>
      <c r="AB195" s="430"/>
      <c r="AC195" s="430"/>
      <c r="AD195" s="214"/>
      <c r="AE195" s="214"/>
      <c r="AF195" s="214"/>
      <c r="AG195" s="494"/>
      <c r="AH195" s="224"/>
      <c r="AI195" s="434"/>
      <c r="AJ195" s="214"/>
      <c r="AK195" s="430"/>
      <c r="AL195" s="430"/>
      <c r="AM195" s="214"/>
      <c r="AN195" s="430"/>
      <c r="AO195" s="430"/>
      <c r="AP195" s="430"/>
      <c r="AQ195" s="214"/>
      <c r="AR195" s="430"/>
      <c r="AS195" s="430"/>
      <c r="AT195" s="430"/>
      <c r="AU195" s="214"/>
      <c r="AV195" s="214"/>
      <c r="AW195" s="214"/>
      <c r="AX195" s="214"/>
      <c r="AY195" s="224"/>
      <c r="AZ195" s="127"/>
      <c r="BA195" s="127"/>
      <c r="BB195" s="127"/>
      <c r="BC195" s="127"/>
      <c r="BD195" s="127"/>
      <c r="BE195" s="127"/>
      <c r="BF195" s="127"/>
    </row>
    <row r="196" spans="1:58" ht="17.25">
      <c r="A196" s="434"/>
      <c r="B196" s="214"/>
      <c r="C196" s="430"/>
      <c r="D196" s="430"/>
      <c r="E196" s="214"/>
      <c r="F196" s="430"/>
      <c r="G196" s="430"/>
      <c r="H196" s="430"/>
      <c r="I196" s="214"/>
      <c r="J196" s="430"/>
      <c r="K196" s="430"/>
      <c r="L196" s="430"/>
      <c r="M196" s="214"/>
      <c r="N196" s="214"/>
      <c r="O196" s="214"/>
      <c r="P196" s="214"/>
      <c r="Q196" s="224"/>
      <c r="R196" s="434"/>
      <c r="S196" s="214"/>
      <c r="T196" s="430"/>
      <c r="U196" s="430"/>
      <c r="V196" s="214"/>
      <c r="W196" s="430"/>
      <c r="X196" s="430"/>
      <c r="Y196" s="430"/>
      <c r="Z196" s="214"/>
      <c r="AA196" s="430"/>
      <c r="AB196" s="430"/>
      <c r="AC196" s="430"/>
      <c r="AD196" s="214"/>
      <c r="AE196" s="214"/>
      <c r="AF196" s="214"/>
      <c r="AG196" s="214"/>
      <c r="AH196" s="224"/>
      <c r="AI196" s="434"/>
      <c r="AJ196" s="214"/>
      <c r="AK196" s="430"/>
      <c r="AL196" s="430"/>
      <c r="AM196" s="214"/>
      <c r="AN196" s="430"/>
      <c r="AO196" s="430"/>
      <c r="AP196" s="430"/>
      <c r="AQ196" s="214"/>
      <c r="AR196" s="430"/>
      <c r="AS196" s="430"/>
      <c r="AT196" s="430"/>
      <c r="AU196" s="214"/>
      <c r="AV196" s="214"/>
      <c r="AW196" s="214"/>
      <c r="AX196" s="214"/>
      <c r="AY196" s="224"/>
      <c r="AZ196" s="127"/>
      <c r="BA196" s="127"/>
      <c r="BB196" s="127"/>
      <c r="BC196" s="127"/>
      <c r="BD196" s="127"/>
      <c r="BE196" s="127"/>
      <c r="BF196" s="127"/>
    </row>
    <row r="197" spans="1:58" ht="17.25">
      <c r="A197" s="495"/>
      <c r="B197" s="214"/>
      <c r="C197" s="214"/>
      <c r="D197" s="214"/>
      <c r="E197" s="214"/>
      <c r="F197" s="214"/>
      <c r="G197" s="430"/>
      <c r="H197" s="214"/>
      <c r="I197" s="214"/>
      <c r="J197" s="214"/>
      <c r="K197" s="214"/>
      <c r="L197" s="214"/>
      <c r="M197" s="214"/>
      <c r="N197" s="214"/>
      <c r="O197" s="214"/>
      <c r="P197" s="214"/>
      <c r="Q197" s="224"/>
      <c r="R197" s="495"/>
      <c r="S197" s="214"/>
      <c r="T197" s="214"/>
      <c r="U197" s="214"/>
      <c r="V197" s="214"/>
      <c r="W197" s="214"/>
      <c r="X197" s="430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24"/>
      <c r="AI197" s="495"/>
      <c r="AJ197" s="214"/>
      <c r="AK197" s="214"/>
      <c r="AL197" s="214"/>
      <c r="AM197" s="214"/>
      <c r="AN197" s="430"/>
      <c r="AO197" s="430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24"/>
      <c r="AZ197" s="127"/>
      <c r="BA197" s="127"/>
      <c r="BB197" s="127"/>
      <c r="BC197" s="127"/>
      <c r="BD197" s="127"/>
      <c r="BE197" s="127"/>
      <c r="BF197" s="127"/>
    </row>
    <row r="198" spans="1:58" ht="17.25">
      <c r="A198" s="495"/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24"/>
      <c r="R198" s="495"/>
      <c r="S198" s="214"/>
      <c r="T198" s="214"/>
      <c r="U198" s="214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24"/>
      <c r="AI198" s="495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24"/>
      <c r="AZ198" s="127"/>
      <c r="BA198" s="127"/>
      <c r="BB198" s="127"/>
      <c r="BC198" s="127"/>
      <c r="BD198" s="127"/>
      <c r="BE198" s="127"/>
      <c r="BF198" s="127"/>
    </row>
    <row r="199" spans="1:58" ht="17.25">
      <c r="A199" s="495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24"/>
      <c r="R199" s="495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24"/>
      <c r="AI199" s="495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24"/>
      <c r="AZ199" s="127"/>
      <c r="BA199" s="127"/>
      <c r="BB199" s="127"/>
      <c r="BC199" s="127"/>
      <c r="BD199" s="127"/>
      <c r="BE199" s="127"/>
      <c r="BF199" s="127"/>
    </row>
    <row r="200" spans="1:58" ht="17.25">
      <c r="A200" s="434"/>
      <c r="B200" s="214"/>
      <c r="C200" s="430"/>
      <c r="D200" s="430"/>
      <c r="E200" s="214"/>
      <c r="F200" s="430"/>
      <c r="G200" s="430"/>
      <c r="H200" s="430"/>
      <c r="I200" s="214"/>
      <c r="J200" s="430"/>
      <c r="K200" s="430"/>
      <c r="L200" s="430"/>
      <c r="M200" s="214"/>
      <c r="N200" s="214"/>
      <c r="O200" s="214"/>
      <c r="P200" s="214"/>
      <c r="Q200" s="224"/>
      <c r="R200" s="434"/>
      <c r="S200" s="214"/>
      <c r="T200" s="430"/>
      <c r="U200" s="430"/>
      <c r="V200" s="214"/>
      <c r="W200" s="430"/>
      <c r="X200" s="430"/>
      <c r="Y200" s="430"/>
      <c r="Z200" s="214"/>
      <c r="AA200" s="430"/>
      <c r="AB200" s="430"/>
      <c r="AC200" s="430"/>
      <c r="AD200" s="214"/>
      <c r="AE200" s="214"/>
      <c r="AF200" s="214"/>
      <c r="AG200" s="214"/>
      <c r="AH200" s="224"/>
      <c r="AI200" s="434"/>
      <c r="AJ200" s="214"/>
      <c r="AK200" s="430"/>
      <c r="AL200" s="430"/>
      <c r="AM200" s="214"/>
      <c r="AN200" s="430"/>
      <c r="AO200" s="430"/>
      <c r="AP200" s="430"/>
      <c r="AQ200" s="214"/>
      <c r="AR200" s="430"/>
      <c r="AS200" s="430"/>
      <c r="AT200" s="430"/>
      <c r="AU200" s="214"/>
      <c r="AV200" s="214"/>
      <c r="AW200" s="214"/>
      <c r="AX200" s="214"/>
      <c r="AY200" s="224"/>
      <c r="AZ200" s="127"/>
      <c r="BA200" s="127"/>
      <c r="BB200" s="127"/>
      <c r="BC200" s="127"/>
      <c r="BD200" s="127"/>
      <c r="BE200" s="127"/>
      <c r="BF200" s="127"/>
    </row>
    <row r="201" spans="1:58" ht="17.25">
      <c r="A201" s="434"/>
      <c r="B201" s="214"/>
      <c r="C201" s="430"/>
      <c r="D201" s="430"/>
      <c r="E201" s="214"/>
      <c r="F201" s="430"/>
      <c r="G201" s="430"/>
      <c r="H201" s="430"/>
      <c r="I201" s="214"/>
      <c r="J201" s="430"/>
      <c r="K201" s="430"/>
      <c r="L201" s="430"/>
      <c r="M201" s="214"/>
      <c r="N201" s="214"/>
      <c r="O201" s="214"/>
      <c r="P201" s="214"/>
      <c r="Q201" s="224"/>
      <c r="R201" s="434"/>
      <c r="S201" s="214"/>
      <c r="T201" s="430"/>
      <c r="U201" s="430"/>
      <c r="V201" s="214"/>
      <c r="W201" s="430"/>
      <c r="X201" s="430"/>
      <c r="Y201" s="430"/>
      <c r="Z201" s="214"/>
      <c r="AA201" s="430"/>
      <c r="AB201" s="430"/>
      <c r="AC201" s="430"/>
      <c r="AD201" s="214"/>
      <c r="AE201" s="214"/>
      <c r="AF201" s="214"/>
      <c r="AG201" s="214"/>
      <c r="AH201" s="224"/>
      <c r="AI201" s="434"/>
      <c r="AJ201" s="214"/>
      <c r="AK201" s="430"/>
      <c r="AL201" s="430"/>
      <c r="AM201" s="214"/>
      <c r="AN201" s="430"/>
      <c r="AO201" s="430"/>
      <c r="AP201" s="430"/>
      <c r="AQ201" s="214"/>
      <c r="AR201" s="430"/>
      <c r="AS201" s="430"/>
      <c r="AT201" s="430"/>
      <c r="AU201" s="214"/>
      <c r="AV201" s="214"/>
      <c r="AW201" s="214"/>
      <c r="AX201" s="214"/>
      <c r="AY201" s="224"/>
      <c r="AZ201" s="127"/>
      <c r="BA201" s="127"/>
      <c r="BB201" s="127"/>
      <c r="BC201" s="127"/>
      <c r="BD201" s="127"/>
      <c r="BE201" s="127"/>
      <c r="BF201" s="127"/>
    </row>
    <row r="202" spans="1:58" ht="17.25">
      <c r="A202" s="434"/>
      <c r="B202" s="214"/>
      <c r="C202" s="430"/>
      <c r="D202" s="430"/>
      <c r="E202" s="214"/>
      <c r="F202" s="430"/>
      <c r="G202" s="430"/>
      <c r="H202" s="430"/>
      <c r="I202" s="214"/>
      <c r="J202" s="430"/>
      <c r="K202" s="430"/>
      <c r="L202" s="430"/>
      <c r="M202" s="214"/>
      <c r="N202" s="214"/>
      <c r="O202" s="214"/>
      <c r="P202" s="214"/>
      <c r="Q202" s="224"/>
      <c r="R202" s="434"/>
      <c r="S202" s="214"/>
      <c r="T202" s="430"/>
      <c r="U202" s="430"/>
      <c r="V202" s="214"/>
      <c r="W202" s="430"/>
      <c r="X202" s="430"/>
      <c r="Y202" s="430"/>
      <c r="Z202" s="214"/>
      <c r="AA202" s="430"/>
      <c r="AB202" s="430"/>
      <c r="AC202" s="430"/>
      <c r="AD202" s="214"/>
      <c r="AE202" s="214"/>
      <c r="AF202" s="214"/>
      <c r="AG202" s="214"/>
      <c r="AH202" s="224"/>
      <c r="AI202" s="434"/>
      <c r="AJ202" s="214"/>
      <c r="AK202" s="430"/>
      <c r="AL202" s="430"/>
      <c r="AM202" s="214"/>
      <c r="AN202" s="430"/>
      <c r="AO202" s="430"/>
      <c r="AP202" s="430"/>
      <c r="AQ202" s="214"/>
      <c r="AR202" s="430"/>
      <c r="AS202" s="430"/>
      <c r="AT202" s="430"/>
      <c r="AU202" s="214"/>
      <c r="AV202" s="214"/>
      <c r="AW202" s="214"/>
      <c r="AX202" s="214"/>
      <c r="AY202" s="224"/>
      <c r="AZ202" s="127"/>
      <c r="BA202" s="127"/>
      <c r="BB202" s="127"/>
      <c r="BC202" s="127"/>
      <c r="BD202" s="127"/>
      <c r="BE202" s="127"/>
      <c r="BF202" s="127"/>
    </row>
    <row r="203" spans="1:58" ht="17.25">
      <c r="A203" s="434"/>
      <c r="B203" s="214"/>
      <c r="C203" s="430"/>
      <c r="D203" s="430"/>
      <c r="E203" s="214"/>
      <c r="F203" s="430"/>
      <c r="G203" s="430"/>
      <c r="H203" s="430"/>
      <c r="I203" s="214"/>
      <c r="J203" s="430"/>
      <c r="K203" s="430"/>
      <c r="L203" s="430"/>
      <c r="M203" s="214"/>
      <c r="N203" s="214"/>
      <c r="O203" s="214"/>
      <c r="P203" s="214"/>
      <c r="Q203" s="224"/>
      <c r="R203" s="434"/>
      <c r="S203" s="214"/>
      <c r="T203" s="430"/>
      <c r="U203" s="430"/>
      <c r="V203" s="214"/>
      <c r="W203" s="430"/>
      <c r="X203" s="430"/>
      <c r="Y203" s="430"/>
      <c r="Z203" s="214"/>
      <c r="AA203" s="430"/>
      <c r="AB203" s="430"/>
      <c r="AC203" s="430"/>
      <c r="AD203" s="214"/>
      <c r="AE203" s="214"/>
      <c r="AF203" s="214"/>
      <c r="AG203" s="214"/>
      <c r="AH203" s="224"/>
      <c r="AI203" s="434"/>
      <c r="AJ203" s="214"/>
      <c r="AK203" s="430"/>
      <c r="AL203" s="430"/>
      <c r="AM203" s="214"/>
      <c r="AN203" s="430"/>
      <c r="AO203" s="430"/>
      <c r="AP203" s="430"/>
      <c r="AQ203" s="214"/>
      <c r="AR203" s="430"/>
      <c r="AS203" s="430"/>
      <c r="AT203" s="430"/>
      <c r="AU203" s="214"/>
      <c r="AV203" s="214"/>
      <c r="AW203" s="214"/>
      <c r="AX203" s="214"/>
      <c r="AY203" s="224"/>
      <c r="AZ203" s="127"/>
      <c r="BA203" s="127"/>
      <c r="BB203" s="127"/>
      <c r="BC203" s="127"/>
      <c r="BD203" s="127"/>
      <c r="BE203" s="127"/>
      <c r="BF203" s="127"/>
    </row>
    <row r="204" spans="1:58" ht="17.25">
      <c r="A204" s="434"/>
      <c r="B204" s="214"/>
      <c r="C204" s="430"/>
      <c r="D204" s="430"/>
      <c r="E204" s="214"/>
      <c r="F204" s="430"/>
      <c r="G204" s="430"/>
      <c r="H204" s="430"/>
      <c r="I204" s="214"/>
      <c r="J204" s="430"/>
      <c r="K204" s="430"/>
      <c r="L204" s="430"/>
      <c r="M204" s="214"/>
      <c r="N204" s="214"/>
      <c r="O204" s="214"/>
      <c r="P204" s="214"/>
      <c r="Q204" s="224"/>
      <c r="R204" s="434"/>
      <c r="S204" s="214"/>
      <c r="T204" s="430"/>
      <c r="U204" s="430"/>
      <c r="V204" s="214"/>
      <c r="W204" s="430"/>
      <c r="X204" s="430"/>
      <c r="Y204" s="430"/>
      <c r="Z204" s="214"/>
      <c r="AA204" s="430"/>
      <c r="AB204" s="430"/>
      <c r="AC204" s="430"/>
      <c r="AD204" s="214"/>
      <c r="AE204" s="214"/>
      <c r="AF204" s="214"/>
      <c r="AG204" s="214"/>
      <c r="AH204" s="224"/>
      <c r="AI204" s="434"/>
      <c r="AJ204" s="214"/>
      <c r="AK204" s="430"/>
      <c r="AL204" s="430"/>
      <c r="AM204" s="214"/>
      <c r="AN204" s="430"/>
      <c r="AO204" s="430"/>
      <c r="AP204" s="430"/>
      <c r="AQ204" s="214"/>
      <c r="AR204" s="430"/>
      <c r="AS204" s="430"/>
      <c r="AT204" s="430"/>
      <c r="AU204" s="214"/>
      <c r="AV204" s="214"/>
      <c r="AW204" s="214"/>
      <c r="AX204" s="214"/>
      <c r="AY204" s="224"/>
      <c r="AZ204" s="127"/>
      <c r="BA204" s="127"/>
      <c r="BB204" s="127"/>
      <c r="BC204" s="127"/>
      <c r="BD204" s="127"/>
      <c r="BE204" s="127"/>
      <c r="BF204" s="127"/>
    </row>
    <row r="205" spans="1:58" ht="17.25">
      <c r="A205" s="434"/>
      <c r="B205" s="214"/>
      <c r="C205" s="430"/>
      <c r="D205" s="430"/>
      <c r="E205" s="214"/>
      <c r="F205" s="430"/>
      <c r="G205" s="430"/>
      <c r="H205" s="430"/>
      <c r="I205" s="214"/>
      <c r="J205" s="430"/>
      <c r="K205" s="430"/>
      <c r="L205" s="430"/>
      <c r="M205" s="214"/>
      <c r="N205" s="214"/>
      <c r="O205" s="214"/>
      <c r="P205" s="214"/>
      <c r="Q205" s="224"/>
      <c r="R205" s="434"/>
      <c r="S205" s="214"/>
      <c r="T205" s="430"/>
      <c r="U205" s="430"/>
      <c r="V205" s="214"/>
      <c r="W205" s="430"/>
      <c r="X205" s="430"/>
      <c r="Y205" s="430"/>
      <c r="Z205" s="214"/>
      <c r="AA205" s="430"/>
      <c r="AB205" s="430"/>
      <c r="AC205" s="430"/>
      <c r="AD205" s="214"/>
      <c r="AE205" s="214"/>
      <c r="AF205" s="214"/>
      <c r="AG205" s="214"/>
      <c r="AH205" s="224"/>
      <c r="AI205" s="434"/>
      <c r="AJ205" s="214"/>
      <c r="AK205" s="430"/>
      <c r="AL205" s="430"/>
      <c r="AM205" s="214"/>
      <c r="AN205" s="430"/>
      <c r="AO205" s="430"/>
      <c r="AP205" s="430"/>
      <c r="AQ205" s="214"/>
      <c r="AR205" s="430"/>
      <c r="AS205" s="430"/>
      <c r="AT205" s="430"/>
      <c r="AU205" s="214"/>
      <c r="AV205" s="214"/>
      <c r="AW205" s="214"/>
      <c r="AX205" s="214"/>
      <c r="AY205" s="224"/>
      <c r="AZ205" s="127"/>
      <c r="BA205" s="127"/>
      <c r="BB205" s="127"/>
      <c r="BC205" s="127"/>
      <c r="BD205" s="127"/>
      <c r="BE205" s="127"/>
      <c r="BF205" s="127"/>
    </row>
    <row r="206" spans="1:58" ht="17.25">
      <c r="A206" s="434"/>
      <c r="B206" s="214"/>
      <c r="C206" s="430"/>
      <c r="D206" s="430"/>
      <c r="E206" s="214"/>
      <c r="F206" s="430"/>
      <c r="G206" s="430"/>
      <c r="H206" s="430"/>
      <c r="I206" s="214"/>
      <c r="J206" s="430"/>
      <c r="K206" s="430"/>
      <c r="L206" s="430"/>
      <c r="M206" s="214"/>
      <c r="N206" s="214"/>
      <c r="O206" s="214"/>
      <c r="P206" s="214"/>
      <c r="Q206" s="224"/>
      <c r="R206" s="434"/>
      <c r="S206" s="214"/>
      <c r="T206" s="430"/>
      <c r="U206" s="430"/>
      <c r="V206" s="214"/>
      <c r="W206" s="430"/>
      <c r="X206" s="430"/>
      <c r="Y206" s="430"/>
      <c r="Z206" s="214"/>
      <c r="AA206" s="430"/>
      <c r="AB206" s="430"/>
      <c r="AC206" s="430"/>
      <c r="AD206" s="214"/>
      <c r="AE206" s="214"/>
      <c r="AF206" s="214"/>
      <c r="AG206" s="214"/>
      <c r="AH206" s="224"/>
      <c r="AI206" s="434"/>
      <c r="AJ206" s="214"/>
      <c r="AK206" s="430"/>
      <c r="AL206" s="430"/>
      <c r="AM206" s="214"/>
      <c r="AN206" s="430"/>
      <c r="AO206" s="430"/>
      <c r="AP206" s="430"/>
      <c r="AQ206" s="214"/>
      <c r="AR206" s="430"/>
      <c r="AS206" s="430"/>
      <c r="AT206" s="430"/>
      <c r="AU206" s="214"/>
      <c r="AV206" s="214"/>
      <c r="AW206" s="214"/>
      <c r="AX206" s="214"/>
      <c r="AY206" s="224"/>
      <c r="AZ206" s="127"/>
      <c r="BA206" s="127"/>
      <c r="BB206" s="127"/>
      <c r="BC206" s="127"/>
      <c r="BD206" s="127"/>
      <c r="BE206" s="127"/>
      <c r="BF206" s="127"/>
    </row>
    <row r="207" spans="1:58" ht="17.25">
      <c r="A207" s="434"/>
      <c r="B207" s="214"/>
      <c r="C207" s="430"/>
      <c r="D207" s="430"/>
      <c r="E207" s="214"/>
      <c r="F207" s="430"/>
      <c r="G207" s="430"/>
      <c r="H207" s="430"/>
      <c r="I207" s="214"/>
      <c r="J207" s="430"/>
      <c r="K207" s="430"/>
      <c r="L207" s="430"/>
      <c r="M207" s="214"/>
      <c r="N207" s="214"/>
      <c r="O207" s="214"/>
      <c r="P207" s="214"/>
      <c r="Q207" s="224"/>
      <c r="R207" s="434"/>
      <c r="S207" s="214"/>
      <c r="T207" s="430"/>
      <c r="U207" s="430"/>
      <c r="V207" s="214"/>
      <c r="W207" s="430"/>
      <c r="X207" s="430"/>
      <c r="Y207" s="430"/>
      <c r="Z207" s="214"/>
      <c r="AA207" s="430"/>
      <c r="AB207" s="430"/>
      <c r="AC207" s="430"/>
      <c r="AD207" s="214"/>
      <c r="AE207" s="214"/>
      <c r="AF207" s="214"/>
      <c r="AG207" s="214"/>
      <c r="AH207" s="224"/>
      <c r="AI207" s="434"/>
      <c r="AJ207" s="214"/>
      <c r="AK207" s="430"/>
      <c r="AL207" s="430"/>
      <c r="AM207" s="214"/>
      <c r="AN207" s="430"/>
      <c r="AO207" s="430"/>
      <c r="AP207" s="430"/>
      <c r="AQ207" s="214"/>
      <c r="AR207" s="430"/>
      <c r="AS207" s="430"/>
      <c r="AT207" s="430"/>
      <c r="AU207" s="214"/>
      <c r="AV207" s="214"/>
      <c r="AW207" s="214"/>
      <c r="AX207" s="214"/>
      <c r="AY207" s="224"/>
      <c r="AZ207" s="127"/>
      <c r="BA207" s="127"/>
      <c r="BB207" s="127"/>
      <c r="BC207" s="127"/>
      <c r="BD207" s="127"/>
      <c r="BE207" s="127"/>
      <c r="BF207" s="127"/>
    </row>
    <row r="208" spans="1:58" ht="17.25">
      <c r="A208" s="434"/>
      <c r="B208" s="214"/>
      <c r="C208" s="430"/>
      <c r="D208" s="430"/>
      <c r="E208" s="214"/>
      <c r="F208" s="430"/>
      <c r="G208" s="430"/>
      <c r="H208" s="430"/>
      <c r="I208" s="214"/>
      <c r="J208" s="430"/>
      <c r="K208" s="430"/>
      <c r="L208" s="430"/>
      <c r="M208" s="214"/>
      <c r="N208" s="214"/>
      <c r="O208" s="214"/>
      <c r="P208" s="214"/>
      <c r="Q208" s="224"/>
      <c r="R208" s="434"/>
      <c r="S208" s="214"/>
      <c r="T208" s="430"/>
      <c r="U208" s="430"/>
      <c r="V208" s="214"/>
      <c r="W208" s="430"/>
      <c r="X208" s="430"/>
      <c r="Y208" s="430"/>
      <c r="Z208" s="214"/>
      <c r="AA208" s="430"/>
      <c r="AB208" s="430"/>
      <c r="AC208" s="430"/>
      <c r="AD208" s="214"/>
      <c r="AE208" s="214"/>
      <c r="AF208" s="214"/>
      <c r="AG208" s="214"/>
      <c r="AH208" s="224"/>
      <c r="AI208" s="434"/>
      <c r="AJ208" s="214"/>
      <c r="AK208" s="430"/>
      <c r="AL208" s="430"/>
      <c r="AM208" s="214"/>
      <c r="AN208" s="430"/>
      <c r="AO208" s="430"/>
      <c r="AP208" s="430"/>
      <c r="AQ208" s="214"/>
      <c r="AR208" s="430"/>
      <c r="AS208" s="430"/>
      <c r="AT208" s="430"/>
      <c r="AU208" s="214"/>
      <c r="AV208" s="214"/>
      <c r="AW208" s="214"/>
      <c r="AX208" s="214"/>
      <c r="AY208" s="224"/>
      <c r="AZ208" s="127"/>
      <c r="BA208" s="127"/>
      <c r="BB208" s="127"/>
      <c r="BC208" s="127"/>
      <c r="BD208" s="127"/>
      <c r="BE208" s="127"/>
      <c r="BF208" s="127"/>
    </row>
    <row r="209" spans="1:58" ht="17.25">
      <c r="A209" s="434"/>
      <c r="B209" s="214"/>
      <c r="C209" s="430"/>
      <c r="D209" s="430"/>
      <c r="E209" s="214"/>
      <c r="F209" s="430"/>
      <c r="G209" s="430"/>
      <c r="H209" s="430"/>
      <c r="I209" s="214"/>
      <c r="J209" s="430"/>
      <c r="K209" s="430"/>
      <c r="L209" s="430"/>
      <c r="M209" s="214"/>
      <c r="N209" s="214"/>
      <c r="O209" s="214"/>
      <c r="P209" s="214"/>
      <c r="Q209" s="224"/>
      <c r="R209" s="434"/>
      <c r="S209" s="214"/>
      <c r="T209" s="430"/>
      <c r="U209" s="430"/>
      <c r="V209" s="214"/>
      <c r="W209" s="430"/>
      <c r="X209" s="430"/>
      <c r="Y209" s="430"/>
      <c r="Z209" s="214"/>
      <c r="AA209" s="430"/>
      <c r="AB209" s="430"/>
      <c r="AC209" s="430"/>
      <c r="AD209" s="214"/>
      <c r="AE209" s="214"/>
      <c r="AF209" s="214"/>
      <c r="AG209" s="214"/>
      <c r="AH209" s="224"/>
      <c r="AI209" s="434"/>
      <c r="AJ209" s="214"/>
      <c r="AK209" s="430"/>
      <c r="AL209" s="430"/>
      <c r="AM209" s="214"/>
      <c r="AN209" s="430"/>
      <c r="AO209" s="430"/>
      <c r="AP209" s="430"/>
      <c r="AQ209" s="214"/>
      <c r="AR209" s="430"/>
      <c r="AS209" s="430"/>
      <c r="AT209" s="430"/>
      <c r="AU209" s="214"/>
      <c r="AV209" s="214"/>
      <c r="AW209" s="214"/>
      <c r="AX209" s="214"/>
      <c r="AY209" s="224"/>
      <c r="AZ209" s="127"/>
      <c r="BA209" s="127"/>
      <c r="BB209" s="127"/>
      <c r="BC209" s="127"/>
      <c r="BD209" s="127"/>
      <c r="BE209" s="127"/>
      <c r="BF209" s="127"/>
    </row>
    <row r="210" spans="1:58" ht="17.25">
      <c r="A210" s="495"/>
      <c r="B210" s="496"/>
      <c r="C210" s="214"/>
      <c r="D210" s="214"/>
      <c r="E210" s="214"/>
      <c r="F210" s="214"/>
      <c r="G210" s="430"/>
      <c r="H210" s="214"/>
      <c r="I210" s="214"/>
      <c r="J210" s="214"/>
      <c r="K210" s="214"/>
      <c r="L210" s="214"/>
      <c r="M210" s="214"/>
      <c r="N210" s="214"/>
      <c r="O210" s="214"/>
      <c r="P210" s="214"/>
      <c r="Q210" s="224"/>
      <c r="R210" s="495"/>
      <c r="S210" s="496"/>
      <c r="T210" s="214"/>
      <c r="U210" s="214"/>
      <c r="V210" s="214"/>
      <c r="W210" s="214"/>
      <c r="X210" s="430"/>
      <c r="Y210" s="214"/>
      <c r="Z210" s="214"/>
      <c r="AA210" s="214"/>
      <c r="AB210" s="214"/>
      <c r="AC210" s="214"/>
      <c r="AD210" s="214"/>
      <c r="AE210" s="214"/>
      <c r="AF210" s="214"/>
      <c r="AG210" s="214"/>
      <c r="AH210" s="224"/>
      <c r="AI210" s="495"/>
      <c r="AJ210" s="496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24"/>
      <c r="AZ210" s="127"/>
      <c r="BA210" s="127"/>
      <c r="BB210" s="127"/>
      <c r="BC210" s="127"/>
      <c r="BD210" s="127"/>
      <c r="BE210" s="127"/>
      <c r="BF210" s="127"/>
    </row>
    <row r="211" spans="1:58" ht="17.25">
      <c r="A211" s="495"/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24"/>
      <c r="R211" s="495"/>
      <c r="S211" s="214"/>
      <c r="T211" s="214"/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4"/>
      <c r="AE211" s="214"/>
      <c r="AF211" s="214"/>
      <c r="AG211" s="214"/>
      <c r="AH211" s="224"/>
      <c r="AI211" s="495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24"/>
      <c r="AZ211" s="127"/>
      <c r="BA211" s="127"/>
      <c r="BB211" s="127"/>
      <c r="BC211" s="127"/>
      <c r="BD211" s="127"/>
      <c r="BE211" s="127"/>
      <c r="BF211" s="127"/>
    </row>
    <row r="212" spans="1:58" ht="17.25">
      <c r="A212" s="434"/>
      <c r="B212" s="214"/>
      <c r="C212" s="430"/>
      <c r="D212" s="430"/>
      <c r="E212" s="214"/>
      <c r="F212" s="430"/>
      <c r="G212" s="430"/>
      <c r="H212" s="430"/>
      <c r="I212" s="214"/>
      <c r="J212" s="430"/>
      <c r="K212" s="430"/>
      <c r="L212" s="430"/>
      <c r="M212" s="214"/>
      <c r="N212" s="214"/>
      <c r="O212" s="214"/>
      <c r="P212" s="214"/>
      <c r="Q212" s="224"/>
      <c r="R212" s="434"/>
      <c r="S212" s="214"/>
      <c r="T212" s="430"/>
      <c r="U212" s="430"/>
      <c r="V212" s="214"/>
      <c r="W212" s="430"/>
      <c r="X212" s="430"/>
      <c r="Y212" s="430"/>
      <c r="Z212" s="214"/>
      <c r="AA212" s="430"/>
      <c r="AB212" s="430"/>
      <c r="AC212" s="430"/>
      <c r="AD212" s="214"/>
      <c r="AE212" s="214"/>
      <c r="AF212" s="214"/>
      <c r="AG212" s="214"/>
      <c r="AH212" s="224"/>
      <c r="AI212" s="434"/>
      <c r="AJ212" s="214"/>
      <c r="AK212" s="430"/>
      <c r="AL212" s="430"/>
      <c r="AM212" s="214"/>
      <c r="AN212" s="430"/>
      <c r="AO212" s="430"/>
      <c r="AP212" s="430"/>
      <c r="AQ212" s="214"/>
      <c r="AR212" s="430"/>
      <c r="AS212" s="430"/>
      <c r="AT212" s="430"/>
      <c r="AU212" s="214"/>
      <c r="AV212" s="214"/>
      <c r="AW212" s="214"/>
      <c r="AX212" s="214"/>
      <c r="AY212" s="224"/>
      <c r="AZ212" s="127"/>
      <c r="BA212" s="127"/>
      <c r="BB212" s="127"/>
      <c r="BC212" s="127"/>
      <c r="BD212" s="127"/>
      <c r="BE212" s="127"/>
      <c r="BF212" s="127"/>
    </row>
    <row r="213" spans="1:58" ht="17.25">
      <c r="A213" s="434"/>
      <c r="B213" s="214"/>
      <c r="C213" s="430"/>
      <c r="D213" s="430"/>
      <c r="E213" s="214"/>
      <c r="F213" s="430"/>
      <c r="G213" s="430"/>
      <c r="H213" s="430"/>
      <c r="I213" s="214"/>
      <c r="J213" s="430"/>
      <c r="K213" s="430"/>
      <c r="L213" s="430"/>
      <c r="M213" s="214"/>
      <c r="N213" s="214"/>
      <c r="O213" s="214"/>
      <c r="P213" s="214"/>
      <c r="Q213" s="224"/>
      <c r="R213" s="434"/>
      <c r="S213" s="214"/>
      <c r="T213" s="430"/>
      <c r="U213" s="430"/>
      <c r="V213" s="214"/>
      <c r="W213" s="430"/>
      <c r="X213" s="430"/>
      <c r="Y213" s="430"/>
      <c r="Z213" s="214"/>
      <c r="AA213" s="430"/>
      <c r="AB213" s="430"/>
      <c r="AC213" s="430"/>
      <c r="AD213" s="214"/>
      <c r="AE213" s="214"/>
      <c r="AF213" s="214"/>
      <c r="AG213" s="214"/>
      <c r="AH213" s="224"/>
      <c r="AI213" s="434"/>
      <c r="AJ213" s="214"/>
      <c r="AK213" s="430"/>
      <c r="AL213" s="430"/>
      <c r="AM213" s="214"/>
      <c r="AN213" s="430"/>
      <c r="AO213" s="430"/>
      <c r="AP213" s="430"/>
      <c r="AQ213" s="214"/>
      <c r="AR213" s="430"/>
      <c r="AS213" s="430"/>
      <c r="AT213" s="430"/>
      <c r="AU213" s="214"/>
      <c r="AV213" s="214"/>
      <c r="AW213" s="214"/>
      <c r="AX213" s="214"/>
      <c r="AY213" s="224"/>
      <c r="AZ213" s="127"/>
      <c r="BA213" s="127"/>
      <c r="BB213" s="127"/>
      <c r="BC213" s="127"/>
      <c r="BD213" s="127"/>
      <c r="BE213" s="127"/>
      <c r="BF213" s="127"/>
    </row>
    <row r="214" spans="1:58" ht="17.25">
      <c r="A214" s="434"/>
      <c r="B214" s="214"/>
      <c r="C214" s="430"/>
      <c r="D214" s="430"/>
      <c r="E214" s="214"/>
      <c r="F214" s="430"/>
      <c r="G214" s="430"/>
      <c r="H214" s="430"/>
      <c r="I214" s="214"/>
      <c r="J214" s="430"/>
      <c r="K214" s="430"/>
      <c r="L214" s="430"/>
      <c r="M214" s="214"/>
      <c r="N214" s="214"/>
      <c r="O214" s="214"/>
      <c r="P214" s="214"/>
      <c r="Q214" s="224"/>
      <c r="R214" s="434"/>
      <c r="S214" s="496"/>
      <c r="T214" s="430"/>
      <c r="U214" s="430"/>
      <c r="V214" s="214"/>
      <c r="W214" s="430"/>
      <c r="X214" s="430"/>
      <c r="Y214" s="430"/>
      <c r="Z214" s="214"/>
      <c r="AA214" s="430"/>
      <c r="AB214" s="430"/>
      <c r="AC214" s="430"/>
      <c r="AD214" s="214"/>
      <c r="AE214" s="214"/>
      <c r="AF214" s="214"/>
      <c r="AG214" s="214"/>
      <c r="AH214" s="224"/>
      <c r="AI214" s="434"/>
      <c r="AJ214" s="496"/>
      <c r="AK214" s="430"/>
      <c r="AL214" s="430"/>
      <c r="AM214" s="214"/>
      <c r="AN214" s="430"/>
      <c r="AO214" s="430"/>
      <c r="AP214" s="430"/>
      <c r="AQ214" s="214"/>
      <c r="AR214" s="430"/>
      <c r="AS214" s="430"/>
      <c r="AT214" s="430"/>
      <c r="AU214" s="214"/>
      <c r="AV214" s="214"/>
      <c r="AW214" s="214"/>
      <c r="AX214" s="214"/>
      <c r="AY214" s="224"/>
      <c r="AZ214" s="127"/>
      <c r="BA214" s="127"/>
      <c r="BB214" s="127"/>
      <c r="BC214" s="127"/>
      <c r="BD214" s="127"/>
      <c r="BE214" s="127"/>
      <c r="BF214" s="127"/>
    </row>
    <row r="215" spans="1:58" ht="17.25">
      <c r="A215" s="434"/>
      <c r="B215" s="214"/>
      <c r="C215" s="430"/>
      <c r="D215" s="430"/>
      <c r="E215" s="214"/>
      <c r="F215" s="430"/>
      <c r="G215" s="430"/>
      <c r="H215" s="430"/>
      <c r="I215" s="214"/>
      <c r="J215" s="430"/>
      <c r="K215" s="430"/>
      <c r="L215" s="430"/>
      <c r="M215" s="214"/>
      <c r="N215" s="214"/>
      <c r="O215" s="214"/>
      <c r="P215" s="214"/>
      <c r="Q215" s="224"/>
      <c r="R215" s="434"/>
      <c r="S215" s="214"/>
      <c r="T215" s="430"/>
      <c r="U215" s="430"/>
      <c r="V215" s="214"/>
      <c r="W215" s="430"/>
      <c r="X215" s="430"/>
      <c r="Y215" s="430"/>
      <c r="Z215" s="214"/>
      <c r="AA215" s="430"/>
      <c r="AB215" s="430"/>
      <c r="AC215" s="430"/>
      <c r="AD215" s="214"/>
      <c r="AE215" s="214"/>
      <c r="AF215" s="214"/>
      <c r="AG215" s="214"/>
      <c r="AH215" s="224"/>
      <c r="AI215" s="434"/>
      <c r="AJ215" s="214"/>
      <c r="AK215" s="430"/>
      <c r="AL215" s="430"/>
      <c r="AM215" s="214"/>
      <c r="AN215" s="430"/>
      <c r="AO215" s="430"/>
      <c r="AP215" s="430"/>
      <c r="AQ215" s="214"/>
      <c r="AR215" s="430"/>
      <c r="AS215" s="430"/>
      <c r="AT215" s="430"/>
      <c r="AU215" s="214"/>
      <c r="AV215" s="214"/>
      <c r="AW215" s="214"/>
      <c r="AX215" s="214"/>
      <c r="AY215" s="224"/>
      <c r="AZ215" s="127"/>
      <c r="BA215" s="127"/>
      <c r="BB215" s="127"/>
      <c r="BC215" s="127"/>
      <c r="BD215" s="127"/>
      <c r="BE215" s="127"/>
      <c r="BF215" s="127"/>
    </row>
    <row r="216" spans="1:58" ht="17.25">
      <c r="A216" s="434"/>
      <c r="B216" s="214"/>
      <c r="C216" s="430"/>
      <c r="D216" s="430"/>
      <c r="E216" s="214"/>
      <c r="F216" s="430"/>
      <c r="G216" s="430"/>
      <c r="H216" s="430"/>
      <c r="I216" s="214"/>
      <c r="J216" s="430"/>
      <c r="K216" s="430"/>
      <c r="L216" s="430"/>
      <c r="M216" s="214"/>
      <c r="N216" s="214"/>
      <c r="O216" s="214"/>
      <c r="P216" s="214"/>
      <c r="Q216" s="224"/>
      <c r="R216" s="434"/>
      <c r="S216" s="214"/>
      <c r="T216" s="430"/>
      <c r="U216" s="430"/>
      <c r="V216" s="214"/>
      <c r="W216" s="430"/>
      <c r="X216" s="430"/>
      <c r="Y216" s="430"/>
      <c r="Z216" s="214"/>
      <c r="AA216" s="430"/>
      <c r="AB216" s="430"/>
      <c r="AC216" s="430"/>
      <c r="AD216" s="214"/>
      <c r="AE216" s="214"/>
      <c r="AF216" s="214"/>
      <c r="AG216" s="214"/>
      <c r="AH216" s="224"/>
      <c r="AI216" s="434"/>
      <c r="AJ216" s="214"/>
      <c r="AK216" s="430"/>
      <c r="AL216" s="430"/>
      <c r="AM216" s="214"/>
      <c r="AN216" s="430"/>
      <c r="AO216" s="430"/>
      <c r="AP216" s="430"/>
      <c r="AQ216" s="214"/>
      <c r="AR216" s="430"/>
      <c r="AS216" s="430"/>
      <c r="AT216" s="430"/>
      <c r="AU216" s="214"/>
      <c r="AV216" s="214"/>
      <c r="AW216" s="214"/>
      <c r="AX216" s="214"/>
      <c r="AY216" s="224"/>
      <c r="AZ216" s="127"/>
      <c r="BA216" s="127"/>
      <c r="BB216" s="127"/>
      <c r="BC216" s="127"/>
      <c r="BD216" s="127"/>
      <c r="BE216" s="127"/>
      <c r="BF216" s="127"/>
    </row>
    <row r="217" spans="1:58" ht="17.25">
      <c r="A217" s="434"/>
      <c r="B217" s="214"/>
      <c r="C217" s="430"/>
      <c r="D217" s="430"/>
      <c r="E217" s="214"/>
      <c r="F217" s="430"/>
      <c r="G217" s="430"/>
      <c r="H217" s="430"/>
      <c r="I217" s="214"/>
      <c r="J217" s="430"/>
      <c r="K217" s="430"/>
      <c r="L217" s="430"/>
      <c r="M217" s="214"/>
      <c r="N217" s="214"/>
      <c r="O217" s="214"/>
      <c r="P217" s="214"/>
      <c r="Q217" s="224"/>
      <c r="R217" s="434"/>
      <c r="S217" s="214"/>
      <c r="T217" s="430"/>
      <c r="U217" s="430"/>
      <c r="V217" s="214"/>
      <c r="W217" s="430"/>
      <c r="X217" s="430"/>
      <c r="Y217" s="430"/>
      <c r="Z217" s="214"/>
      <c r="AA217" s="430"/>
      <c r="AB217" s="430"/>
      <c r="AC217" s="430"/>
      <c r="AD217" s="214"/>
      <c r="AE217" s="214"/>
      <c r="AF217" s="214"/>
      <c r="AG217" s="214"/>
      <c r="AH217" s="224"/>
      <c r="AI217" s="434"/>
      <c r="AJ217" s="214"/>
      <c r="AK217" s="430"/>
      <c r="AL217" s="430"/>
      <c r="AM217" s="214"/>
      <c r="AN217" s="430"/>
      <c r="AO217" s="430"/>
      <c r="AP217" s="430"/>
      <c r="AQ217" s="214"/>
      <c r="AR217" s="430"/>
      <c r="AS217" s="430"/>
      <c r="AT217" s="430"/>
      <c r="AU217" s="214"/>
      <c r="AV217" s="214"/>
      <c r="AW217" s="214"/>
      <c r="AX217" s="214"/>
      <c r="AY217" s="224"/>
      <c r="AZ217" s="127"/>
      <c r="BA217" s="127"/>
      <c r="BB217" s="127"/>
      <c r="BC217" s="127"/>
      <c r="BD217" s="127"/>
      <c r="BE217" s="127"/>
      <c r="BF217" s="127"/>
    </row>
    <row r="218" spans="1:58" ht="17.25">
      <c r="A218" s="434"/>
      <c r="B218" s="214"/>
      <c r="C218" s="430"/>
      <c r="D218" s="430"/>
      <c r="E218" s="214"/>
      <c r="F218" s="430"/>
      <c r="G218" s="430"/>
      <c r="H218" s="430"/>
      <c r="I218" s="214"/>
      <c r="J218" s="430"/>
      <c r="K218" s="430"/>
      <c r="L218" s="430"/>
      <c r="M218" s="214"/>
      <c r="N218" s="214"/>
      <c r="O218" s="214"/>
      <c r="P218" s="214"/>
      <c r="Q218" s="224"/>
      <c r="R218" s="434"/>
      <c r="S218" s="214"/>
      <c r="T218" s="430"/>
      <c r="U218" s="430"/>
      <c r="V218" s="214"/>
      <c r="W218" s="430"/>
      <c r="X218" s="430"/>
      <c r="Y218" s="430"/>
      <c r="Z218" s="214"/>
      <c r="AA218" s="430"/>
      <c r="AB218" s="430"/>
      <c r="AC218" s="430"/>
      <c r="AD218" s="214"/>
      <c r="AE218" s="214"/>
      <c r="AF218" s="214"/>
      <c r="AG218" s="214"/>
      <c r="AH218" s="224"/>
      <c r="AI218" s="434"/>
      <c r="AJ218" s="214"/>
      <c r="AK218" s="430"/>
      <c r="AL218" s="430"/>
      <c r="AM218" s="214"/>
      <c r="AN218" s="430"/>
      <c r="AO218" s="430"/>
      <c r="AP218" s="430"/>
      <c r="AQ218" s="214"/>
      <c r="AR218" s="430"/>
      <c r="AS218" s="430"/>
      <c r="AT218" s="430"/>
      <c r="AU218" s="214"/>
      <c r="AV218" s="214"/>
      <c r="AW218" s="214"/>
      <c r="AX218" s="214"/>
      <c r="AY218" s="224"/>
      <c r="AZ218" s="127"/>
      <c r="BA218" s="127"/>
      <c r="BB218" s="127"/>
      <c r="BC218" s="127"/>
      <c r="BD218" s="127"/>
      <c r="BE218" s="127"/>
      <c r="BF218" s="127"/>
    </row>
    <row r="219" spans="1:58" ht="17.25">
      <c r="A219" s="434"/>
      <c r="B219" s="214"/>
      <c r="C219" s="430"/>
      <c r="D219" s="430"/>
      <c r="E219" s="214"/>
      <c r="F219" s="430"/>
      <c r="G219" s="430"/>
      <c r="H219" s="430"/>
      <c r="I219" s="214"/>
      <c r="J219" s="430"/>
      <c r="K219" s="430"/>
      <c r="L219" s="430"/>
      <c r="M219" s="214"/>
      <c r="N219" s="214"/>
      <c r="O219" s="214"/>
      <c r="P219" s="214"/>
      <c r="Q219" s="224"/>
      <c r="R219" s="434"/>
      <c r="S219" s="214"/>
      <c r="T219" s="430"/>
      <c r="U219" s="430"/>
      <c r="V219" s="214"/>
      <c r="W219" s="430"/>
      <c r="X219" s="430"/>
      <c r="Y219" s="430"/>
      <c r="Z219" s="214"/>
      <c r="AA219" s="430"/>
      <c r="AB219" s="430"/>
      <c r="AC219" s="430"/>
      <c r="AD219" s="214"/>
      <c r="AE219" s="214"/>
      <c r="AF219" s="214"/>
      <c r="AG219" s="214"/>
      <c r="AH219" s="224"/>
      <c r="AI219" s="434"/>
      <c r="AJ219" s="214"/>
      <c r="AK219" s="430"/>
      <c r="AL219" s="430"/>
      <c r="AM219" s="214"/>
      <c r="AN219" s="430"/>
      <c r="AO219" s="430"/>
      <c r="AP219" s="430"/>
      <c r="AQ219" s="214"/>
      <c r="AR219" s="430"/>
      <c r="AS219" s="430"/>
      <c r="AT219" s="430"/>
      <c r="AU219" s="214"/>
      <c r="AV219" s="214"/>
      <c r="AW219" s="214"/>
      <c r="AX219" s="214"/>
      <c r="AY219" s="224"/>
      <c r="AZ219" s="127"/>
      <c r="BA219" s="127"/>
      <c r="BB219" s="127"/>
      <c r="BC219" s="127"/>
      <c r="BD219" s="127"/>
      <c r="BE219" s="127"/>
      <c r="BF219" s="127"/>
    </row>
    <row r="220" spans="1:58" ht="17.25">
      <c r="A220" s="434"/>
      <c r="B220" s="214"/>
      <c r="C220" s="430"/>
      <c r="D220" s="430"/>
      <c r="E220" s="214"/>
      <c r="F220" s="430"/>
      <c r="G220" s="430"/>
      <c r="H220" s="430"/>
      <c r="I220" s="214"/>
      <c r="J220" s="430"/>
      <c r="K220" s="430"/>
      <c r="L220" s="430"/>
      <c r="M220" s="214"/>
      <c r="N220" s="214"/>
      <c r="O220" s="214"/>
      <c r="P220" s="214"/>
      <c r="Q220" s="224"/>
      <c r="R220" s="434"/>
      <c r="S220" s="214"/>
      <c r="T220" s="430"/>
      <c r="U220" s="430"/>
      <c r="V220" s="214"/>
      <c r="W220" s="430"/>
      <c r="X220" s="430"/>
      <c r="Y220" s="430"/>
      <c r="Z220" s="214"/>
      <c r="AA220" s="430"/>
      <c r="AB220" s="430"/>
      <c r="AC220" s="430"/>
      <c r="AD220" s="214"/>
      <c r="AE220" s="214"/>
      <c r="AF220" s="214"/>
      <c r="AG220" s="214"/>
      <c r="AH220" s="224"/>
      <c r="AI220" s="434"/>
      <c r="AJ220" s="214"/>
      <c r="AK220" s="430"/>
      <c r="AL220" s="430"/>
      <c r="AM220" s="214"/>
      <c r="AN220" s="430"/>
      <c r="AO220" s="430"/>
      <c r="AP220" s="430"/>
      <c r="AQ220" s="214"/>
      <c r="AR220" s="430"/>
      <c r="AS220" s="430"/>
      <c r="AT220" s="430"/>
      <c r="AU220" s="214"/>
      <c r="AV220" s="214"/>
      <c r="AW220" s="214"/>
      <c r="AX220" s="214"/>
      <c r="AY220" s="224"/>
      <c r="AZ220" s="127"/>
      <c r="BA220" s="127"/>
      <c r="BB220" s="127"/>
      <c r="BC220" s="127"/>
      <c r="BD220" s="127"/>
      <c r="BE220" s="127"/>
      <c r="BF220" s="127"/>
    </row>
    <row r="221" spans="1:58" ht="17.25">
      <c r="A221" s="434"/>
      <c r="B221" s="496"/>
      <c r="C221" s="214"/>
      <c r="D221" s="214"/>
      <c r="E221" s="214"/>
      <c r="F221" s="430"/>
      <c r="G221" s="430"/>
      <c r="H221" s="214"/>
      <c r="I221" s="214"/>
      <c r="J221" s="214"/>
      <c r="K221" s="214"/>
      <c r="L221" s="214"/>
      <c r="M221" s="214"/>
      <c r="N221" s="214"/>
      <c r="O221" s="214"/>
      <c r="P221" s="214"/>
      <c r="Q221" s="224"/>
      <c r="R221" s="434"/>
      <c r="S221" s="496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/>
      <c r="AG221" s="214"/>
      <c r="AH221" s="224"/>
      <c r="AI221" s="434"/>
      <c r="AJ221" s="496"/>
      <c r="AK221" s="214"/>
      <c r="AL221" s="214"/>
      <c r="AM221" s="214"/>
      <c r="AN221" s="430"/>
      <c r="AO221" s="430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24"/>
      <c r="AZ221" s="127"/>
      <c r="BA221" s="127"/>
      <c r="BB221" s="127"/>
      <c r="BC221" s="127"/>
      <c r="BD221" s="127"/>
      <c r="BE221" s="127"/>
      <c r="BF221" s="127"/>
    </row>
    <row r="222" spans="1:58" ht="17.25">
      <c r="A222" s="434"/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24"/>
      <c r="R222" s="434"/>
      <c r="S222" s="214"/>
      <c r="T222" s="214"/>
      <c r="U222" s="21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24"/>
      <c r="AI222" s="43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24"/>
      <c r="AZ222" s="127"/>
      <c r="BA222" s="127"/>
      <c r="BB222" s="127"/>
      <c r="BC222" s="127"/>
      <c r="BD222" s="127"/>
      <c r="BE222" s="127"/>
      <c r="BF222" s="127"/>
    </row>
    <row r="223" spans="1:58" ht="17.25">
      <c r="A223" s="434"/>
      <c r="B223" s="214"/>
      <c r="C223" s="430"/>
      <c r="D223" s="430"/>
      <c r="E223" s="214"/>
      <c r="F223" s="430"/>
      <c r="G223" s="430"/>
      <c r="H223" s="430"/>
      <c r="I223" s="214"/>
      <c r="J223" s="430"/>
      <c r="K223" s="430"/>
      <c r="L223" s="430"/>
      <c r="M223" s="214"/>
      <c r="N223" s="214"/>
      <c r="O223" s="214"/>
      <c r="P223" s="214"/>
      <c r="Q223" s="224"/>
      <c r="R223" s="434"/>
      <c r="S223" s="214"/>
      <c r="T223" s="430"/>
      <c r="U223" s="430"/>
      <c r="V223" s="214"/>
      <c r="W223" s="430"/>
      <c r="X223" s="430"/>
      <c r="Y223" s="430"/>
      <c r="Z223" s="214"/>
      <c r="AA223" s="430"/>
      <c r="AB223" s="430"/>
      <c r="AC223" s="430"/>
      <c r="AD223" s="214"/>
      <c r="AE223" s="214"/>
      <c r="AF223" s="214"/>
      <c r="AG223" s="214"/>
      <c r="AH223" s="224"/>
      <c r="AI223" s="434"/>
      <c r="AJ223" s="214"/>
      <c r="AK223" s="430"/>
      <c r="AL223" s="430"/>
      <c r="AM223" s="214"/>
      <c r="AN223" s="430"/>
      <c r="AO223" s="430"/>
      <c r="AP223" s="430"/>
      <c r="AQ223" s="214"/>
      <c r="AR223" s="430"/>
      <c r="AS223" s="430"/>
      <c r="AT223" s="430"/>
      <c r="AU223" s="214"/>
      <c r="AV223" s="214"/>
      <c r="AW223" s="214"/>
      <c r="AX223" s="214"/>
      <c r="AY223" s="224"/>
      <c r="AZ223" s="127"/>
      <c r="BA223" s="127"/>
      <c r="BB223" s="127"/>
      <c r="BC223" s="127"/>
      <c r="BD223" s="127"/>
      <c r="BE223" s="127"/>
      <c r="BF223" s="127"/>
    </row>
    <row r="224" spans="1:58" ht="17.25">
      <c r="A224" s="434"/>
      <c r="B224" s="214"/>
      <c r="C224" s="430"/>
      <c r="D224" s="430"/>
      <c r="E224" s="214"/>
      <c r="F224" s="430"/>
      <c r="G224" s="430"/>
      <c r="H224" s="430"/>
      <c r="I224" s="214"/>
      <c r="J224" s="430"/>
      <c r="K224" s="430"/>
      <c r="L224" s="430"/>
      <c r="M224" s="214"/>
      <c r="N224" s="214"/>
      <c r="O224" s="214"/>
      <c r="P224" s="214"/>
      <c r="Q224" s="224"/>
      <c r="R224" s="434"/>
      <c r="S224" s="214"/>
      <c r="T224" s="430"/>
      <c r="U224" s="430"/>
      <c r="V224" s="214"/>
      <c r="W224" s="430"/>
      <c r="X224" s="430"/>
      <c r="Y224" s="430"/>
      <c r="Z224" s="214"/>
      <c r="AA224" s="430"/>
      <c r="AB224" s="430"/>
      <c r="AC224" s="430"/>
      <c r="AD224" s="214"/>
      <c r="AE224" s="214"/>
      <c r="AF224" s="214"/>
      <c r="AG224" s="214"/>
      <c r="AH224" s="224"/>
      <c r="AI224" s="434"/>
      <c r="AJ224" s="214"/>
      <c r="AK224" s="430"/>
      <c r="AL224" s="430"/>
      <c r="AM224" s="214"/>
      <c r="AN224" s="430"/>
      <c r="AO224" s="430"/>
      <c r="AP224" s="430"/>
      <c r="AQ224" s="214"/>
      <c r="AR224" s="430"/>
      <c r="AS224" s="430"/>
      <c r="AT224" s="430"/>
      <c r="AU224" s="214"/>
      <c r="AV224" s="214"/>
      <c r="AW224" s="214"/>
      <c r="AX224" s="214"/>
      <c r="AY224" s="224"/>
      <c r="AZ224" s="127"/>
      <c r="BA224" s="127"/>
      <c r="BB224" s="127"/>
      <c r="BC224" s="127"/>
      <c r="BD224" s="127"/>
      <c r="BE224" s="127"/>
      <c r="BF224" s="127"/>
    </row>
    <row r="225" spans="1:58" ht="17.25">
      <c r="A225" s="434"/>
      <c r="B225" s="214"/>
      <c r="C225" s="430"/>
      <c r="D225" s="430"/>
      <c r="E225" s="214"/>
      <c r="F225" s="430"/>
      <c r="G225" s="430"/>
      <c r="H225" s="430"/>
      <c r="I225" s="214"/>
      <c r="J225" s="430"/>
      <c r="K225" s="430"/>
      <c r="L225" s="430"/>
      <c r="M225" s="214"/>
      <c r="N225" s="214"/>
      <c r="O225" s="214"/>
      <c r="P225" s="214"/>
      <c r="Q225" s="224"/>
      <c r="R225" s="434"/>
      <c r="S225" s="214"/>
      <c r="T225" s="430"/>
      <c r="U225" s="430"/>
      <c r="V225" s="214"/>
      <c r="W225" s="430"/>
      <c r="X225" s="430"/>
      <c r="Y225" s="430"/>
      <c r="Z225" s="214"/>
      <c r="AA225" s="430"/>
      <c r="AB225" s="430"/>
      <c r="AC225" s="430"/>
      <c r="AD225" s="214"/>
      <c r="AE225" s="214"/>
      <c r="AF225" s="214"/>
      <c r="AG225" s="214"/>
      <c r="AH225" s="224"/>
      <c r="AI225" s="434"/>
      <c r="AJ225" s="214"/>
      <c r="AK225" s="430"/>
      <c r="AL225" s="430"/>
      <c r="AM225" s="214"/>
      <c r="AN225" s="430"/>
      <c r="AO225" s="430"/>
      <c r="AP225" s="430"/>
      <c r="AQ225" s="214"/>
      <c r="AR225" s="430"/>
      <c r="AS225" s="430"/>
      <c r="AT225" s="430"/>
      <c r="AU225" s="214"/>
      <c r="AV225" s="214"/>
      <c r="AW225" s="214"/>
      <c r="AX225" s="214"/>
      <c r="AY225" s="224"/>
      <c r="AZ225" s="127"/>
      <c r="BA225" s="127"/>
      <c r="BB225" s="127"/>
      <c r="BC225" s="127"/>
      <c r="BD225" s="127"/>
      <c r="BE225" s="127"/>
      <c r="BF225" s="127"/>
    </row>
    <row r="226" spans="1:58" ht="17.25">
      <c r="A226" s="434"/>
      <c r="B226" s="214"/>
      <c r="C226" s="430"/>
      <c r="D226" s="430"/>
      <c r="E226" s="214"/>
      <c r="F226" s="430"/>
      <c r="G226" s="430"/>
      <c r="H226" s="430"/>
      <c r="I226" s="214"/>
      <c r="J226" s="430"/>
      <c r="K226" s="430"/>
      <c r="L226" s="430"/>
      <c r="M226" s="214"/>
      <c r="N226" s="214"/>
      <c r="O226" s="214"/>
      <c r="P226" s="214"/>
      <c r="Q226" s="224"/>
      <c r="R226" s="434"/>
      <c r="S226" s="214"/>
      <c r="T226" s="430"/>
      <c r="U226" s="430"/>
      <c r="V226" s="214"/>
      <c r="W226" s="430"/>
      <c r="X226" s="430"/>
      <c r="Y226" s="430"/>
      <c r="Z226" s="214"/>
      <c r="AA226" s="430"/>
      <c r="AB226" s="430"/>
      <c r="AC226" s="430"/>
      <c r="AD226" s="214"/>
      <c r="AE226" s="214"/>
      <c r="AF226" s="214"/>
      <c r="AG226" s="214"/>
      <c r="AH226" s="224"/>
      <c r="AI226" s="434"/>
      <c r="AJ226" s="214"/>
      <c r="AK226" s="430"/>
      <c r="AL226" s="430"/>
      <c r="AM226" s="214"/>
      <c r="AN226" s="430"/>
      <c r="AO226" s="430"/>
      <c r="AP226" s="430"/>
      <c r="AQ226" s="214"/>
      <c r="AR226" s="430"/>
      <c r="AS226" s="430"/>
      <c r="AT226" s="430"/>
      <c r="AU226" s="214"/>
      <c r="AV226" s="214"/>
      <c r="AW226" s="214"/>
      <c r="AX226" s="214"/>
      <c r="AY226" s="224"/>
      <c r="AZ226" s="127"/>
      <c r="BA226" s="127"/>
      <c r="BB226" s="127"/>
      <c r="BC226" s="127"/>
      <c r="BD226" s="127"/>
      <c r="BE226" s="127"/>
      <c r="BF226" s="127"/>
    </row>
    <row r="227" spans="1:58" ht="17.25">
      <c r="A227" s="434"/>
      <c r="B227" s="214"/>
      <c r="C227" s="430"/>
      <c r="D227" s="430"/>
      <c r="E227" s="214"/>
      <c r="F227" s="430"/>
      <c r="G227" s="430"/>
      <c r="H227" s="430"/>
      <c r="I227" s="214"/>
      <c r="J227" s="430"/>
      <c r="K227" s="430"/>
      <c r="L227" s="430"/>
      <c r="M227" s="214"/>
      <c r="N227" s="214"/>
      <c r="O227" s="214"/>
      <c r="P227" s="214"/>
      <c r="Q227" s="224"/>
      <c r="R227" s="434"/>
      <c r="S227" s="214"/>
      <c r="T227" s="430"/>
      <c r="U227" s="430"/>
      <c r="V227" s="214"/>
      <c r="W227" s="430"/>
      <c r="X227" s="430"/>
      <c r="Y227" s="430"/>
      <c r="Z227" s="214"/>
      <c r="AA227" s="430"/>
      <c r="AB227" s="430"/>
      <c r="AC227" s="430"/>
      <c r="AD227" s="214"/>
      <c r="AE227" s="214"/>
      <c r="AF227" s="214"/>
      <c r="AG227" s="214"/>
      <c r="AH227" s="224"/>
      <c r="AI227" s="434"/>
      <c r="AJ227" s="214"/>
      <c r="AK227" s="430"/>
      <c r="AL227" s="430"/>
      <c r="AM227" s="214"/>
      <c r="AN227" s="430"/>
      <c r="AO227" s="430"/>
      <c r="AP227" s="430"/>
      <c r="AQ227" s="214"/>
      <c r="AR227" s="430"/>
      <c r="AS227" s="430"/>
      <c r="AT227" s="430"/>
      <c r="AU227" s="214"/>
      <c r="AV227" s="214"/>
      <c r="AW227" s="214"/>
      <c r="AX227" s="214"/>
      <c r="AY227" s="224"/>
      <c r="AZ227" s="127"/>
      <c r="BA227" s="127"/>
      <c r="BB227" s="127"/>
      <c r="BC227" s="127"/>
      <c r="BD227" s="127"/>
      <c r="BE227" s="127"/>
      <c r="BF227" s="127"/>
    </row>
    <row r="228" spans="1:58" ht="17.25">
      <c r="A228" s="434"/>
      <c r="B228" s="214"/>
      <c r="C228" s="430"/>
      <c r="D228" s="430"/>
      <c r="E228" s="214"/>
      <c r="F228" s="430"/>
      <c r="G228" s="430"/>
      <c r="H228" s="430"/>
      <c r="I228" s="214"/>
      <c r="J228" s="430"/>
      <c r="K228" s="430"/>
      <c r="L228" s="430"/>
      <c r="M228" s="214"/>
      <c r="N228" s="214"/>
      <c r="O228" s="214"/>
      <c r="P228" s="214"/>
      <c r="Q228" s="224"/>
      <c r="R228" s="434"/>
      <c r="S228" s="214"/>
      <c r="T228" s="430"/>
      <c r="U228" s="430"/>
      <c r="V228" s="214"/>
      <c r="W228" s="430"/>
      <c r="X228" s="430"/>
      <c r="Y228" s="430"/>
      <c r="Z228" s="214"/>
      <c r="AA228" s="430"/>
      <c r="AB228" s="430"/>
      <c r="AC228" s="430"/>
      <c r="AD228" s="214"/>
      <c r="AE228" s="214"/>
      <c r="AF228" s="214"/>
      <c r="AG228" s="214"/>
      <c r="AH228" s="224"/>
      <c r="AI228" s="434"/>
      <c r="AJ228" s="214"/>
      <c r="AK228" s="430"/>
      <c r="AL228" s="430"/>
      <c r="AM228" s="214"/>
      <c r="AN228" s="430"/>
      <c r="AO228" s="430"/>
      <c r="AP228" s="430"/>
      <c r="AQ228" s="214"/>
      <c r="AR228" s="430"/>
      <c r="AS228" s="430"/>
      <c r="AT228" s="430"/>
      <c r="AU228" s="214"/>
      <c r="AV228" s="214"/>
      <c r="AW228" s="214"/>
      <c r="AX228" s="214"/>
      <c r="AY228" s="224"/>
      <c r="AZ228" s="127"/>
      <c r="BA228" s="127"/>
      <c r="BB228" s="127"/>
      <c r="BC228" s="127"/>
      <c r="BD228" s="127"/>
      <c r="BE228" s="127"/>
      <c r="BF228" s="127"/>
    </row>
    <row r="229" spans="1:58" ht="17.25">
      <c r="A229" s="434"/>
      <c r="B229" s="214"/>
      <c r="C229" s="430"/>
      <c r="D229" s="430"/>
      <c r="E229" s="214"/>
      <c r="F229" s="430"/>
      <c r="G229" s="430"/>
      <c r="H229" s="430"/>
      <c r="I229" s="214"/>
      <c r="J229" s="430"/>
      <c r="K229" s="430"/>
      <c r="L229" s="430"/>
      <c r="M229" s="214"/>
      <c r="N229" s="214"/>
      <c r="O229" s="214"/>
      <c r="P229" s="214"/>
      <c r="Q229" s="224"/>
      <c r="R229" s="434"/>
      <c r="S229" s="214"/>
      <c r="T229" s="430"/>
      <c r="U229" s="430"/>
      <c r="V229" s="214"/>
      <c r="W229" s="430"/>
      <c r="X229" s="430"/>
      <c r="Y229" s="430"/>
      <c r="Z229" s="214"/>
      <c r="AA229" s="430"/>
      <c r="AB229" s="430"/>
      <c r="AC229" s="430"/>
      <c r="AD229" s="214"/>
      <c r="AE229" s="214"/>
      <c r="AF229" s="214"/>
      <c r="AG229" s="214"/>
      <c r="AH229" s="224"/>
      <c r="AI229" s="434"/>
      <c r="AJ229" s="214"/>
      <c r="AK229" s="430"/>
      <c r="AL229" s="430"/>
      <c r="AM229" s="214"/>
      <c r="AN229" s="430"/>
      <c r="AO229" s="430"/>
      <c r="AP229" s="430"/>
      <c r="AQ229" s="214"/>
      <c r="AR229" s="430"/>
      <c r="AS229" s="430"/>
      <c r="AT229" s="430"/>
      <c r="AU229" s="214"/>
      <c r="AV229" s="214"/>
      <c r="AW229" s="214"/>
      <c r="AX229" s="214"/>
      <c r="AY229" s="224"/>
      <c r="AZ229" s="127"/>
      <c r="BA229" s="127"/>
      <c r="BB229" s="127"/>
      <c r="BC229" s="127"/>
      <c r="BD229" s="127"/>
      <c r="BE229" s="127"/>
      <c r="BF229" s="127"/>
    </row>
    <row r="230" spans="1:58" ht="17.25">
      <c r="A230" s="434"/>
      <c r="B230" s="214"/>
      <c r="C230" s="430"/>
      <c r="D230" s="430"/>
      <c r="E230" s="214"/>
      <c r="F230" s="430"/>
      <c r="G230" s="430"/>
      <c r="H230" s="430"/>
      <c r="I230" s="214"/>
      <c r="J230" s="430"/>
      <c r="K230" s="430"/>
      <c r="L230" s="430"/>
      <c r="M230" s="214"/>
      <c r="N230" s="214"/>
      <c r="O230" s="214"/>
      <c r="P230" s="214"/>
      <c r="Q230" s="224"/>
      <c r="R230" s="434"/>
      <c r="S230" s="496"/>
      <c r="T230" s="430"/>
      <c r="U230" s="430"/>
      <c r="V230" s="214"/>
      <c r="W230" s="430"/>
      <c r="X230" s="430"/>
      <c r="Y230" s="430"/>
      <c r="Z230" s="214"/>
      <c r="AA230" s="430"/>
      <c r="AB230" s="430"/>
      <c r="AC230" s="430"/>
      <c r="AD230" s="214"/>
      <c r="AE230" s="214"/>
      <c r="AF230" s="214"/>
      <c r="AG230" s="214"/>
      <c r="AH230" s="224"/>
      <c r="AI230" s="434"/>
      <c r="AJ230" s="496"/>
      <c r="AK230" s="430"/>
      <c r="AL230" s="430"/>
      <c r="AM230" s="214"/>
      <c r="AN230" s="430"/>
      <c r="AO230" s="430"/>
      <c r="AP230" s="430"/>
      <c r="AQ230" s="214"/>
      <c r="AR230" s="430"/>
      <c r="AS230" s="430"/>
      <c r="AT230" s="430"/>
      <c r="AU230" s="214"/>
      <c r="AV230" s="214"/>
      <c r="AW230" s="214"/>
      <c r="AX230" s="214"/>
      <c r="AY230" s="224"/>
      <c r="AZ230" s="127"/>
      <c r="BA230" s="127"/>
      <c r="BB230" s="127"/>
      <c r="BC230" s="127"/>
      <c r="BD230" s="127"/>
      <c r="BE230" s="127"/>
      <c r="BF230" s="127"/>
    </row>
    <row r="231" spans="1:58" ht="17.25">
      <c r="A231" s="434"/>
      <c r="B231" s="214"/>
      <c r="C231" s="430"/>
      <c r="D231" s="430"/>
      <c r="E231" s="214"/>
      <c r="F231" s="430"/>
      <c r="G231" s="430"/>
      <c r="H231" s="430"/>
      <c r="I231" s="214"/>
      <c r="J231" s="430"/>
      <c r="K231" s="430"/>
      <c r="L231" s="430"/>
      <c r="M231" s="214"/>
      <c r="N231" s="214"/>
      <c r="O231" s="214"/>
      <c r="P231" s="214"/>
      <c r="Q231" s="224"/>
      <c r="R231" s="434"/>
      <c r="S231" s="214"/>
      <c r="T231" s="430"/>
      <c r="U231" s="430"/>
      <c r="V231" s="214"/>
      <c r="W231" s="430"/>
      <c r="X231" s="430"/>
      <c r="Y231" s="430"/>
      <c r="Z231" s="214"/>
      <c r="AA231" s="430"/>
      <c r="AB231" s="430"/>
      <c r="AC231" s="430"/>
      <c r="AD231" s="214"/>
      <c r="AE231" s="214"/>
      <c r="AF231" s="214"/>
      <c r="AG231" s="214"/>
      <c r="AH231" s="224"/>
      <c r="AI231" s="434"/>
      <c r="AJ231" s="214"/>
      <c r="AK231" s="430"/>
      <c r="AL231" s="430"/>
      <c r="AM231" s="214"/>
      <c r="AN231" s="430"/>
      <c r="AO231" s="430"/>
      <c r="AP231" s="430"/>
      <c r="AQ231" s="214"/>
      <c r="AR231" s="430"/>
      <c r="AS231" s="430"/>
      <c r="AT231" s="430"/>
      <c r="AU231" s="214"/>
      <c r="AV231" s="214"/>
      <c r="AW231" s="214"/>
      <c r="AX231" s="214"/>
      <c r="AY231" s="224"/>
      <c r="AZ231" s="127"/>
      <c r="BA231" s="127"/>
      <c r="BB231" s="127"/>
      <c r="BC231" s="127"/>
      <c r="BD231" s="127"/>
      <c r="BE231" s="127"/>
      <c r="BF231" s="127"/>
    </row>
    <row r="232" spans="1:58" ht="17.25">
      <c r="A232" s="434"/>
      <c r="B232" s="214"/>
      <c r="C232" s="430"/>
      <c r="D232" s="430"/>
      <c r="E232" s="214"/>
      <c r="F232" s="430"/>
      <c r="G232" s="430"/>
      <c r="H232" s="430"/>
      <c r="I232" s="214"/>
      <c r="J232" s="430"/>
      <c r="K232" s="430"/>
      <c r="L232" s="430"/>
      <c r="M232" s="214"/>
      <c r="N232" s="214"/>
      <c r="O232" s="214"/>
      <c r="P232" s="214"/>
      <c r="Q232" s="224"/>
      <c r="R232" s="434"/>
      <c r="S232" s="214"/>
      <c r="T232" s="430"/>
      <c r="U232" s="430"/>
      <c r="V232" s="214"/>
      <c r="W232" s="430"/>
      <c r="X232" s="430"/>
      <c r="Y232" s="430"/>
      <c r="Z232" s="214"/>
      <c r="AA232" s="430"/>
      <c r="AB232" s="430"/>
      <c r="AC232" s="430"/>
      <c r="AD232" s="214"/>
      <c r="AE232" s="214"/>
      <c r="AF232" s="214"/>
      <c r="AG232" s="214"/>
      <c r="AH232" s="224"/>
      <c r="AI232" s="434"/>
      <c r="AJ232" s="214"/>
      <c r="AK232" s="430"/>
      <c r="AL232" s="430"/>
      <c r="AM232" s="214"/>
      <c r="AN232" s="430"/>
      <c r="AO232" s="430"/>
      <c r="AP232" s="430"/>
      <c r="AQ232" s="214"/>
      <c r="AR232" s="430"/>
      <c r="AS232" s="430"/>
      <c r="AT232" s="430"/>
      <c r="AU232" s="214"/>
      <c r="AV232" s="214"/>
      <c r="AW232" s="214"/>
      <c r="AX232" s="214"/>
      <c r="AY232" s="224"/>
      <c r="AZ232" s="127"/>
      <c r="BA232" s="127"/>
      <c r="BB232" s="127"/>
      <c r="BC232" s="127"/>
      <c r="BD232" s="127"/>
      <c r="BE232" s="127"/>
      <c r="BF232" s="127"/>
    </row>
    <row r="233" spans="1:58" ht="17.25">
      <c r="A233" s="434"/>
      <c r="B233" s="214"/>
      <c r="C233" s="430"/>
      <c r="D233" s="430"/>
      <c r="E233" s="214"/>
      <c r="F233" s="430"/>
      <c r="G233" s="430"/>
      <c r="H233" s="430"/>
      <c r="I233" s="214"/>
      <c r="J233" s="430"/>
      <c r="K233" s="430"/>
      <c r="L233" s="430"/>
      <c r="M233" s="214"/>
      <c r="N233" s="214"/>
      <c r="O233" s="214"/>
      <c r="P233" s="214"/>
      <c r="Q233" s="224"/>
      <c r="R233" s="434"/>
      <c r="S233" s="214"/>
      <c r="T233" s="430"/>
      <c r="U233" s="430"/>
      <c r="V233" s="214"/>
      <c r="W233" s="430"/>
      <c r="X233" s="430"/>
      <c r="Y233" s="430"/>
      <c r="Z233" s="214"/>
      <c r="AA233" s="430"/>
      <c r="AB233" s="430"/>
      <c r="AC233" s="430"/>
      <c r="AD233" s="214"/>
      <c r="AE233" s="214"/>
      <c r="AF233" s="214"/>
      <c r="AG233" s="214"/>
      <c r="AH233" s="224"/>
      <c r="AI233" s="434"/>
      <c r="AJ233" s="214"/>
      <c r="AK233" s="430"/>
      <c r="AL233" s="430"/>
      <c r="AM233" s="214"/>
      <c r="AN233" s="430"/>
      <c r="AO233" s="430"/>
      <c r="AP233" s="430"/>
      <c r="AQ233" s="214"/>
      <c r="AR233" s="430"/>
      <c r="AS233" s="430"/>
      <c r="AT233" s="430"/>
      <c r="AU233" s="214"/>
      <c r="AV233" s="214"/>
      <c r="AW233" s="214"/>
      <c r="AX233" s="214"/>
      <c r="AY233" s="224"/>
      <c r="AZ233" s="127"/>
      <c r="BA233" s="127"/>
      <c r="BB233" s="127"/>
      <c r="BC233" s="127"/>
      <c r="BD233" s="127"/>
      <c r="BE233" s="127"/>
      <c r="BF233" s="127"/>
    </row>
    <row r="234" spans="1:58" ht="17.25">
      <c r="A234" s="434"/>
      <c r="B234" s="214"/>
      <c r="C234" s="430"/>
      <c r="D234" s="430"/>
      <c r="E234" s="214"/>
      <c r="F234" s="430"/>
      <c r="G234" s="430"/>
      <c r="H234" s="430"/>
      <c r="I234" s="214"/>
      <c r="J234" s="430"/>
      <c r="K234" s="430"/>
      <c r="L234" s="430"/>
      <c r="M234" s="214"/>
      <c r="N234" s="214"/>
      <c r="O234" s="214"/>
      <c r="P234" s="214"/>
      <c r="Q234" s="224"/>
      <c r="R234" s="434"/>
      <c r="S234" s="214"/>
      <c r="T234" s="430"/>
      <c r="U234" s="430"/>
      <c r="V234" s="214"/>
      <c r="W234" s="430"/>
      <c r="X234" s="430"/>
      <c r="Y234" s="430"/>
      <c r="Z234" s="214"/>
      <c r="AA234" s="430"/>
      <c r="AB234" s="430"/>
      <c r="AC234" s="430"/>
      <c r="AD234" s="214"/>
      <c r="AE234" s="214"/>
      <c r="AF234" s="214"/>
      <c r="AG234" s="214"/>
      <c r="AH234" s="224"/>
      <c r="AI234" s="434"/>
      <c r="AJ234" s="214"/>
      <c r="AK234" s="430"/>
      <c r="AL234" s="430"/>
      <c r="AM234" s="214"/>
      <c r="AN234" s="430"/>
      <c r="AO234" s="430"/>
      <c r="AP234" s="430"/>
      <c r="AQ234" s="214"/>
      <c r="AR234" s="430"/>
      <c r="AS234" s="430"/>
      <c r="AT234" s="430"/>
      <c r="AU234" s="214"/>
      <c r="AV234" s="214"/>
      <c r="AW234" s="214"/>
      <c r="AX234" s="214"/>
      <c r="AY234" s="224"/>
      <c r="AZ234" s="127"/>
      <c r="BA234" s="127"/>
      <c r="BB234" s="127"/>
      <c r="BC234" s="127"/>
      <c r="BD234" s="127"/>
      <c r="BE234" s="127"/>
      <c r="BF234" s="127"/>
    </row>
    <row r="235" spans="1:58" ht="17.25">
      <c r="A235" s="434"/>
      <c r="B235" s="214"/>
      <c r="C235" s="430"/>
      <c r="D235" s="430"/>
      <c r="E235" s="214"/>
      <c r="F235" s="430"/>
      <c r="G235" s="430"/>
      <c r="H235" s="430"/>
      <c r="I235" s="214"/>
      <c r="J235" s="430"/>
      <c r="K235" s="430"/>
      <c r="L235" s="430"/>
      <c r="M235" s="214"/>
      <c r="N235" s="214"/>
      <c r="O235" s="214"/>
      <c r="P235" s="214"/>
      <c r="Q235" s="224"/>
      <c r="R235" s="434"/>
      <c r="S235" s="214"/>
      <c r="T235" s="430"/>
      <c r="U235" s="430"/>
      <c r="V235" s="214"/>
      <c r="W235" s="430"/>
      <c r="X235" s="430"/>
      <c r="Y235" s="430"/>
      <c r="Z235" s="214"/>
      <c r="AA235" s="430"/>
      <c r="AB235" s="430"/>
      <c r="AC235" s="430"/>
      <c r="AD235" s="214"/>
      <c r="AE235" s="214"/>
      <c r="AF235" s="214"/>
      <c r="AG235" s="214"/>
      <c r="AH235" s="224"/>
      <c r="AI235" s="434"/>
      <c r="AJ235" s="214"/>
      <c r="AK235" s="430"/>
      <c r="AL235" s="430"/>
      <c r="AM235" s="214"/>
      <c r="AN235" s="430"/>
      <c r="AO235" s="430"/>
      <c r="AP235" s="430"/>
      <c r="AQ235" s="214"/>
      <c r="AR235" s="430"/>
      <c r="AS235" s="430"/>
      <c r="AT235" s="430"/>
      <c r="AU235" s="214"/>
      <c r="AV235" s="214"/>
      <c r="AW235" s="214"/>
      <c r="AX235" s="214"/>
      <c r="AY235" s="224"/>
      <c r="AZ235" s="127"/>
      <c r="BA235" s="127"/>
      <c r="BB235" s="127"/>
      <c r="BC235" s="127"/>
      <c r="BD235" s="127"/>
      <c r="BE235" s="127"/>
      <c r="BF235" s="127"/>
    </row>
    <row r="236" spans="1:58" ht="17.25">
      <c r="A236" s="434"/>
      <c r="B236" s="214"/>
      <c r="C236" s="430"/>
      <c r="D236" s="430"/>
      <c r="E236" s="214"/>
      <c r="F236" s="430"/>
      <c r="G236" s="430"/>
      <c r="H236" s="430"/>
      <c r="I236" s="214"/>
      <c r="J236" s="430"/>
      <c r="K236" s="430"/>
      <c r="L236" s="430"/>
      <c r="M236" s="214"/>
      <c r="N236" s="214"/>
      <c r="O236" s="214"/>
      <c r="P236" s="214"/>
      <c r="Q236" s="224"/>
      <c r="R236" s="434"/>
      <c r="S236" s="214"/>
      <c r="T236" s="430"/>
      <c r="U236" s="430"/>
      <c r="V236" s="214"/>
      <c r="W236" s="430"/>
      <c r="X236" s="430"/>
      <c r="Y236" s="430"/>
      <c r="Z236" s="214"/>
      <c r="AA236" s="430"/>
      <c r="AB236" s="430"/>
      <c r="AC236" s="430"/>
      <c r="AD236" s="214"/>
      <c r="AE236" s="214"/>
      <c r="AF236" s="214"/>
      <c r="AG236" s="214"/>
      <c r="AH236" s="224"/>
      <c r="AI236" s="434"/>
      <c r="AJ236" s="214"/>
      <c r="AK236" s="430"/>
      <c r="AL236" s="430"/>
      <c r="AM236" s="214"/>
      <c r="AN236" s="430"/>
      <c r="AO236" s="430"/>
      <c r="AP236" s="430"/>
      <c r="AQ236" s="214"/>
      <c r="AR236" s="430"/>
      <c r="AS236" s="430"/>
      <c r="AT236" s="430"/>
      <c r="AU236" s="214"/>
      <c r="AV236" s="214"/>
      <c r="AW236" s="214"/>
      <c r="AX236" s="214"/>
      <c r="AY236" s="224"/>
      <c r="AZ236" s="127"/>
      <c r="BA236" s="127"/>
      <c r="BB236" s="127"/>
      <c r="BC236" s="127"/>
      <c r="BD236" s="127"/>
      <c r="BE236" s="127"/>
      <c r="BF236" s="127"/>
    </row>
    <row r="237" spans="1:58" ht="17.25">
      <c r="A237" s="434"/>
      <c r="B237" s="214"/>
      <c r="C237" s="430"/>
      <c r="D237" s="430"/>
      <c r="E237" s="214"/>
      <c r="F237" s="430"/>
      <c r="G237" s="430"/>
      <c r="H237" s="430"/>
      <c r="I237" s="214"/>
      <c r="J237" s="430"/>
      <c r="K237" s="430"/>
      <c r="L237" s="430"/>
      <c r="M237" s="214"/>
      <c r="N237" s="214"/>
      <c r="O237" s="214"/>
      <c r="P237" s="214"/>
      <c r="Q237" s="224"/>
      <c r="R237" s="434"/>
      <c r="S237" s="214"/>
      <c r="T237" s="430"/>
      <c r="U237" s="430"/>
      <c r="V237" s="214"/>
      <c r="W237" s="430"/>
      <c r="X237" s="430"/>
      <c r="Y237" s="430"/>
      <c r="Z237" s="214"/>
      <c r="AA237" s="430"/>
      <c r="AB237" s="430"/>
      <c r="AC237" s="430"/>
      <c r="AD237" s="214"/>
      <c r="AE237" s="214"/>
      <c r="AF237" s="214"/>
      <c r="AG237" s="214"/>
      <c r="AH237" s="224"/>
      <c r="AI237" s="434"/>
      <c r="AJ237" s="214"/>
      <c r="AK237" s="430"/>
      <c r="AL237" s="430"/>
      <c r="AM237" s="214"/>
      <c r="AN237" s="430"/>
      <c r="AO237" s="430"/>
      <c r="AP237" s="430"/>
      <c r="AQ237" s="214"/>
      <c r="AR237" s="430"/>
      <c r="AS237" s="430"/>
      <c r="AT237" s="430"/>
      <c r="AU237" s="214"/>
      <c r="AV237" s="214"/>
      <c r="AW237" s="214"/>
      <c r="AX237" s="214"/>
      <c r="AY237" s="224"/>
      <c r="AZ237" s="127"/>
      <c r="BA237" s="127"/>
      <c r="BB237" s="127"/>
      <c r="BC237" s="127"/>
      <c r="BD237" s="127"/>
      <c r="BE237" s="127"/>
      <c r="BF237" s="127"/>
    </row>
    <row r="238" spans="1:75" ht="17.25">
      <c r="A238" s="434"/>
      <c r="B238" s="214"/>
      <c r="C238" s="430"/>
      <c r="D238" s="430"/>
      <c r="E238" s="214"/>
      <c r="F238" s="430"/>
      <c r="G238" s="430"/>
      <c r="H238" s="430"/>
      <c r="I238" s="214"/>
      <c r="J238" s="430"/>
      <c r="K238" s="430"/>
      <c r="L238" s="430"/>
      <c r="M238" s="214"/>
      <c r="N238" s="214"/>
      <c r="O238" s="214"/>
      <c r="P238" s="214"/>
      <c r="Q238" s="224"/>
      <c r="R238" s="434"/>
      <c r="S238" s="214"/>
      <c r="T238" s="430"/>
      <c r="U238" s="430"/>
      <c r="V238" s="214"/>
      <c r="W238" s="430"/>
      <c r="X238" s="430"/>
      <c r="Y238" s="430"/>
      <c r="Z238" s="214"/>
      <c r="AA238" s="430"/>
      <c r="AB238" s="430"/>
      <c r="AC238" s="430"/>
      <c r="AD238" s="214"/>
      <c r="AE238" s="214"/>
      <c r="AF238" s="214"/>
      <c r="AG238" s="214"/>
      <c r="AH238" s="224"/>
      <c r="AI238" s="434"/>
      <c r="AJ238" s="214"/>
      <c r="AK238" s="430"/>
      <c r="AL238" s="430"/>
      <c r="AM238" s="214"/>
      <c r="AN238" s="430"/>
      <c r="AO238" s="430"/>
      <c r="AP238" s="430"/>
      <c r="AQ238" s="214"/>
      <c r="AR238" s="430"/>
      <c r="AS238" s="430"/>
      <c r="AT238" s="430"/>
      <c r="AU238" s="214"/>
      <c r="AV238" s="214"/>
      <c r="AW238" s="214"/>
      <c r="AX238" s="214"/>
      <c r="AY238" s="224"/>
      <c r="AZ238" s="127"/>
      <c r="BA238" s="127"/>
      <c r="BB238" s="127"/>
      <c r="BC238" s="127"/>
      <c r="BD238" s="127"/>
      <c r="BE238" s="127"/>
      <c r="BF238" s="127"/>
      <c r="BW238" s="227"/>
    </row>
    <row r="239" spans="1:75" ht="17.25">
      <c r="A239" s="434"/>
      <c r="B239" s="214"/>
      <c r="C239" s="430"/>
      <c r="D239" s="430"/>
      <c r="E239" s="214"/>
      <c r="F239" s="430"/>
      <c r="G239" s="430"/>
      <c r="H239" s="430"/>
      <c r="I239" s="214"/>
      <c r="J239" s="430"/>
      <c r="K239" s="430"/>
      <c r="L239" s="430"/>
      <c r="M239" s="214"/>
      <c r="N239" s="214"/>
      <c r="O239" s="214"/>
      <c r="P239" s="214"/>
      <c r="Q239" s="224"/>
      <c r="R239" s="434"/>
      <c r="S239" s="214"/>
      <c r="T239" s="430"/>
      <c r="U239" s="430"/>
      <c r="V239" s="214"/>
      <c r="W239" s="430"/>
      <c r="X239" s="430"/>
      <c r="Y239" s="430"/>
      <c r="Z239" s="214"/>
      <c r="AA239" s="430"/>
      <c r="AB239" s="430"/>
      <c r="AC239" s="430"/>
      <c r="AD239" s="214"/>
      <c r="AE239" s="214"/>
      <c r="AF239" s="214"/>
      <c r="AG239" s="214"/>
      <c r="AH239" s="224"/>
      <c r="AI239" s="434"/>
      <c r="AJ239" s="214"/>
      <c r="AK239" s="430"/>
      <c r="AL239" s="430"/>
      <c r="AM239" s="214"/>
      <c r="AN239" s="430"/>
      <c r="AO239" s="430"/>
      <c r="AP239" s="430"/>
      <c r="AQ239" s="214"/>
      <c r="AR239" s="430"/>
      <c r="AS239" s="430"/>
      <c r="AT239" s="430"/>
      <c r="AU239" s="214"/>
      <c r="AV239" s="214"/>
      <c r="AW239" s="214"/>
      <c r="AX239" s="214"/>
      <c r="AY239" s="224"/>
      <c r="AZ239" s="127"/>
      <c r="BA239" s="127"/>
      <c r="BB239" s="127"/>
      <c r="BC239" s="127"/>
      <c r="BD239" s="127"/>
      <c r="BE239" s="127"/>
      <c r="BF239" s="127"/>
      <c r="BW239" s="227"/>
    </row>
    <row r="240" spans="1:75" ht="17.25">
      <c r="A240" s="434"/>
      <c r="B240" s="214"/>
      <c r="C240" s="430"/>
      <c r="D240" s="430"/>
      <c r="E240" s="214"/>
      <c r="F240" s="430"/>
      <c r="G240" s="430"/>
      <c r="H240" s="430"/>
      <c r="I240" s="214"/>
      <c r="J240" s="430"/>
      <c r="K240" s="430"/>
      <c r="L240" s="430"/>
      <c r="M240" s="214"/>
      <c r="N240" s="214"/>
      <c r="O240" s="214"/>
      <c r="P240" s="214"/>
      <c r="Q240" s="224"/>
      <c r="R240" s="434"/>
      <c r="S240" s="214"/>
      <c r="T240" s="430"/>
      <c r="U240" s="430"/>
      <c r="V240" s="214"/>
      <c r="W240" s="430"/>
      <c r="X240" s="430"/>
      <c r="Y240" s="430"/>
      <c r="Z240" s="214"/>
      <c r="AA240" s="430"/>
      <c r="AB240" s="430"/>
      <c r="AC240" s="430"/>
      <c r="AD240" s="214"/>
      <c r="AE240" s="214"/>
      <c r="AF240" s="214"/>
      <c r="AG240" s="214"/>
      <c r="AH240" s="224"/>
      <c r="AI240" s="434"/>
      <c r="AJ240" s="214"/>
      <c r="AK240" s="430"/>
      <c r="AL240" s="430"/>
      <c r="AM240" s="214"/>
      <c r="AN240" s="430"/>
      <c r="AO240" s="430"/>
      <c r="AP240" s="430"/>
      <c r="AQ240" s="214"/>
      <c r="AR240" s="430"/>
      <c r="AS240" s="430"/>
      <c r="AT240" s="430"/>
      <c r="AU240" s="214"/>
      <c r="AV240" s="214"/>
      <c r="AW240" s="214"/>
      <c r="AX240" s="214"/>
      <c r="AY240" s="224"/>
      <c r="AZ240" s="127"/>
      <c r="BA240" s="127"/>
      <c r="BB240" s="127"/>
      <c r="BC240" s="127"/>
      <c r="BD240" s="127"/>
      <c r="BE240" s="127"/>
      <c r="BF240" s="127"/>
      <c r="BW240" s="227"/>
    </row>
    <row r="241" spans="1:58" ht="17.25">
      <c r="A241" s="495"/>
      <c r="B241" s="498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24"/>
      <c r="R241" s="495"/>
      <c r="S241" s="498"/>
      <c r="T241" s="214"/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4"/>
      <c r="AE241" s="214"/>
      <c r="AF241" s="214"/>
      <c r="AG241" s="214"/>
      <c r="AH241" s="224"/>
      <c r="AI241" s="495"/>
      <c r="AJ241" s="498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24"/>
      <c r="AZ241" s="127"/>
      <c r="BA241" s="127"/>
      <c r="BB241" s="127"/>
      <c r="BC241" s="127"/>
      <c r="BD241" s="127"/>
      <c r="BE241" s="127"/>
      <c r="BF241" s="127"/>
    </row>
    <row r="242" spans="1:58" ht="17.25">
      <c r="A242" s="495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24"/>
      <c r="R242" s="495"/>
      <c r="S242" s="214"/>
      <c r="T242" s="214"/>
      <c r="U242" s="214"/>
      <c r="V242" s="214"/>
      <c r="W242" s="214"/>
      <c r="X242" s="214"/>
      <c r="Y242" s="214"/>
      <c r="Z242" s="214"/>
      <c r="AA242" s="214"/>
      <c r="AB242" s="214"/>
      <c r="AC242" s="214"/>
      <c r="AD242" s="214"/>
      <c r="AE242" s="214"/>
      <c r="AF242" s="214"/>
      <c r="AG242" s="214"/>
      <c r="AH242" s="224"/>
      <c r="AI242" s="495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24"/>
      <c r="AZ242" s="127"/>
      <c r="BA242" s="127"/>
      <c r="BB242" s="127"/>
      <c r="BC242" s="127"/>
      <c r="BD242" s="127"/>
      <c r="BE242" s="127"/>
      <c r="BF242" s="127"/>
    </row>
    <row r="243" spans="1:58" ht="17.25">
      <c r="A243" s="434"/>
      <c r="B243" s="214"/>
      <c r="C243" s="430"/>
      <c r="D243" s="430"/>
      <c r="E243" s="214"/>
      <c r="F243" s="430"/>
      <c r="G243" s="430"/>
      <c r="H243" s="430"/>
      <c r="I243" s="214"/>
      <c r="J243" s="430"/>
      <c r="K243" s="430"/>
      <c r="L243" s="430"/>
      <c r="M243" s="214"/>
      <c r="N243" s="214"/>
      <c r="O243" s="214"/>
      <c r="P243" s="214"/>
      <c r="Q243" s="224"/>
      <c r="R243" s="434"/>
      <c r="S243" s="498"/>
      <c r="T243" s="430"/>
      <c r="U243" s="430"/>
      <c r="V243" s="214"/>
      <c r="W243" s="430"/>
      <c r="X243" s="430"/>
      <c r="Y243" s="430"/>
      <c r="Z243" s="214"/>
      <c r="AA243" s="430"/>
      <c r="AB243" s="430"/>
      <c r="AC243" s="430"/>
      <c r="AD243" s="214"/>
      <c r="AE243" s="214"/>
      <c r="AF243" s="214"/>
      <c r="AG243" s="214"/>
      <c r="AH243" s="224"/>
      <c r="AI243" s="434"/>
      <c r="AJ243" s="498"/>
      <c r="AK243" s="430"/>
      <c r="AL243" s="430"/>
      <c r="AM243" s="214"/>
      <c r="AN243" s="430"/>
      <c r="AO243" s="430"/>
      <c r="AP243" s="430"/>
      <c r="AQ243" s="214"/>
      <c r="AR243" s="430"/>
      <c r="AS243" s="430"/>
      <c r="AT243" s="430"/>
      <c r="AU243" s="214"/>
      <c r="AV243" s="214"/>
      <c r="AW243" s="214"/>
      <c r="AX243" s="214"/>
      <c r="AY243" s="224"/>
      <c r="AZ243" s="127"/>
      <c r="BA243" s="127"/>
      <c r="BB243" s="127"/>
      <c r="BC243" s="127"/>
      <c r="BD243" s="127"/>
      <c r="BE243" s="127"/>
      <c r="BF243" s="127"/>
    </row>
    <row r="244" spans="1:58" ht="17.25">
      <c r="A244" s="434"/>
      <c r="B244" s="214"/>
      <c r="C244" s="430"/>
      <c r="D244" s="430"/>
      <c r="E244" s="214"/>
      <c r="F244" s="430"/>
      <c r="G244" s="430"/>
      <c r="H244" s="430"/>
      <c r="I244" s="214"/>
      <c r="J244" s="430"/>
      <c r="K244" s="430"/>
      <c r="L244" s="430"/>
      <c r="M244" s="214"/>
      <c r="N244" s="214"/>
      <c r="O244" s="214"/>
      <c r="P244" s="214"/>
      <c r="Q244" s="224"/>
      <c r="R244" s="434"/>
      <c r="S244" s="214"/>
      <c r="T244" s="430"/>
      <c r="U244" s="430"/>
      <c r="V244" s="214"/>
      <c r="W244" s="430"/>
      <c r="X244" s="430"/>
      <c r="Y244" s="430"/>
      <c r="Z244" s="214"/>
      <c r="AA244" s="430"/>
      <c r="AB244" s="430"/>
      <c r="AC244" s="430"/>
      <c r="AD244" s="214"/>
      <c r="AE244" s="214"/>
      <c r="AF244" s="214"/>
      <c r="AG244" s="214"/>
      <c r="AH244" s="224"/>
      <c r="AI244" s="434"/>
      <c r="AJ244" s="214"/>
      <c r="AK244" s="430"/>
      <c r="AL244" s="430"/>
      <c r="AM244" s="214"/>
      <c r="AN244" s="430"/>
      <c r="AO244" s="430"/>
      <c r="AP244" s="430"/>
      <c r="AQ244" s="214"/>
      <c r="AR244" s="430"/>
      <c r="AS244" s="430"/>
      <c r="AT244" s="430"/>
      <c r="AU244" s="214"/>
      <c r="AV244" s="214"/>
      <c r="AW244" s="214"/>
      <c r="AX244" s="214"/>
      <c r="AY244" s="224"/>
      <c r="AZ244" s="127"/>
      <c r="BA244" s="127"/>
      <c r="BB244" s="127"/>
      <c r="BC244" s="127"/>
      <c r="BD244" s="127"/>
      <c r="BE244" s="127"/>
      <c r="BF244" s="127"/>
    </row>
    <row r="245" spans="1:58" ht="17.25">
      <c r="A245" s="434"/>
      <c r="B245" s="214"/>
      <c r="C245" s="430"/>
      <c r="D245" s="430"/>
      <c r="E245" s="214"/>
      <c r="F245" s="430"/>
      <c r="G245" s="430"/>
      <c r="H245" s="430"/>
      <c r="I245" s="214"/>
      <c r="J245" s="430"/>
      <c r="K245" s="430"/>
      <c r="L245" s="430"/>
      <c r="M245" s="214"/>
      <c r="N245" s="214"/>
      <c r="O245" s="214"/>
      <c r="P245" s="214"/>
      <c r="Q245" s="224"/>
      <c r="R245" s="434"/>
      <c r="S245" s="214"/>
      <c r="T245" s="430"/>
      <c r="U245" s="430"/>
      <c r="V245" s="214"/>
      <c r="W245" s="430"/>
      <c r="X245" s="430"/>
      <c r="Y245" s="430"/>
      <c r="Z245" s="214"/>
      <c r="AA245" s="430"/>
      <c r="AB245" s="430"/>
      <c r="AC245" s="430"/>
      <c r="AD245" s="214"/>
      <c r="AE245" s="214"/>
      <c r="AF245" s="214"/>
      <c r="AG245" s="214"/>
      <c r="AH245" s="224"/>
      <c r="AI245" s="434"/>
      <c r="AJ245" s="214"/>
      <c r="AK245" s="430"/>
      <c r="AL245" s="430"/>
      <c r="AM245" s="214"/>
      <c r="AN245" s="430"/>
      <c r="AO245" s="430"/>
      <c r="AP245" s="430"/>
      <c r="AQ245" s="214"/>
      <c r="AR245" s="430"/>
      <c r="AS245" s="430"/>
      <c r="AT245" s="430"/>
      <c r="AU245" s="214"/>
      <c r="AV245" s="214"/>
      <c r="AW245" s="214"/>
      <c r="AX245" s="214"/>
      <c r="AY245" s="224"/>
      <c r="AZ245" s="127"/>
      <c r="BA245" s="127"/>
      <c r="BB245" s="127"/>
      <c r="BC245" s="127"/>
      <c r="BD245" s="127"/>
      <c r="BE245" s="127"/>
      <c r="BF245" s="127"/>
    </row>
    <row r="246" spans="1:58" ht="17.25">
      <c r="A246" s="434"/>
      <c r="B246" s="214"/>
      <c r="C246" s="430"/>
      <c r="D246" s="430"/>
      <c r="E246" s="214"/>
      <c r="F246" s="430"/>
      <c r="G246" s="430"/>
      <c r="H246" s="430"/>
      <c r="I246" s="214"/>
      <c r="J246" s="430"/>
      <c r="K246" s="430"/>
      <c r="L246" s="430"/>
      <c r="M246" s="214"/>
      <c r="N246" s="214"/>
      <c r="O246" s="214"/>
      <c r="P246" s="214"/>
      <c r="Q246" s="224"/>
      <c r="R246" s="434"/>
      <c r="S246" s="214"/>
      <c r="T246" s="430"/>
      <c r="U246" s="430"/>
      <c r="V246" s="214"/>
      <c r="W246" s="430"/>
      <c r="X246" s="430"/>
      <c r="Y246" s="430"/>
      <c r="Z246" s="214"/>
      <c r="AA246" s="430"/>
      <c r="AB246" s="430"/>
      <c r="AC246" s="430"/>
      <c r="AD246" s="214"/>
      <c r="AE246" s="214"/>
      <c r="AF246" s="214"/>
      <c r="AG246" s="214"/>
      <c r="AH246" s="224"/>
      <c r="AI246" s="434"/>
      <c r="AJ246" s="214"/>
      <c r="AK246" s="430"/>
      <c r="AL246" s="430"/>
      <c r="AM246" s="214"/>
      <c r="AN246" s="430"/>
      <c r="AO246" s="430"/>
      <c r="AP246" s="430"/>
      <c r="AQ246" s="214"/>
      <c r="AR246" s="430"/>
      <c r="AS246" s="430"/>
      <c r="AT246" s="430"/>
      <c r="AU246" s="214"/>
      <c r="AV246" s="214"/>
      <c r="AW246" s="214"/>
      <c r="AX246" s="214"/>
      <c r="AY246" s="224"/>
      <c r="AZ246" s="127"/>
      <c r="BA246" s="127"/>
      <c r="BB246" s="127"/>
      <c r="BC246" s="127"/>
      <c r="BD246" s="127"/>
      <c r="BE246" s="127"/>
      <c r="BF246" s="127"/>
    </row>
    <row r="247" spans="1:58" ht="17.25">
      <c r="A247" s="434"/>
      <c r="B247" s="214"/>
      <c r="C247" s="430"/>
      <c r="D247" s="430"/>
      <c r="E247" s="214"/>
      <c r="F247" s="430"/>
      <c r="G247" s="430"/>
      <c r="H247" s="430"/>
      <c r="I247" s="214"/>
      <c r="J247" s="430"/>
      <c r="K247" s="430"/>
      <c r="L247" s="430"/>
      <c r="M247" s="214"/>
      <c r="N247" s="214"/>
      <c r="O247" s="214"/>
      <c r="P247" s="214"/>
      <c r="Q247" s="224"/>
      <c r="R247" s="434"/>
      <c r="S247" s="214"/>
      <c r="T247" s="430"/>
      <c r="U247" s="430"/>
      <c r="V247" s="214"/>
      <c r="W247" s="430"/>
      <c r="X247" s="430"/>
      <c r="Y247" s="430"/>
      <c r="Z247" s="214"/>
      <c r="AA247" s="430"/>
      <c r="AB247" s="430"/>
      <c r="AC247" s="430"/>
      <c r="AD247" s="214"/>
      <c r="AE247" s="214"/>
      <c r="AF247" s="214"/>
      <c r="AG247" s="214"/>
      <c r="AH247" s="224"/>
      <c r="AI247" s="434"/>
      <c r="AJ247" s="214"/>
      <c r="AK247" s="430"/>
      <c r="AL247" s="430"/>
      <c r="AM247" s="214"/>
      <c r="AN247" s="430"/>
      <c r="AO247" s="430"/>
      <c r="AP247" s="430"/>
      <c r="AQ247" s="214"/>
      <c r="AR247" s="430"/>
      <c r="AS247" s="430"/>
      <c r="AT247" s="430"/>
      <c r="AU247" s="214"/>
      <c r="AV247" s="214"/>
      <c r="AW247" s="214"/>
      <c r="AX247" s="214"/>
      <c r="AY247" s="224"/>
      <c r="AZ247" s="127"/>
      <c r="BA247" s="127"/>
      <c r="BB247" s="127"/>
      <c r="BC247" s="127"/>
      <c r="BD247" s="127"/>
      <c r="BE247" s="127"/>
      <c r="BF247" s="127"/>
    </row>
    <row r="248" spans="1:58" ht="17.25">
      <c r="A248" s="434"/>
      <c r="B248" s="214"/>
      <c r="C248" s="430"/>
      <c r="D248" s="430"/>
      <c r="E248" s="214"/>
      <c r="F248" s="430"/>
      <c r="G248" s="430"/>
      <c r="H248" s="430"/>
      <c r="I248" s="214"/>
      <c r="J248" s="430"/>
      <c r="K248" s="430"/>
      <c r="L248" s="430"/>
      <c r="M248" s="214"/>
      <c r="N248" s="214"/>
      <c r="O248" s="214"/>
      <c r="P248" s="214"/>
      <c r="Q248" s="224"/>
      <c r="R248" s="434"/>
      <c r="S248" s="214"/>
      <c r="T248" s="430"/>
      <c r="U248" s="430"/>
      <c r="V248" s="214"/>
      <c r="W248" s="430"/>
      <c r="X248" s="430"/>
      <c r="Y248" s="430"/>
      <c r="Z248" s="214"/>
      <c r="AA248" s="430"/>
      <c r="AB248" s="430"/>
      <c r="AC248" s="430"/>
      <c r="AD248" s="214"/>
      <c r="AE248" s="214"/>
      <c r="AF248" s="214"/>
      <c r="AG248" s="214"/>
      <c r="AH248" s="224"/>
      <c r="AI248" s="434"/>
      <c r="AJ248" s="214"/>
      <c r="AK248" s="430"/>
      <c r="AL248" s="430"/>
      <c r="AM248" s="214"/>
      <c r="AN248" s="430"/>
      <c r="AO248" s="430"/>
      <c r="AP248" s="430"/>
      <c r="AQ248" s="214"/>
      <c r="AR248" s="430"/>
      <c r="AS248" s="430"/>
      <c r="AT248" s="430"/>
      <c r="AU248" s="214"/>
      <c r="AV248" s="214"/>
      <c r="AW248" s="214"/>
      <c r="AX248" s="214"/>
      <c r="AY248" s="224"/>
      <c r="AZ248" s="127"/>
      <c r="BA248" s="127"/>
      <c r="BB248" s="127"/>
      <c r="BC248" s="127"/>
      <c r="BD248" s="127"/>
      <c r="BE248" s="127"/>
      <c r="BF248" s="127"/>
    </row>
    <row r="249" spans="1:58" ht="17.25">
      <c r="A249" s="434"/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24"/>
      <c r="R249" s="434"/>
      <c r="S249" s="214"/>
      <c r="T249" s="214"/>
      <c r="U249" s="214"/>
      <c r="V249" s="214"/>
      <c r="W249" s="214"/>
      <c r="X249" s="214"/>
      <c r="Y249" s="214"/>
      <c r="Z249" s="214"/>
      <c r="AA249" s="214"/>
      <c r="AB249" s="214"/>
      <c r="AC249" s="214"/>
      <c r="AD249" s="214"/>
      <c r="AE249" s="214"/>
      <c r="AF249" s="214"/>
      <c r="AG249" s="214"/>
      <c r="AH249" s="224"/>
      <c r="AI249" s="43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24"/>
      <c r="AZ249" s="127"/>
      <c r="BA249" s="127"/>
      <c r="BB249" s="127"/>
      <c r="BC249" s="127"/>
      <c r="BD249" s="127"/>
      <c r="BE249" s="127"/>
      <c r="BF249" s="127"/>
    </row>
    <row r="250" spans="1:58" ht="17.25">
      <c r="A250" s="434"/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24"/>
      <c r="R250" s="434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/>
      <c r="AF250" s="214"/>
      <c r="AG250" s="214"/>
      <c r="AH250" s="224"/>
      <c r="AI250" s="43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24"/>
      <c r="AZ250" s="127"/>
      <c r="BA250" s="127"/>
      <c r="BB250" s="127"/>
      <c r="BC250" s="127"/>
      <c r="BD250" s="127"/>
      <c r="BE250" s="127"/>
      <c r="BF250" s="127"/>
    </row>
    <row r="251" spans="1:58" ht="17.25">
      <c r="A251" s="434"/>
      <c r="B251" s="214"/>
      <c r="C251" s="430"/>
      <c r="D251" s="430"/>
      <c r="E251" s="214"/>
      <c r="F251" s="430"/>
      <c r="G251" s="430"/>
      <c r="H251" s="430"/>
      <c r="I251" s="214"/>
      <c r="J251" s="430"/>
      <c r="K251" s="430"/>
      <c r="L251" s="430"/>
      <c r="M251" s="214"/>
      <c r="N251" s="214"/>
      <c r="O251" s="214"/>
      <c r="P251" s="214"/>
      <c r="Q251" s="224"/>
      <c r="R251" s="434"/>
      <c r="S251" s="214"/>
      <c r="T251" s="430"/>
      <c r="U251" s="430"/>
      <c r="V251" s="214"/>
      <c r="W251" s="430"/>
      <c r="X251" s="430"/>
      <c r="Y251" s="430"/>
      <c r="Z251" s="214"/>
      <c r="AA251" s="430"/>
      <c r="AB251" s="430"/>
      <c r="AC251" s="430"/>
      <c r="AD251" s="214"/>
      <c r="AE251" s="214"/>
      <c r="AF251" s="214"/>
      <c r="AG251" s="214"/>
      <c r="AH251" s="224"/>
      <c r="AI251" s="434"/>
      <c r="AJ251" s="214"/>
      <c r="AK251" s="430"/>
      <c r="AL251" s="430"/>
      <c r="AM251" s="214"/>
      <c r="AN251" s="430"/>
      <c r="AO251" s="430"/>
      <c r="AP251" s="430"/>
      <c r="AQ251" s="214"/>
      <c r="AR251" s="430"/>
      <c r="AS251" s="430"/>
      <c r="AT251" s="430"/>
      <c r="AU251" s="214"/>
      <c r="AV251" s="214"/>
      <c r="AW251" s="214"/>
      <c r="AX251" s="214"/>
      <c r="AY251" s="224"/>
      <c r="AZ251" s="127"/>
      <c r="BA251" s="127"/>
      <c r="BB251" s="127"/>
      <c r="BC251" s="127"/>
      <c r="BD251" s="127"/>
      <c r="BE251" s="127"/>
      <c r="BF251" s="127"/>
    </row>
    <row r="252" spans="1:58" ht="17.25">
      <c r="A252" s="434"/>
      <c r="B252" s="214"/>
      <c r="C252" s="430"/>
      <c r="D252" s="430"/>
      <c r="E252" s="214"/>
      <c r="F252" s="430"/>
      <c r="G252" s="430"/>
      <c r="H252" s="430"/>
      <c r="I252" s="214"/>
      <c r="J252" s="430"/>
      <c r="K252" s="430"/>
      <c r="L252" s="430"/>
      <c r="M252" s="214"/>
      <c r="N252" s="214"/>
      <c r="O252" s="214"/>
      <c r="P252" s="214"/>
      <c r="Q252" s="224"/>
      <c r="R252" s="434"/>
      <c r="S252" s="214"/>
      <c r="T252" s="430"/>
      <c r="U252" s="430"/>
      <c r="V252" s="214"/>
      <c r="W252" s="430"/>
      <c r="X252" s="430"/>
      <c r="Y252" s="430"/>
      <c r="Z252" s="214"/>
      <c r="AA252" s="430"/>
      <c r="AB252" s="430"/>
      <c r="AC252" s="430"/>
      <c r="AD252" s="214"/>
      <c r="AE252" s="214"/>
      <c r="AF252" s="214"/>
      <c r="AG252" s="214"/>
      <c r="AH252" s="224"/>
      <c r="AI252" s="434"/>
      <c r="AJ252" s="214"/>
      <c r="AK252" s="430"/>
      <c r="AL252" s="430"/>
      <c r="AM252" s="214"/>
      <c r="AN252" s="430"/>
      <c r="AO252" s="430"/>
      <c r="AP252" s="430"/>
      <c r="AQ252" s="214"/>
      <c r="AR252" s="430"/>
      <c r="AS252" s="430"/>
      <c r="AT252" s="430"/>
      <c r="AU252" s="214"/>
      <c r="AV252" s="214"/>
      <c r="AW252" s="214"/>
      <c r="AX252" s="214"/>
      <c r="AY252" s="224"/>
      <c r="AZ252" s="127"/>
      <c r="BA252" s="127"/>
      <c r="BB252" s="127"/>
      <c r="BC252" s="127"/>
      <c r="BD252" s="127"/>
      <c r="BE252" s="127"/>
      <c r="BF252" s="127"/>
    </row>
    <row r="253" spans="1:58" ht="17.25">
      <c r="A253" s="434"/>
      <c r="B253" s="127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24"/>
      <c r="R253" s="434"/>
      <c r="S253" s="127"/>
      <c r="T253" s="214"/>
      <c r="U253" s="214"/>
      <c r="V253" s="214"/>
      <c r="W253" s="214"/>
      <c r="X253" s="214"/>
      <c r="Y253" s="214"/>
      <c r="Z253" s="214"/>
      <c r="AA253" s="214"/>
      <c r="AB253" s="214"/>
      <c r="AC253" s="214"/>
      <c r="AD253" s="214"/>
      <c r="AE253" s="214"/>
      <c r="AF253" s="214"/>
      <c r="AG253" s="214"/>
      <c r="AH253" s="224"/>
      <c r="AI253" s="434"/>
      <c r="AJ253" s="430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24"/>
      <c r="AZ253" s="127"/>
      <c r="BA253" s="127"/>
      <c r="BB253" s="127"/>
      <c r="BC253" s="127"/>
      <c r="BD253" s="127"/>
      <c r="BE253" s="127"/>
      <c r="BF253" s="127"/>
    </row>
    <row r="254" spans="1:58" ht="17.25">
      <c r="A254" s="434"/>
      <c r="B254" s="430"/>
      <c r="C254" s="214"/>
      <c r="D254" s="214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24"/>
      <c r="R254" s="434"/>
      <c r="S254" s="430"/>
      <c r="T254" s="214"/>
      <c r="U254" s="214"/>
      <c r="V254" s="214"/>
      <c r="W254" s="214"/>
      <c r="X254" s="214"/>
      <c r="Y254" s="214"/>
      <c r="Z254" s="214"/>
      <c r="AA254" s="214"/>
      <c r="AB254" s="214"/>
      <c r="AC254" s="214"/>
      <c r="AD254" s="214"/>
      <c r="AE254" s="214"/>
      <c r="AF254" s="214"/>
      <c r="AG254" s="214"/>
      <c r="AH254" s="224"/>
      <c r="AI254" s="434"/>
      <c r="AJ254" s="430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24"/>
      <c r="AZ254" s="127"/>
      <c r="BA254" s="127"/>
      <c r="BB254" s="127"/>
      <c r="BC254" s="127"/>
      <c r="BD254" s="127"/>
      <c r="BE254" s="127"/>
      <c r="BF254" s="127"/>
    </row>
    <row r="255" spans="1:58" ht="24">
      <c r="A255" s="268"/>
      <c r="B255" s="225"/>
      <c r="C255" s="225"/>
      <c r="D255" s="225"/>
      <c r="E255" s="225"/>
      <c r="F255" s="225"/>
      <c r="G255" s="225"/>
      <c r="H255" s="225"/>
      <c r="I255" s="226"/>
      <c r="J255" s="225"/>
      <c r="K255" s="225"/>
      <c r="L255" s="225"/>
      <c r="M255" s="225"/>
      <c r="N255" s="225"/>
      <c r="O255" s="225"/>
      <c r="P255" s="225"/>
      <c r="Q255" s="224"/>
      <c r="R255" s="268"/>
      <c r="S255" s="225"/>
      <c r="T255" s="225"/>
      <c r="U255" s="225"/>
      <c r="V255" s="225"/>
      <c r="W255" s="225"/>
      <c r="X255" s="225"/>
      <c r="Y255" s="225"/>
      <c r="Z255" s="226"/>
      <c r="AA255" s="225"/>
      <c r="AB255" s="225"/>
      <c r="AC255" s="225"/>
      <c r="AD255" s="225"/>
      <c r="AE255" s="225"/>
      <c r="AF255" s="225"/>
      <c r="AG255" s="225"/>
      <c r="AH255" s="127"/>
      <c r="AI255" s="268"/>
      <c r="AJ255" s="225"/>
      <c r="AK255" s="225"/>
      <c r="AL255" s="225"/>
      <c r="AM255" s="225"/>
      <c r="AN255" s="225"/>
      <c r="AO255" s="225"/>
      <c r="AP255" s="225"/>
      <c r="AQ255" s="226"/>
      <c r="AR255" s="225"/>
      <c r="AS255" s="225"/>
      <c r="AT255" s="225"/>
      <c r="AU255" s="225"/>
      <c r="AV255" s="225"/>
      <c r="AW255" s="225"/>
      <c r="AX255" s="225"/>
      <c r="AY255" s="127"/>
      <c r="AZ255" s="127"/>
      <c r="BA255" s="127"/>
      <c r="BB255" s="127"/>
      <c r="BC255" s="127"/>
      <c r="BD255" s="127"/>
      <c r="BE255" s="127"/>
      <c r="BF255" s="127"/>
    </row>
    <row r="256" spans="1:58" ht="17.25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224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7"/>
      <c r="AW256" s="127"/>
      <c r="AX256" s="127"/>
      <c r="AY256" s="127"/>
      <c r="AZ256" s="127"/>
      <c r="BA256" s="127"/>
      <c r="BB256" s="127"/>
      <c r="BC256" s="127"/>
      <c r="BD256" s="127"/>
      <c r="BE256" s="127"/>
      <c r="BF256" s="127"/>
    </row>
    <row r="257" spans="1:58" ht="17.25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224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</row>
    <row r="258" spans="1:58" ht="17.25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224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</row>
    <row r="259" spans="1:58" ht="17.25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224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</row>
    <row r="260" spans="1:58" ht="17.25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224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I260" s="127"/>
      <c r="AJ260" s="127"/>
      <c r="AK260" s="127"/>
      <c r="AL260" s="127"/>
      <c r="AM260" s="127"/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</row>
    <row r="261" spans="1:58" ht="17.25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224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7"/>
      <c r="AY261" s="127"/>
      <c r="AZ261" s="127"/>
      <c r="BA261" s="127"/>
      <c r="BB261" s="127"/>
      <c r="BC261" s="127"/>
      <c r="BD261" s="127"/>
      <c r="BE261" s="127"/>
      <c r="BF261" s="127"/>
    </row>
    <row r="262" spans="1:58" ht="17.25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224"/>
      <c r="AI262" s="127"/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7"/>
      <c r="AW262" s="127"/>
      <c r="AX262" s="127"/>
      <c r="AY262" s="127"/>
      <c r="AZ262" s="127"/>
      <c r="BA262" s="127"/>
      <c r="BB262" s="127"/>
      <c r="BC262" s="127"/>
      <c r="BD262" s="127"/>
      <c r="BE262" s="127"/>
      <c r="BF262" s="127"/>
    </row>
    <row r="263" spans="1:58" ht="17.25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224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7"/>
      <c r="AW263" s="127"/>
      <c r="AX263" s="127"/>
      <c r="AY263" s="127"/>
      <c r="AZ263" s="127"/>
      <c r="BA263" s="127"/>
      <c r="BB263" s="127"/>
      <c r="BC263" s="127"/>
      <c r="BD263" s="127"/>
      <c r="BE263" s="127"/>
      <c r="BF263" s="127"/>
    </row>
    <row r="264" spans="1:58" ht="17.25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224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127"/>
      <c r="BD264" s="127"/>
      <c r="BE264" s="127"/>
      <c r="BF264" s="127"/>
    </row>
    <row r="265" spans="1:58" ht="17.25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224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</row>
    <row r="266" spans="1:58" ht="17.25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224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27"/>
      <c r="AV266" s="127"/>
      <c r="AW266" s="127"/>
      <c r="AX266" s="127"/>
      <c r="AY266" s="127"/>
      <c r="AZ266" s="127"/>
      <c r="BA266" s="127"/>
      <c r="BB266" s="127"/>
      <c r="BC266" s="127"/>
      <c r="BD266" s="127"/>
      <c r="BE266" s="127"/>
      <c r="BF266" s="127"/>
    </row>
    <row r="267" spans="1:58" ht="17.25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  <c r="AY267" s="127"/>
      <c r="AZ267" s="127"/>
      <c r="BA267" s="127"/>
      <c r="BB267" s="127"/>
      <c r="BC267" s="127"/>
      <c r="BD267" s="127"/>
      <c r="BE267" s="127"/>
      <c r="BF267" s="127"/>
    </row>
    <row r="268" spans="1:58" ht="17.25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AI268" s="127"/>
      <c r="AJ268" s="127"/>
      <c r="AK268" s="127"/>
      <c r="AL268" s="127"/>
      <c r="AM268" s="127"/>
      <c r="AN268" s="127"/>
      <c r="AO268" s="127"/>
      <c r="AP268" s="127"/>
      <c r="AQ268" s="127"/>
      <c r="AR268" s="127"/>
      <c r="AS268" s="127"/>
      <c r="AT268" s="127"/>
      <c r="AU268" s="127"/>
      <c r="AV268" s="127"/>
      <c r="AW268" s="127"/>
      <c r="AX268" s="127"/>
      <c r="AY268" s="127"/>
      <c r="AZ268" s="127"/>
      <c r="BA268" s="127"/>
      <c r="BB268" s="127"/>
      <c r="BC268" s="127"/>
      <c r="BD268" s="127"/>
      <c r="BE268" s="127"/>
      <c r="BF268" s="127"/>
    </row>
    <row r="269" spans="1:58" ht="17.25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AI269" s="127"/>
      <c r="AJ269" s="127"/>
      <c r="AK269" s="127"/>
      <c r="AL269" s="127"/>
      <c r="AM269" s="127"/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7"/>
      <c r="AY269" s="127"/>
      <c r="AZ269" s="127"/>
      <c r="BA269" s="127"/>
      <c r="BB269" s="127"/>
      <c r="BC269" s="127"/>
      <c r="BD269" s="127"/>
      <c r="BE269" s="127"/>
      <c r="BF269" s="127"/>
    </row>
    <row r="270" spans="1:58" ht="17.25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</row>
    <row r="271" spans="1:58" ht="17.25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AI271" s="127"/>
      <c r="AJ271" s="127"/>
      <c r="AK271" s="127"/>
      <c r="AL271" s="127"/>
      <c r="AM271" s="127"/>
      <c r="AN271" s="127"/>
      <c r="AO271" s="127"/>
      <c r="AP271" s="127"/>
      <c r="AQ271" s="127"/>
      <c r="AR271" s="127"/>
      <c r="AS271" s="127"/>
      <c r="AT271" s="127"/>
      <c r="AU271" s="127"/>
      <c r="AV271" s="127"/>
      <c r="AW271" s="127"/>
      <c r="AX271" s="127"/>
      <c r="AY271" s="127"/>
      <c r="AZ271" s="127"/>
      <c r="BA271" s="127"/>
      <c r="BB271" s="127"/>
      <c r="BC271" s="127"/>
      <c r="BD271" s="127"/>
      <c r="BE271" s="127"/>
      <c r="BF271" s="127"/>
    </row>
    <row r="272" spans="1:58" ht="17.25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</row>
    <row r="273" spans="1:58" ht="17.25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</row>
    <row r="274" spans="1:58" ht="17.25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</row>
    <row r="275" spans="1:58" ht="17.25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</row>
    <row r="276" spans="1:58" ht="17.25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  <c r="BB276" s="127"/>
      <c r="BC276" s="127"/>
      <c r="BD276" s="127"/>
      <c r="BE276" s="127"/>
      <c r="BF276" s="127"/>
    </row>
    <row r="277" spans="1:58" ht="17.25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</row>
    <row r="278" spans="1:58" ht="17.25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</row>
    <row r="279" spans="1:58" ht="17.25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</row>
    <row r="280" spans="1:58" ht="17.25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  <c r="BB280" s="127"/>
      <c r="BC280" s="127"/>
      <c r="BD280" s="127"/>
      <c r="BE280" s="127"/>
      <c r="BF280" s="127"/>
    </row>
    <row r="281" spans="1:58" ht="17.25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</row>
    <row r="282" spans="1:58" ht="17.25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AI282" s="127"/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7"/>
      <c r="AY282" s="127"/>
      <c r="AZ282" s="127"/>
      <c r="BA282" s="127"/>
      <c r="BB282" s="127"/>
      <c r="BC282" s="127"/>
      <c r="BD282" s="127"/>
      <c r="BE282" s="127"/>
      <c r="BF282" s="127"/>
    </row>
    <row r="283" spans="1:58" ht="17.25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AI283" s="127"/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</row>
    <row r="284" spans="1:58" ht="17.25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</row>
    <row r="285" spans="1:58" ht="17.25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AI285" s="127"/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7"/>
      <c r="AX285" s="127"/>
      <c r="AY285" s="127"/>
      <c r="AZ285" s="127"/>
      <c r="BA285" s="127"/>
      <c r="BB285" s="127"/>
      <c r="BC285" s="127"/>
      <c r="BD285" s="127"/>
      <c r="BE285" s="127"/>
      <c r="BF285" s="127"/>
    </row>
    <row r="286" spans="1:58" ht="17.25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AI286" s="127"/>
      <c r="AJ286" s="127"/>
      <c r="AK286" s="127"/>
      <c r="AL286" s="127"/>
      <c r="AM286" s="127"/>
      <c r="AN286" s="127"/>
      <c r="AO286" s="127"/>
      <c r="AP286" s="127"/>
      <c r="AQ286" s="127"/>
      <c r="AR286" s="127"/>
      <c r="AS286" s="127"/>
      <c r="AT286" s="127"/>
      <c r="AU286" s="127"/>
      <c r="AV286" s="127"/>
      <c r="AW286" s="127"/>
      <c r="AX286" s="127"/>
      <c r="AY286" s="127"/>
      <c r="AZ286" s="127"/>
      <c r="BA286" s="127"/>
      <c r="BB286" s="127"/>
      <c r="BC286" s="127"/>
      <c r="BD286" s="127"/>
      <c r="BE286" s="127"/>
      <c r="BF286" s="127"/>
    </row>
    <row r="287" spans="1:58" ht="17.25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AI287" s="127"/>
      <c r="AJ287" s="127"/>
      <c r="AK287" s="127"/>
      <c r="AL287" s="127"/>
      <c r="AM287" s="127"/>
      <c r="AN287" s="127"/>
      <c r="AO287" s="127"/>
      <c r="AP287" s="127"/>
      <c r="AQ287" s="127"/>
      <c r="AR287" s="127"/>
      <c r="AS287" s="127"/>
      <c r="AT287" s="127"/>
      <c r="AU287" s="127"/>
      <c r="AV287" s="127"/>
      <c r="AW287" s="127"/>
      <c r="AX287" s="127"/>
      <c r="AY287" s="127"/>
      <c r="AZ287" s="127"/>
      <c r="BA287" s="127"/>
      <c r="BB287" s="127"/>
      <c r="BC287" s="127"/>
      <c r="BD287" s="127"/>
      <c r="BE287" s="127"/>
      <c r="BF287" s="127"/>
    </row>
    <row r="288" spans="1:58" ht="17.25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27"/>
    </row>
    <row r="289" spans="1:58" ht="17.25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  <c r="BB289" s="127"/>
      <c r="BC289" s="127"/>
      <c r="BD289" s="127"/>
      <c r="BE289" s="127"/>
      <c r="BF289" s="127"/>
    </row>
    <row r="290" spans="1:58" ht="17.25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AI290" s="127"/>
      <c r="AJ290" s="127"/>
      <c r="AK290" s="127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  <c r="BB290" s="127"/>
      <c r="BC290" s="127"/>
      <c r="BD290" s="127"/>
      <c r="BE290" s="127"/>
      <c r="BF290" s="127"/>
    </row>
    <row r="291" spans="1:58" ht="17.25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AI291" s="127"/>
      <c r="AJ291" s="127"/>
      <c r="AK291" s="127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</row>
    <row r="292" spans="1:58" ht="17.25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AI292" s="127"/>
      <c r="AJ292" s="127"/>
      <c r="AK292" s="127"/>
      <c r="AL292" s="127"/>
      <c r="AM292" s="127"/>
      <c r="AN292" s="127"/>
      <c r="AO292" s="127"/>
      <c r="AP292" s="127"/>
      <c r="AQ292" s="127"/>
      <c r="AR292" s="127"/>
      <c r="AS292" s="127"/>
      <c r="AT292" s="127"/>
      <c r="AU292" s="127"/>
      <c r="AV292" s="127"/>
      <c r="AW292" s="127"/>
      <c r="AX292" s="127"/>
      <c r="AY292" s="127"/>
      <c r="AZ292" s="127"/>
      <c r="BA292" s="127"/>
      <c r="BB292" s="127"/>
      <c r="BC292" s="127"/>
      <c r="BD292" s="127"/>
      <c r="BE292" s="127"/>
      <c r="BF292" s="127"/>
    </row>
    <row r="293" spans="1:58" ht="17.25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AI293" s="127"/>
      <c r="AJ293" s="127"/>
      <c r="AK293" s="127"/>
      <c r="AL293" s="127"/>
      <c r="AM293" s="127"/>
      <c r="AN293" s="127"/>
      <c r="AO293" s="127"/>
      <c r="AP293" s="127"/>
      <c r="AQ293" s="127"/>
      <c r="AR293" s="127"/>
      <c r="AS293" s="127"/>
      <c r="AT293" s="127"/>
      <c r="AU293" s="127"/>
      <c r="AV293" s="127"/>
      <c r="AW293" s="127"/>
      <c r="AX293" s="127"/>
      <c r="AY293" s="127"/>
      <c r="AZ293" s="127"/>
      <c r="BA293" s="127"/>
      <c r="BB293" s="127"/>
      <c r="BC293" s="127"/>
      <c r="BD293" s="127"/>
      <c r="BE293" s="127"/>
      <c r="BF293" s="127"/>
    </row>
    <row r="294" spans="1:58" ht="17.25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AI294" s="127"/>
      <c r="AJ294" s="127"/>
      <c r="AK294" s="127"/>
      <c r="AL294" s="127"/>
      <c r="AM294" s="127"/>
      <c r="AN294" s="127"/>
      <c r="AO294" s="127"/>
      <c r="AP294" s="127"/>
      <c r="AQ294" s="127"/>
      <c r="AR294" s="127"/>
      <c r="AS294" s="127"/>
      <c r="AT294" s="127"/>
      <c r="AU294" s="127"/>
      <c r="AV294" s="127"/>
      <c r="AW294" s="127"/>
      <c r="AX294" s="127"/>
      <c r="AY294" s="127"/>
      <c r="AZ294" s="127"/>
      <c r="BA294" s="127"/>
      <c r="BB294" s="127"/>
      <c r="BC294" s="127"/>
      <c r="BD294" s="127"/>
      <c r="BE294" s="127"/>
      <c r="BF294" s="127"/>
    </row>
    <row r="295" spans="1:58" ht="17.25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AI295" s="127"/>
      <c r="AJ295" s="127"/>
      <c r="AK295" s="127"/>
      <c r="AL295" s="127"/>
      <c r="AM295" s="127"/>
      <c r="AN295" s="127"/>
      <c r="AO295" s="127"/>
      <c r="AP295" s="127"/>
      <c r="AQ295" s="127"/>
      <c r="AR295" s="127"/>
      <c r="AS295" s="127"/>
      <c r="AT295" s="127"/>
      <c r="AU295" s="127"/>
      <c r="AV295" s="127"/>
      <c r="AW295" s="127"/>
      <c r="AX295" s="127"/>
      <c r="AY295" s="127"/>
      <c r="AZ295" s="127"/>
      <c r="BA295" s="127"/>
      <c r="BB295" s="127"/>
      <c r="BC295" s="127"/>
      <c r="BD295" s="127"/>
      <c r="BE295" s="127"/>
      <c r="BF295" s="127"/>
    </row>
    <row r="296" spans="1:58" ht="17.25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AI296" s="127"/>
      <c r="AJ296" s="127"/>
      <c r="AK296" s="127"/>
      <c r="AL296" s="127"/>
      <c r="AM296" s="127"/>
      <c r="AN296" s="127"/>
      <c r="AO296" s="127"/>
      <c r="AP296" s="127"/>
      <c r="AQ296" s="127"/>
      <c r="AR296" s="127"/>
      <c r="AS296" s="127"/>
      <c r="AT296" s="127"/>
      <c r="AU296" s="127"/>
      <c r="AV296" s="127"/>
      <c r="AW296" s="127"/>
      <c r="AX296" s="127"/>
      <c r="AY296" s="127"/>
      <c r="AZ296" s="127"/>
      <c r="BA296" s="127"/>
      <c r="BB296" s="127"/>
      <c r="BC296" s="127"/>
      <c r="BD296" s="127"/>
      <c r="BE296" s="127"/>
      <c r="BF296" s="127"/>
    </row>
    <row r="297" spans="1:58" ht="17.25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AI297" s="127"/>
      <c r="AJ297" s="127"/>
      <c r="AK297" s="127"/>
      <c r="AL297" s="127"/>
      <c r="AM297" s="127"/>
      <c r="AN297" s="127"/>
      <c r="AO297" s="127"/>
      <c r="AP297" s="127"/>
      <c r="AQ297" s="127"/>
      <c r="AR297" s="127"/>
      <c r="AS297" s="127"/>
      <c r="AT297" s="127"/>
      <c r="AU297" s="127"/>
      <c r="AV297" s="127"/>
      <c r="AW297" s="127"/>
      <c r="AX297" s="127"/>
      <c r="AY297" s="127"/>
      <c r="AZ297" s="127"/>
      <c r="BA297" s="127"/>
      <c r="BB297" s="127"/>
      <c r="BC297" s="127"/>
      <c r="BD297" s="127"/>
      <c r="BE297" s="127"/>
      <c r="BF297" s="127"/>
    </row>
    <row r="298" spans="1:58" ht="17.25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AI298" s="127"/>
      <c r="AJ298" s="127"/>
      <c r="AK298" s="127"/>
      <c r="AL298" s="127"/>
      <c r="AM298" s="127"/>
      <c r="AN298" s="127"/>
      <c r="AO298" s="127"/>
      <c r="AP298" s="127"/>
      <c r="AQ298" s="127"/>
      <c r="AR298" s="127"/>
      <c r="AS298" s="127"/>
      <c r="AT298" s="127"/>
      <c r="AU298" s="127"/>
      <c r="AV298" s="127"/>
      <c r="AW298" s="127"/>
      <c r="AX298" s="127"/>
      <c r="AY298" s="127"/>
      <c r="AZ298" s="127"/>
      <c r="BA298" s="127"/>
      <c r="BB298" s="127"/>
      <c r="BC298" s="127"/>
      <c r="BD298" s="127"/>
      <c r="BE298" s="127"/>
      <c r="BF298" s="127"/>
    </row>
    <row r="299" spans="1:58" ht="17.25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AI299" s="127"/>
      <c r="AJ299" s="127"/>
      <c r="AK299" s="127"/>
      <c r="AL299" s="127"/>
      <c r="AM299" s="127"/>
      <c r="AN299" s="127"/>
      <c r="AO299" s="127"/>
      <c r="AP299" s="127"/>
      <c r="AQ299" s="127"/>
      <c r="AR299" s="127"/>
      <c r="AS299" s="127"/>
      <c r="AT299" s="127"/>
      <c r="AU299" s="127"/>
      <c r="AV299" s="127"/>
      <c r="AW299" s="127"/>
      <c r="AX299" s="127"/>
      <c r="AY299" s="127"/>
      <c r="AZ299" s="127"/>
      <c r="BA299" s="127"/>
      <c r="BB299" s="127"/>
      <c r="BC299" s="127"/>
      <c r="BD299" s="127"/>
      <c r="BE299" s="127"/>
      <c r="BF299" s="127"/>
    </row>
    <row r="300" spans="1:58" ht="17.25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AI300" s="127"/>
      <c r="AJ300" s="127"/>
      <c r="AK300" s="127"/>
      <c r="AL300" s="127"/>
      <c r="AM300" s="127"/>
      <c r="AN300" s="127"/>
      <c r="AO300" s="127"/>
      <c r="AP300" s="127"/>
      <c r="AQ300" s="127"/>
      <c r="AR300" s="127"/>
      <c r="AS300" s="127"/>
      <c r="AT300" s="127"/>
      <c r="AU300" s="127"/>
      <c r="AV300" s="127"/>
      <c r="AW300" s="127"/>
      <c r="AX300" s="127"/>
      <c r="AY300" s="127"/>
      <c r="AZ300" s="127"/>
      <c r="BA300" s="127"/>
      <c r="BB300" s="127"/>
      <c r="BC300" s="127"/>
      <c r="BD300" s="127"/>
      <c r="BE300" s="127"/>
      <c r="BF300" s="127"/>
    </row>
    <row r="301" spans="1:58" ht="17.25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AI301" s="127"/>
      <c r="AJ301" s="127"/>
      <c r="AK301" s="127"/>
      <c r="AL301" s="127"/>
      <c r="AM301" s="127"/>
      <c r="AN301" s="127"/>
      <c r="AO301" s="127"/>
      <c r="AP301" s="127"/>
      <c r="AQ301" s="127"/>
      <c r="AR301" s="127"/>
      <c r="AS301" s="127"/>
      <c r="AT301" s="127"/>
      <c r="AU301" s="127"/>
      <c r="AV301" s="127"/>
      <c r="AW301" s="127"/>
      <c r="AX301" s="127"/>
      <c r="AY301" s="127"/>
      <c r="AZ301" s="127"/>
      <c r="BA301" s="127"/>
      <c r="BB301" s="127"/>
      <c r="BC301" s="127"/>
      <c r="BD301" s="127"/>
      <c r="BE301" s="127"/>
      <c r="BF301" s="127"/>
    </row>
    <row r="302" spans="1:58" ht="17.25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AI302" s="127"/>
      <c r="AJ302" s="127"/>
      <c r="AK302" s="127"/>
      <c r="AL302" s="127"/>
      <c r="AM302" s="127"/>
      <c r="AN302" s="127"/>
      <c r="AO302" s="127"/>
      <c r="AP302" s="127"/>
      <c r="AQ302" s="127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7"/>
      <c r="BD302" s="127"/>
      <c r="BE302" s="127"/>
      <c r="BF302" s="127"/>
    </row>
    <row r="303" spans="1:58" ht="17.25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AI303" s="127"/>
      <c r="AJ303" s="127"/>
      <c r="AK303" s="127"/>
      <c r="AL303" s="127"/>
      <c r="AM303" s="127"/>
      <c r="AN303" s="127"/>
      <c r="AO303" s="127"/>
      <c r="AP303" s="127"/>
      <c r="AQ303" s="127"/>
      <c r="AR303" s="127"/>
      <c r="AS303" s="127"/>
      <c r="AT303" s="127"/>
      <c r="AU303" s="127"/>
      <c r="AV303" s="127"/>
      <c r="AW303" s="127"/>
      <c r="AX303" s="127"/>
      <c r="AY303" s="127"/>
      <c r="AZ303" s="127"/>
      <c r="BA303" s="127"/>
      <c r="BB303" s="127"/>
      <c r="BC303" s="127"/>
      <c r="BD303" s="127"/>
      <c r="BE303" s="127"/>
      <c r="BF303" s="127"/>
    </row>
    <row r="304" spans="1:58" ht="17.25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AI304" s="127"/>
      <c r="AJ304" s="127"/>
      <c r="AK304" s="127"/>
      <c r="AL304" s="127"/>
      <c r="AM304" s="127"/>
      <c r="AN304" s="127"/>
      <c r="AO304" s="127"/>
      <c r="AP304" s="127"/>
      <c r="AQ304" s="127"/>
      <c r="AR304" s="127"/>
      <c r="AS304" s="127"/>
      <c r="AT304" s="127"/>
      <c r="AU304" s="127"/>
      <c r="AV304" s="127"/>
      <c r="AW304" s="127"/>
      <c r="AX304" s="127"/>
      <c r="AY304" s="127"/>
      <c r="AZ304" s="127"/>
      <c r="BA304" s="127"/>
      <c r="BB304" s="127"/>
      <c r="BC304" s="127"/>
      <c r="BD304" s="127"/>
      <c r="BE304" s="127"/>
      <c r="BF304" s="127"/>
    </row>
    <row r="305" spans="1:58" ht="17.25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AI305" s="127"/>
      <c r="AJ305" s="127"/>
      <c r="AK305" s="127"/>
      <c r="AL305" s="127"/>
      <c r="AM305" s="127"/>
      <c r="AN305" s="127"/>
      <c r="AO305" s="127"/>
      <c r="AP305" s="127"/>
      <c r="AQ305" s="127"/>
      <c r="AR305" s="127"/>
      <c r="AS305" s="127"/>
      <c r="AT305" s="127"/>
      <c r="AU305" s="127"/>
      <c r="AV305" s="127"/>
      <c r="AW305" s="127"/>
      <c r="AX305" s="127"/>
      <c r="AY305" s="127"/>
      <c r="AZ305" s="127"/>
      <c r="BA305" s="127"/>
      <c r="BB305" s="127"/>
      <c r="BC305" s="127"/>
      <c r="BD305" s="127"/>
      <c r="BE305" s="127"/>
      <c r="BF305" s="127"/>
    </row>
    <row r="306" spans="1:58" ht="17.25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AI306" s="127"/>
      <c r="AJ306" s="127"/>
      <c r="AK306" s="127"/>
      <c r="AL306" s="127"/>
      <c r="AM306" s="127"/>
      <c r="AN306" s="127"/>
      <c r="AO306" s="127"/>
      <c r="AP306" s="127"/>
      <c r="AQ306" s="127"/>
      <c r="AR306" s="127"/>
      <c r="AS306" s="127"/>
      <c r="AT306" s="127"/>
      <c r="AU306" s="127"/>
      <c r="AV306" s="127"/>
      <c r="AW306" s="127"/>
      <c r="AX306" s="127"/>
      <c r="AY306" s="127"/>
      <c r="AZ306" s="127"/>
      <c r="BA306" s="127"/>
      <c r="BB306" s="127"/>
      <c r="BC306" s="127"/>
      <c r="BD306" s="127"/>
      <c r="BE306" s="127"/>
      <c r="BF306" s="127"/>
    </row>
    <row r="307" spans="1:58" ht="17.25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AI307" s="127"/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7"/>
      <c r="AW307" s="127"/>
      <c r="AX307" s="127"/>
      <c r="AY307" s="127"/>
      <c r="AZ307" s="127"/>
      <c r="BA307" s="127"/>
      <c r="BB307" s="127"/>
      <c r="BC307" s="127"/>
      <c r="BD307" s="127"/>
      <c r="BE307" s="127"/>
      <c r="BF307" s="127"/>
    </row>
    <row r="308" spans="1:58" ht="17.25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AI308" s="127"/>
      <c r="AJ308" s="127"/>
      <c r="AK308" s="127"/>
      <c r="AL308" s="127"/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7"/>
      <c r="AW308" s="127"/>
      <c r="AX308" s="127"/>
      <c r="AY308" s="127"/>
      <c r="AZ308" s="127"/>
      <c r="BA308" s="127"/>
      <c r="BB308" s="127"/>
      <c r="BC308" s="127"/>
      <c r="BD308" s="127"/>
      <c r="BE308" s="127"/>
      <c r="BF308" s="127"/>
    </row>
    <row r="309" spans="1:58" ht="17.25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AI309" s="127"/>
      <c r="AJ309" s="127"/>
      <c r="AK309" s="127"/>
      <c r="AL309" s="127"/>
      <c r="AM309" s="127"/>
      <c r="AN309" s="127"/>
      <c r="AO309" s="127"/>
      <c r="AP309" s="127"/>
      <c r="AQ309" s="127"/>
      <c r="AR309" s="127"/>
      <c r="AS309" s="127"/>
      <c r="AT309" s="127"/>
      <c r="AU309" s="127"/>
      <c r="AV309" s="127"/>
      <c r="AW309" s="127"/>
      <c r="AX309" s="127"/>
      <c r="AY309" s="127"/>
      <c r="AZ309" s="127"/>
      <c r="BA309" s="127"/>
      <c r="BB309" s="127"/>
      <c r="BC309" s="127"/>
      <c r="BD309" s="127"/>
      <c r="BE309" s="127"/>
      <c r="BF309" s="127"/>
    </row>
    <row r="310" spans="1:58" ht="17.25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AI310" s="127"/>
      <c r="AJ310" s="127"/>
      <c r="AK310" s="127"/>
      <c r="AL310" s="127"/>
      <c r="AM310" s="127"/>
      <c r="AN310" s="127"/>
      <c r="AO310" s="127"/>
      <c r="AP310" s="127"/>
      <c r="AQ310" s="127"/>
      <c r="AR310" s="127"/>
      <c r="AS310" s="127"/>
      <c r="AT310" s="127"/>
      <c r="AU310" s="127"/>
      <c r="AV310" s="127"/>
      <c r="AW310" s="127"/>
      <c r="AX310" s="127"/>
      <c r="AY310" s="127"/>
      <c r="AZ310" s="127"/>
      <c r="BA310" s="127"/>
      <c r="BB310" s="127"/>
      <c r="BC310" s="127"/>
      <c r="BD310" s="127"/>
      <c r="BE310" s="127"/>
      <c r="BF310" s="127"/>
    </row>
    <row r="311" spans="1:58" ht="17.25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AI311" s="127"/>
      <c r="AJ311" s="127"/>
      <c r="AK311" s="127"/>
      <c r="AL311" s="127"/>
      <c r="AM311" s="127"/>
      <c r="AN311" s="127"/>
      <c r="AO311" s="127"/>
      <c r="AP311" s="127"/>
      <c r="AQ311" s="127"/>
      <c r="AR311" s="127"/>
      <c r="AS311" s="127"/>
      <c r="AT311" s="127"/>
      <c r="AU311" s="127"/>
      <c r="AV311" s="127"/>
      <c r="AW311" s="127"/>
      <c r="AX311" s="127"/>
      <c r="AY311" s="127"/>
      <c r="AZ311" s="127"/>
      <c r="BA311" s="127"/>
      <c r="BB311" s="127"/>
      <c r="BC311" s="127"/>
      <c r="BD311" s="127"/>
      <c r="BE311" s="127"/>
      <c r="BF311" s="127"/>
    </row>
    <row r="312" spans="1:58" ht="17.25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AI312" s="127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</row>
    <row r="313" spans="1:58" ht="17.25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AI313" s="127"/>
      <c r="AJ313" s="127"/>
      <c r="AK313" s="127"/>
      <c r="AL313" s="127"/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7"/>
      <c r="AW313" s="127"/>
      <c r="AX313" s="127"/>
      <c r="AY313" s="127"/>
      <c r="AZ313" s="127"/>
      <c r="BA313" s="127"/>
      <c r="BB313" s="127"/>
      <c r="BC313" s="127"/>
      <c r="BD313" s="127"/>
      <c r="BE313" s="127"/>
      <c r="BF313" s="127"/>
    </row>
    <row r="314" spans="1:58" ht="17.25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AI314" s="127"/>
      <c r="AJ314" s="127"/>
      <c r="AK314" s="127"/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</row>
    <row r="315" spans="1:58" ht="17.25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AI315" s="127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</row>
    <row r="316" spans="1:58" ht="17.25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AI316" s="127"/>
      <c r="AJ316" s="127"/>
      <c r="AK316" s="127"/>
      <c r="AL316" s="127"/>
      <c r="AM316" s="127"/>
      <c r="AN316" s="127"/>
      <c r="AO316" s="127"/>
      <c r="AP316" s="127"/>
      <c r="AQ316" s="127"/>
      <c r="AR316" s="127"/>
      <c r="AS316" s="127"/>
      <c r="AT316" s="127"/>
      <c r="AU316" s="127"/>
      <c r="AV316" s="127"/>
      <c r="AW316" s="127"/>
      <c r="AX316" s="127"/>
      <c r="AY316" s="127"/>
      <c r="AZ316" s="127"/>
      <c r="BA316" s="127"/>
      <c r="BB316" s="127"/>
      <c r="BC316" s="127"/>
      <c r="BD316" s="127"/>
      <c r="BE316" s="127"/>
      <c r="BF316" s="127"/>
    </row>
    <row r="317" spans="1:58" ht="17.25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AI317" s="127"/>
      <c r="AJ317" s="127"/>
      <c r="AK317" s="127"/>
      <c r="AL317" s="127"/>
      <c r="AM317" s="127"/>
      <c r="AN317" s="127"/>
      <c r="AO317" s="127"/>
      <c r="AP317" s="127"/>
      <c r="AQ317" s="127"/>
      <c r="AR317" s="127"/>
      <c r="AS317" s="127"/>
      <c r="AT317" s="127"/>
      <c r="AU317" s="127"/>
      <c r="AV317" s="127"/>
      <c r="AW317" s="127"/>
      <c r="AX317" s="127"/>
      <c r="AY317" s="127"/>
      <c r="AZ317" s="127"/>
      <c r="BA317" s="127"/>
      <c r="BB317" s="127"/>
      <c r="BC317" s="127"/>
      <c r="BD317" s="127"/>
      <c r="BE317" s="127"/>
      <c r="BF317" s="127"/>
    </row>
    <row r="318" spans="1:58" ht="17.25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AI318" s="127"/>
      <c r="AJ318" s="127"/>
      <c r="AK318" s="127"/>
      <c r="AL318" s="127"/>
      <c r="AM318" s="127"/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7"/>
      <c r="AX318" s="127"/>
      <c r="AY318" s="127"/>
      <c r="AZ318" s="127"/>
      <c r="BA318" s="127"/>
      <c r="BB318" s="127"/>
      <c r="BC318" s="127"/>
      <c r="BD318" s="127"/>
      <c r="BE318" s="127"/>
      <c r="BF318" s="127"/>
    </row>
    <row r="319" spans="1:58" ht="17.25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AI319" s="127"/>
      <c r="AJ319" s="127"/>
      <c r="AK319" s="127"/>
      <c r="AL319" s="127"/>
      <c r="AM319" s="127"/>
      <c r="AN319" s="127"/>
      <c r="AO319" s="127"/>
      <c r="AP319" s="127"/>
      <c r="AQ319" s="127"/>
      <c r="AR319" s="127"/>
      <c r="AS319" s="127"/>
      <c r="AT319" s="127"/>
      <c r="AU319" s="127"/>
      <c r="AV319" s="127"/>
      <c r="AW319" s="127"/>
      <c r="AX319" s="127"/>
      <c r="AY319" s="127"/>
      <c r="AZ319" s="127"/>
      <c r="BA319" s="127"/>
      <c r="BB319" s="127"/>
      <c r="BC319" s="127"/>
      <c r="BD319" s="127"/>
      <c r="BE319" s="127"/>
      <c r="BF319" s="127"/>
    </row>
    <row r="320" spans="1:58" ht="17.25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AI320" s="127"/>
      <c r="AJ320" s="127"/>
      <c r="AK320" s="127"/>
      <c r="AL320" s="127"/>
      <c r="AM320" s="127"/>
      <c r="AN320" s="127"/>
      <c r="AO320" s="127"/>
      <c r="AP320" s="127"/>
      <c r="AQ320" s="127"/>
      <c r="AR320" s="127"/>
      <c r="AS320" s="127"/>
      <c r="AT320" s="127"/>
      <c r="AU320" s="127"/>
      <c r="AV320" s="127"/>
      <c r="AW320" s="127"/>
      <c r="AX320" s="127"/>
      <c r="AY320" s="127"/>
      <c r="AZ320" s="127"/>
      <c r="BA320" s="127"/>
      <c r="BB320" s="127"/>
      <c r="BC320" s="127"/>
      <c r="BD320" s="127"/>
      <c r="BE320" s="127"/>
      <c r="BF320" s="127"/>
    </row>
    <row r="321" spans="1:58" ht="17.25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AI321" s="127"/>
      <c r="AJ321" s="127"/>
      <c r="AK321" s="127"/>
      <c r="AL321" s="127"/>
      <c r="AM321" s="127"/>
      <c r="AN321" s="127"/>
      <c r="AO321" s="127"/>
      <c r="AP321" s="127"/>
      <c r="AQ321" s="127"/>
      <c r="AR321" s="127"/>
      <c r="AS321" s="127"/>
      <c r="AT321" s="127"/>
      <c r="AU321" s="127"/>
      <c r="AV321" s="127"/>
      <c r="AW321" s="127"/>
      <c r="AX321" s="127"/>
      <c r="AY321" s="127"/>
      <c r="AZ321" s="127"/>
      <c r="BA321" s="127"/>
      <c r="BB321" s="127"/>
      <c r="BC321" s="127"/>
      <c r="BD321" s="127"/>
      <c r="BE321" s="127"/>
      <c r="BF321" s="127"/>
    </row>
    <row r="322" spans="1:58" ht="17.25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AI322" s="127"/>
      <c r="AJ322" s="127"/>
      <c r="AK322" s="127"/>
      <c r="AL322" s="127"/>
      <c r="AM322" s="127"/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</row>
    <row r="323" spans="1:58" ht="17.25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AI323" s="127"/>
      <c r="AJ323" s="127"/>
      <c r="AK323" s="127"/>
      <c r="AL323" s="127"/>
      <c r="AM323" s="127"/>
      <c r="AN323" s="127"/>
      <c r="AO323" s="127"/>
      <c r="AP323" s="127"/>
      <c r="AQ323" s="127"/>
      <c r="AR323" s="127"/>
      <c r="AS323" s="127"/>
      <c r="AT323" s="127"/>
      <c r="AU323" s="127"/>
      <c r="AV323" s="127"/>
      <c r="AW323" s="127"/>
      <c r="AX323" s="127"/>
      <c r="AY323" s="127"/>
      <c r="AZ323" s="127"/>
      <c r="BA323" s="127"/>
      <c r="BB323" s="127"/>
      <c r="BC323" s="127"/>
      <c r="BD323" s="127"/>
      <c r="BE323" s="127"/>
      <c r="BF323" s="127"/>
    </row>
    <row r="324" spans="1:58" ht="17.2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AI324" s="127"/>
      <c r="AJ324" s="127"/>
      <c r="AK324" s="127"/>
      <c r="AL324" s="127"/>
      <c r="AM324" s="127"/>
      <c r="AN324" s="127"/>
      <c r="AO324" s="127"/>
      <c r="AP324" s="127"/>
      <c r="AQ324" s="127"/>
      <c r="AR324" s="127"/>
      <c r="AS324" s="127"/>
      <c r="AT324" s="127"/>
      <c r="AU324" s="127"/>
      <c r="AV324" s="127"/>
      <c r="AW324" s="127"/>
      <c r="AX324" s="127"/>
      <c r="AY324" s="127"/>
      <c r="AZ324" s="127"/>
      <c r="BA324" s="127"/>
      <c r="BB324" s="127"/>
      <c r="BC324" s="127"/>
      <c r="BD324" s="127"/>
      <c r="BE324" s="127"/>
      <c r="BF324" s="127"/>
    </row>
    <row r="325" spans="1:58" ht="17.25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AI325" s="127"/>
      <c r="AJ325" s="127"/>
      <c r="AK325" s="127"/>
      <c r="AL325" s="127"/>
      <c r="AM325" s="127"/>
      <c r="AN325" s="127"/>
      <c r="AO325" s="127"/>
      <c r="AP325" s="127"/>
      <c r="AQ325" s="127"/>
      <c r="AR325" s="127"/>
      <c r="AS325" s="127"/>
      <c r="AT325" s="127"/>
      <c r="AU325" s="127"/>
      <c r="AV325" s="127"/>
      <c r="AW325" s="127"/>
      <c r="AX325" s="127"/>
      <c r="AY325" s="127"/>
      <c r="AZ325" s="127"/>
      <c r="BA325" s="127"/>
      <c r="BB325" s="127"/>
      <c r="BC325" s="127"/>
      <c r="BD325" s="127"/>
      <c r="BE325" s="127"/>
      <c r="BF325" s="127"/>
    </row>
    <row r="326" spans="1:58" ht="17.25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AI326" s="127"/>
      <c r="AJ326" s="127"/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27"/>
      <c r="AW326" s="127"/>
      <c r="AX326" s="127"/>
      <c r="AY326" s="127"/>
      <c r="AZ326" s="127"/>
      <c r="BA326" s="127"/>
      <c r="BB326" s="127"/>
      <c r="BC326" s="127"/>
      <c r="BD326" s="127"/>
      <c r="BE326" s="127"/>
      <c r="BF326" s="127"/>
    </row>
    <row r="327" spans="1:58" ht="17.25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AI327" s="127"/>
      <c r="AJ327" s="127"/>
      <c r="AK327" s="127"/>
      <c r="AL327" s="127"/>
      <c r="AM327" s="127"/>
      <c r="AN327" s="127"/>
      <c r="AO327" s="127"/>
      <c r="AP327" s="127"/>
      <c r="AQ327" s="127"/>
      <c r="AR327" s="127"/>
      <c r="AS327" s="127"/>
      <c r="AT327" s="127"/>
      <c r="AU327" s="127"/>
      <c r="AV327" s="127"/>
      <c r="AW327" s="127"/>
      <c r="AX327" s="127"/>
      <c r="AY327" s="127"/>
      <c r="AZ327" s="127"/>
      <c r="BA327" s="127"/>
      <c r="BB327" s="127"/>
      <c r="BC327" s="127"/>
      <c r="BD327" s="127"/>
      <c r="BE327" s="127"/>
      <c r="BF327" s="127"/>
    </row>
    <row r="328" spans="1:58" ht="17.25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AI328" s="127"/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7"/>
      <c r="AW328" s="127"/>
      <c r="AX328" s="127"/>
      <c r="AY328" s="127"/>
      <c r="AZ328" s="127"/>
      <c r="BA328" s="127"/>
      <c r="BB328" s="127"/>
      <c r="BC328" s="127"/>
      <c r="BD328" s="127"/>
      <c r="BE328" s="127"/>
      <c r="BF328" s="127"/>
    </row>
    <row r="329" spans="1:58" ht="17.25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AI329" s="127"/>
      <c r="AJ329" s="127"/>
      <c r="AK329" s="127"/>
      <c r="AL329" s="127"/>
      <c r="AM329" s="127"/>
      <c r="AN329" s="127"/>
      <c r="AO329" s="127"/>
      <c r="AP329" s="127"/>
      <c r="AQ329" s="127"/>
      <c r="AR329" s="127"/>
      <c r="AS329" s="127"/>
      <c r="AT329" s="127"/>
      <c r="AU329" s="127"/>
      <c r="AV329" s="127"/>
      <c r="AW329" s="127"/>
      <c r="AX329" s="127"/>
      <c r="AY329" s="127"/>
      <c r="AZ329" s="127"/>
      <c r="BA329" s="127"/>
      <c r="BB329" s="127"/>
      <c r="BC329" s="127"/>
      <c r="BD329" s="127"/>
      <c r="BE329" s="127"/>
      <c r="BF329" s="127"/>
    </row>
    <row r="330" spans="1:58" ht="17.25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AI330" s="127"/>
      <c r="AJ330" s="127"/>
      <c r="AK330" s="127"/>
      <c r="AL330" s="127"/>
      <c r="AM330" s="127"/>
      <c r="AN330" s="127"/>
      <c r="AO330" s="127"/>
      <c r="AP330" s="127"/>
      <c r="AQ330" s="127"/>
      <c r="AR330" s="127"/>
      <c r="AS330" s="127"/>
      <c r="AT330" s="127"/>
      <c r="AU330" s="127"/>
      <c r="AV330" s="127"/>
      <c r="AW330" s="127"/>
      <c r="AX330" s="127"/>
      <c r="AY330" s="127"/>
      <c r="AZ330" s="127"/>
      <c r="BA330" s="127"/>
      <c r="BB330" s="127"/>
      <c r="BC330" s="127"/>
      <c r="BD330" s="127"/>
      <c r="BE330" s="127"/>
      <c r="BF330" s="127"/>
    </row>
    <row r="331" spans="1:58" ht="17.25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AI331" s="127"/>
      <c r="AJ331" s="127"/>
      <c r="AK331" s="127"/>
      <c r="AL331" s="127"/>
      <c r="AM331" s="127"/>
      <c r="AN331" s="127"/>
      <c r="AO331" s="127"/>
      <c r="AP331" s="127"/>
      <c r="AQ331" s="127"/>
      <c r="AR331" s="127"/>
      <c r="AS331" s="127"/>
      <c r="AT331" s="127"/>
      <c r="AU331" s="127"/>
      <c r="AV331" s="127"/>
      <c r="AW331" s="127"/>
      <c r="AX331" s="127"/>
      <c r="AY331" s="127"/>
      <c r="AZ331" s="127"/>
      <c r="BA331" s="127"/>
      <c r="BB331" s="127"/>
      <c r="BC331" s="127"/>
      <c r="BD331" s="127"/>
      <c r="BE331" s="127"/>
      <c r="BF331" s="127"/>
    </row>
    <row r="332" spans="1:58" ht="17.25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AI332" s="127"/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7"/>
      <c r="BD332" s="127"/>
      <c r="BE332" s="127"/>
      <c r="BF332" s="127"/>
    </row>
    <row r="333" spans="1:58" ht="17.25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7"/>
      <c r="BD333" s="127"/>
      <c r="BE333" s="127"/>
      <c r="BF333" s="127"/>
    </row>
    <row r="334" spans="1:58" ht="17.25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AI334" s="127"/>
      <c r="AJ334" s="127"/>
      <c r="AK334" s="127"/>
      <c r="AL334" s="127"/>
      <c r="AM334" s="127"/>
      <c r="AN334" s="127"/>
      <c r="AO334" s="127"/>
      <c r="AP334" s="127"/>
      <c r="AQ334" s="127"/>
      <c r="AR334" s="127"/>
      <c r="AS334" s="127"/>
      <c r="AT334" s="127"/>
      <c r="AU334" s="127"/>
      <c r="AV334" s="127"/>
      <c r="AW334" s="127"/>
      <c r="AX334" s="127"/>
      <c r="AY334" s="127"/>
      <c r="AZ334" s="127"/>
      <c r="BA334" s="127"/>
      <c r="BB334" s="127"/>
      <c r="BC334" s="127"/>
      <c r="BD334" s="127"/>
      <c r="BE334" s="127"/>
      <c r="BF334" s="127"/>
    </row>
    <row r="335" spans="1:58" ht="17.25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AI335" s="127"/>
      <c r="AJ335" s="127"/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7"/>
      <c r="BD335" s="127"/>
      <c r="BE335" s="127"/>
      <c r="BF335" s="127"/>
    </row>
    <row r="336" spans="1:58" ht="17.25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AI336" s="127"/>
      <c r="AJ336" s="127"/>
      <c r="AK336" s="127"/>
      <c r="AL336" s="127"/>
      <c r="AM336" s="127"/>
      <c r="AN336" s="127"/>
      <c r="AO336" s="127"/>
      <c r="AP336" s="127"/>
      <c r="AQ336" s="127"/>
      <c r="AR336" s="127"/>
      <c r="AS336" s="127"/>
      <c r="AT336" s="127"/>
      <c r="AU336" s="127"/>
      <c r="AV336" s="127"/>
      <c r="AW336" s="127"/>
      <c r="AX336" s="127"/>
      <c r="AY336" s="127"/>
      <c r="AZ336" s="127"/>
      <c r="BA336" s="127"/>
      <c r="BB336" s="127"/>
      <c r="BC336" s="127"/>
      <c r="BD336" s="127"/>
      <c r="BE336" s="127"/>
      <c r="BF336" s="127"/>
    </row>
    <row r="337" spans="1:58" ht="17.25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AI337" s="127"/>
      <c r="AJ337" s="127"/>
      <c r="AK337" s="127"/>
      <c r="AL337" s="127"/>
      <c r="AM337" s="127"/>
      <c r="AN337" s="127"/>
      <c r="AO337" s="127"/>
      <c r="AP337" s="127"/>
      <c r="AQ337" s="127"/>
      <c r="AR337" s="127"/>
      <c r="AS337" s="127"/>
      <c r="AT337" s="127"/>
      <c r="AU337" s="127"/>
      <c r="AV337" s="127"/>
      <c r="AW337" s="127"/>
      <c r="AX337" s="127"/>
      <c r="AY337" s="127"/>
      <c r="AZ337" s="127"/>
      <c r="BA337" s="127"/>
      <c r="BB337" s="127"/>
      <c r="BC337" s="127"/>
      <c r="BD337" s="127"/>
      <c r="BE337" s="127"/>
      <c r="BF337" s="127"/>
    </row>
    <row r="338" spans="1:58" ht="17.25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AI338" s="127"/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</row>
    <row r="339" spans="1:58" ht="17.25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AI339" s="127"/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27"/>
      <c r="AT339" s="127"/>
      <c r="AU339" s="127"/>
      <c r="AV339" s="127"/>
      <c r="AW339" s="127"/>
      <c r="AX339" s="127"/>
      <c r="AY339" s="127"/>
      <c r="AZ339" s="127"/>
      <c r="BA339" s="127"/>
      <c r="BB339" s="127"/>
      <c r="BC339" s="127"/>
      <c r="BD339" s="127"/>
      <c r="BE339" s="127"/>
      <c r="BF339" s="127"/>
    </row>
    <row r="340" spans="1:58" ht="17.25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AI340" s="127"/>
      <c r="AJ340" s="127"/>
      <c r="AK340" s="127"/>
      <c r="AL340" s="127"/>
      <c r="AM340" s="127"/>
      <c r="AN340" s="127"/>
      <c r="AO340" s="127"/>
      <c r="AP340" s="127"/>
      <c r="AQ340" s="127"/>
      <c r="AR340" s="127"/>
      <c r="AS340" s="127"/>
      <c r="AT340" s="127"/>
      <c r="AU340" s="127"/>
      <c r="AV340" s="127"/>
      <c r="AW340" s="127"/>
      <c r="AX340" s="127"/>
      <c r="AY340" s="127"/>
      <c r="AZ340" s="127"/>
      <c r="BA340" s="127"/>
      <c r="BB340" s="127"/>
      <c r="BC340" s="127"/>
      <c r="BD340" s="127"/>
      <c r="BE340" s="127"/>
      <c r="BF340" s="127"/>
    </row>
    <row r="341" spans="1:58" ht="17.25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</row>
    <row r="342" spans="1:58" ht="17.25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AI342" s="127"/>
      <c r="AJ342" s="127"/>
      <c r="AK342" s="127"/>
      <c r="AL342" s="127"/>
      <c r="AM342" s="127"/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/>
      <c r="AY342" s="127"/>
      <c r="AZ342" s="127"/>
      <c r="BA342" s="127"/>
      <c r="BB342" s="127"/>
      <c r="BC342" s="127"/>
      <c r="BD342" s="127"/>
      <c r="BE342" s="127"/>
      <c r="BF342" s="127"/>
    </row>
    <row r="343" spans="1:58" ht="17.25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AI343" s="127"/>
      <c r="AJ343" s="127"/>
      <c r="AK343" s="127"/>
      <c r="AL343" s="127"/>
      <c r="AM343" s="127"/>
      <c r="AN343" s="127"/>
      <c r="AO343" s="127"/>
      <c r="AP343" s="127"/>
      <c r="AQ343" s="127"/>
      <c r="AR343" s="127"/>
      <c r="AS343" s="127"/>
      <c r="AT343" s="127"/>
      <c r="AU343" s="127"/>
      <c r="AV343" s="127"/>
      <c r="AW343" s="127"/>
      <c r="AX343" s="127"/>
      <c r="AY343" s="127"/>
      <c r="AZ343" s="127"/>
      <c r="BA343" s="127"/>
      <c r="BB343" s="127"/>
      <c r="BC343" s="127"/>
      <c r="BD343" s="127"/>
      <c r="BE343" s="127"/>
      <c r="BF343" s="127"/>
    </row>
    <row r="344" spans="1:58" ht="17.25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AI344" s="127"/>
      <c r="AJ344" s="127"/>
      <c r="AK344" s="127"/>
      <c r="AL344" s="127"/>
      <c r="AM344" s="127"/>
      <c r="AN344" s="127"/>
      <c r="AO344" s="127"/>
      <c r="AP344" s="127"/>
      <c r="AQ344" s="127"/>
      <c r="AR344" s="127"/>
      <c r="AS344" s="127"/>
      <c r="AT344" s="127"/>
      <c r="AU344" s="127"/>
      <c r="AV344" s="127"/>
      <c r="AW344" s="127"/>
      <c r="AX344" s="127"/>
      <c r="AY344" s="127"/>
      <c r="AZ344" s="127"/>
      <c r="BA344" s="127"/>
      <c r="BB344" s="127"/>
      <c r="BC344" s="127"/>
      <c r="BD344" s="127"/>
      <c r="BE344" s="127"/>
      <c r="BF344" s="127"/>
    </row>
    <row r="345" spans="1:58" ht="17.25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AI345" s="127"/>
      <c r="AJ345" s="127"/>
      <c r="AK345" s="127"/>
      <c r="AL345" s="127"/>
      <c r="AM345" s="127"/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</row>
    <row r="346" spans="1:58" ht="17.25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AI346" s="127"/>
      <c r="AJ346" s="127"/>
      <c r="AK346" s="127"/>
      <c r="AL346" s="127"/>
      <c r="AM346" s="127"/>
      <c r="AN346" s="127"/>
      <c r="AO346" s="127"/>
      <c r="AP346" s="127"/>
      <c r="AQ346" s="127"/>
      <c r="AR346" s="127"/>
      <c r="AS346" s="127"/>
      <c r="AT346" s="127"/>
      <c r="AU346" s="127"/>
      <c r="AV346" s="127"/>
      <c r="AW346" s="127"/>
      <c r="AX346" s="127"/>
      <c r="AY346" s="127"/>
      <c r="AZ346" s="127"/>
      <c r="BA346" s="127"/>
      <c r="BB346" s="127"/>
      <c r="BC346" s="127"/>
      <c r="BD346" s="127"/>
      <c r="BE346" s="127"/>
      <c r="BF346" s="127"/>
    </row>
    <row r="347" spans="1:58" ht="17.25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AI347" s="127"/>
      <c r="AJ347" s="127"/>
      <c r="AK347" s="127"/>
      <c r="AL347" s="127"/>
      <c r="AM347" s="127"/>
      <c r="AN347" s="127"/>
      <c r="AO347" s="127"/>
      <c r="AP347" s="127"/>
      <c r="AQ347" s="127"/>
      <c r="AR347" s="127"/>
      <c r="AS347" s="127"/>
      <c r="AT347" s="127"/>
      <c r="AU347" s="127"/>
      <c r="AV347" s="127"/>
      <c r="AW347" s="127"/>
      <c r="AX347" s="127"/>
      <c r="AY347" s="127"/>
      <c r="AZ347" s="127"/>
      <c r="BA347" s="127"/>
      <c r="BB347" s="127"/>
      <c r="BC347" s="127"/>
      <c r="BD347" s="127"/>
      <c r="BE347" s="127"/>
      <c r="BF347" s="127"/>
    </row>
    <row r="348" spans="1:58" ht="17.25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AI348" s="127"/>
      <c r="AJ348" s="127"/>
      <c r="AK348" s="127"/>
      <c r="AL348" s="127"/>
      <c r="AM348" s="127"/>
      <c r="AN348" s="127"/>
      <c r="AO348" s="127"/>
      <c r="AP348" s="127"/>
      <c r="AQ348" s="127"/>
      <c r="AR348" s="127"/>
      <c r="AS348" s="127"/>
      <c r="AT348" s="127"/>
      <c r="AU348" s="127"/>
      <c r="AV348" s="127"/>
      <c r="AW348" s="127"/>
      <c r="AX348" s="127"/>
      <c r="AY348" s="127"/>
      <c r="AZ348" s="127"/>
      <c r="BA348" s="127"/>
      <c r="BB348" s="127"/>
      <c r="BC348" s="127"/>
      <c r="BD348" s="127"/>
      <c r="BE348" s="127"/>
      <c r="BF348" s="127"/>
    </row>
    <row r="349" spans="1:58" ht="17.25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AI349" s="127"/>
      <c r="AJ349" s="127"/>
      <c r="AK349" s="127"/>
      <c r="AL349" s="127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</row>
    <row r="350" spans="1:58" ht="17.25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AI350" s="127"/>
      <c r="AJ350" s="127"/>
      <c r="AK350" s="127"/>
      <c r="AL350" s="127"/>
      <c r="AM350" s="127"/>
      <c r="AN350" s="127"/>
      <c r="AO350" s="127"/>
      <c r="AP350" s="127"/>
      <c r="AQ350" s="127"/>
      <c r="AR350" s="127"/>
      <c r="AS350" s="127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7"/>
      <c r="BD350" s="127"/>
      <c r="BE350" s="127"/>
      <c r="BF350" s="127"/>
    </row>
    <row r="351" spans="1:58" ht="17.25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AI351" s="127"/>
      <c r="AJ351" s="127"/>
      <c r="AK351" s="127"/>
      <c r="AL351" s="127"/>
      <c r="AM351" s="127"/>
      <c r="AN351" s="127"/>
      <c r="AO351" s="127"/>
      <c r="AP351" s="127"/>
      <c r="AQ351" s="127"/>
      <c r="AR351" s="127"/>
      <c r="AS351" s="127"/>
      <c r="AT351" s="127"/>
      <c r="AU351" s="127"/>
      <c r="AV351" s="127"/>
      <c r="AW351" s="127"/>
      <c r="AX351" s="127"/>
      <c r="AY351" s="127"/>
      <c r="AZ351" s="127"/>
      <c r="BA351" s="127"/>
      <c r="BB351" s="127"/>
      <c r="BC351" s="127"/>
      <c r="BD351" s="127"/>
      <c r="BE351" s="127"/>
      <c r="BF351" s="127"/>
    </row>
    <row r="352" spans="1:58" ht="17.25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AI352" s="127"/>
      <c r="AJ352" s="127"/>
      <c r="AK352" s="127"/>
      <c r="AL352" s="127"/>
      <c r="AM352" s="127"/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</row>
    <row r="353" spans="1:58" ht="17.25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AI353" s="127"/>
      <c r="AJ353" s="127"/>
      <c r="AK353" s="127"/>
      <c r="AL353" s="127"/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7"/>
      <c r="AW353" s="127"/>
      <c r="AX353" s="127"/>
      <c r="AY353" s="127"/>
      <c r="AZ353" s="127"/>
      <c r="BA353" s="127"/>
      <c r="BB353" s="127"/>
      <c r="BC353" s="127"/>
      <c r="BD353" s="127"/>
      <c r="BE353" s="127"/>
      <c r="BF353" s="127"/>
    </row>
    <row r="354" spans="1:58" ht="17.25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AI354" s="127"/>
      <c r="AJ354" s="127"/>
      <c r="AK354" s="127"/>
      <c r="AL354" s="127"/>
      <c r="AM354" s="127"/>
      <c r="AN354" s="127"/>
      <c r="AO354" s="127"/>
      <c r="AP354" s="127"/>
      <c r="AQ354" s="127"/>
      <c r="AR354" s="127"/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7"/>
      <c r="BC354" s="127"/>
      <c r="BD354" s="127"/>
      <c r="BE354" s="127"/>
      <c r="BF354" s="127"/>
    </row>
    <row r="355" spans="1:58" ht="17.25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AI355" s="127"/>
      <c r="AJ355" s="127"/>
      <c r="AK355" s="127"/>
      <c r="AL355" s="127"/>
      <c r="AM355" s="127"/>
      <c r="AN355" s="127"/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7"/>
      <c r="AY355" s="127"/>
      <c r="AZ355" s="127"/>
      <c r="BA355" s="127"/>
      <c r="BB355" s="127"/>
      <c r="BC355" s="127"/>
      <c r="BD355" s="127"/>
      <c r="BE355" s="127"/>
      <c r="BF355" s="127"/>
    </row>
    <row r="356" spans="1:58" ht="17.25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AI356" s="127"/>
      <c r="AJ356" s="127"/>
      <c r="AK356" s="127"/>
      <c r="AL356" s="127"/>
      <c r="AM356" s="127"/>
      <c r="AN356" s="127"/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7"/>
      <c r="BD356" s="127"/>
      <c r="BE356" s="127"/>
      <c r="BF356" s="127"/>
    </row>
    <row r="357" spans="1:58" ht="17.25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AI357" s="127"/>
      <c r="AJ357" s="127"/>
      <c r="AK357" s="127"/>
      <c r="AL357" s="127"/>
      <c r="AM357" s="127"/>
      <c r="AN357" s="127"/>
      <c r="AO357" s="127"/>
      <c r="AP357" s="127"/>
      <c r="AQ357" s="127"/>
      <c r="AR357" s="127"/>
      <c r="AS357" s="127"/>
      <c r="AT357" s="127"/>
      <c r="AU357" s="127"/>
      <c r="AV357" s="127"/>
      <c r="AW357" s="127"/>
      <c r="AX357" s="127"/>
      <c r="AY357" s="127"/>
      <c r="AZ357" s="127"/>
      <c r="BA357" s="127"/>
      <c r="BB357" s="127"/>
      <c r="BC357" s="127"/>
      <c r="BD357" s="127"/>
      <c r="BE357" s="127"/>
      <c r="BF357" s="127"/>
    </row>
    <row r="358" spans="1:58" ht="17.25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AI358" s="127"/>
      <c r="AJ358" s="127"/>
      <c r="AK358" s="127"/>
      <c r="AL358" s="127"/>
      <c r="AM358" s="127"/>
      <c r="AN358" s="127"/>
      <c r="AO358" s="127"/>
      <c r="AP358" s="127"/>
      <c r="AQ358" s="127"/>
      <c r="AR358" s="127"/>
      <c r="AS358" s="127"/>
      <c r="AT358" s="127"/>
      <c r="AU358" s="127"/>
      <c r="AV358" s="127"/>
      <c r="AW358" s="127"/>
      <c r="AX358" s="127"/>
      <c r="AY358" s="127"/>
      <c r="AZ358" s="127"/>
      <c r="BA358" s="127"/>
      <c r="BB358" s="127"/>
      <c r="BC358" s="127"/>
      <c r="BD358" s="127"/>
      <c r="BE358" s="127"/>
      <c r="BF358" s="127"/>
    </row>
    <row r="359" spans="1:58" ht="17.25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AI359" s="127"/>
      <c r="AJ359" s="127"/>
      <c r="AK359" s="127"/>
      <c r="AL359" s="127"/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7"/>
      <c r="AW359" s="127"/>
      <c r="AX359" s="127"/>
      <c r="AY359" s="127"/>
      <c r="AZ359" s="127"/>
      <c r="BA359" s="127"/>
      <c r="BB359" s="127"/>
      <c r="BC359" s="127"/>
      <c r="BD359" s="127"/>
      <c r="BE359" s="127"/>
      <c r="BF359" s="127"/>
    </row>
    <row r="360" spans="1:58" ht="17.25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AI360" s="127"/>
      <c r="AJ360" s="127"/>
      <c r="AK360" s="127"/>
      <c r="AL360" s="127"/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7"/>
      <c r="AW360" s="127"/>
      <c r="AX360" s="127"/>
      <c r="AY360" s="127"/>
      <c r="AZ360" s="127"/>
      <c r="BA360" s="127"/>
      <c r="BB360" s="127"/>
      <c r="BC360" s="127"/>
      <c r="BD360" s="127"/>
      <c r="BE360" s="127"/>
      <c r="BF360" s="127"/>
    </row>
    <row r="361" spans="1:58" ht="17.25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AI361" s="127"/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7"/>
      <c r="BD361" s="127"/>
      <c r="BE361" s="127"/>
      <c r="BF361" s="127"/>
    </row>
    <row r="362" spans="1:58" ht="17.25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AI362" s="127"/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7"/>
      <c r="BD362" s="127"/>
      <c r="BE362" s="127"/>
      <c r="BF362" s="127"/>
    </row>
    <row r="363" spans="1:58" ht="17.25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AI363" s="127"/>
      <c r="AJ363" s="127"/>
      <c r="AK363" s="127"/>
      <c r="AL363" s="127"/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7"/>
      <c r="BD363" s="127"/>
      <c r="BE363" s="127"/>
      <c r="BF363" s="127"/>
    </row>
    <row r="364" spans="1:58" ht="17.25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AI364" s="127"/>
      <c r="AJ364" s="127"/>
      <c r="AK364" s="127"/>
      <c r="AL364" s="127"/>
      <c r="AM364" s="127"/>
      <c r="AN364" s="127"/>
      <c r="AO364" s="127"/>
      <c r="AP364" s="127"/>
      <c r="AQ364" s="127"/>
      <c r="AR364" s="127"/>
      <c r="AS364" s="127"/>
      <c r="AT364" s="127"/>
      <c r="AU364" s="127"/>
      <c r="AV364" s="127"/>
      <c r="AW364" s="127"/>
      <c r="AX364" s="127"/>
      <c r="AY364" s="127"/>
      <c r="AZ364" s="127"/>
      <c r="BA364" s="127"/>
      <c r="BB364" s="127"/>
      <c r="BC364" s="127"/>
      <c r="BD364" s="127"/>
      <c r="BE364" s="127"/>
      <c r="BF364" s="127"/>
    </row>
    <row r="365" spans="1:58" ht="17.25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AI365" s="127"/>
      <c r="AJ365" s="127"/>
      <c r="AK365" s="127"/>
      <c r="AL365" s="127"/>
      <c r="AM365" s="127"/>
      <c r="AN365" s="127"/>
      <c r="AO365" s="127"/>
      <c r="AP365" s="127"/>
      <c r="AQ365" s="127"/>
      <c r="AR365" s="127"/>
      <c r="AS365" s="127"/>
      <c r="AT365" s="127"/>
      <c r="AU365" s="127"/>
      <c r="AV365" s="127"/>
      <c r="AW365" s="127"/>
      <c r="AX365" s="127"/>
      <c r="AY365" s="127"/>
      <c r="AZ365" s="127"/>
      <c r="BA365" s="127"/>
      <c r="BB365" s="127"/>
      <c r="BC365" s="127"/>
      <c r="BD365" s="127"/>
      <c r="BE365" s="127"/>
      <c r="BF365" s="127"/>
    </row>
    <row r="366" spans="1:58" ht="17.25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AI366" s="127"/>
      <c r="AJ366" s="127"/>
      <c r="AK366" s="127"/>
      <c r="AL366" s="127"/>
      <c r="AM366" s="127"/>
      <c r="AN366" s="127"/>
      <c r="AO366" s="127"/>
      <c r="AP366" s="127"/>
      <c r="AQ366" s="127"/>
      <c r="AR366" s="127"/>
      <c r="AS366" s="127"/>
      <c r="AT366" s="127"/>
      <c r="AU366" s="127"/>
      <c r="AV366" s="127"/>
      <c r="AW366" s="127"/>
      <c r="AX366" s="127"/>
      <c r="AY366" s="127"/>
      <c r="AZ366" s="127"/>
      <c r="BA366" s="127"/>
      <c r="BB366" s="127"/>
      <c r="BC366" s="127"/>
      <c r="BD366" s="127"/>
      <c r="BE366" s="127"/>
      <c r="BF366" s="127"/>
    </row>
    <row r="367" spans="1:58" ht="17.25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AI367" s="127"/>
      <c r="AJ367" s="127"/>
      <c r="AK367" s="127"/>
      <c r="AL367" s="127"/>
      <c r="AM367" s="127"/>
      <c r="AN367" s="127"/>
      <c r="AO367" s="127"/>
      <c r="AP367" s="127"/>
      <c r="AQ367" s="127"/>
      <c r="AR367" s="127"/>
      <c r="AS367" s="127"/>
      <c r="AT367" s="127"/>
      <c r="AU367" s="127"/>
      <c r="AV367" s="127"/>
      <c r="AW367" s="127"/>
      <c r="AX367" s="127"/>
      <c r="AY367" s="127"/>
      <c r="AZ367" s="127"/>
      <c r="BA367" s="127"/>
      <c r="BB367" s="127"/>
      <c r="BC367" s="127"/>
      <c r="BD367" s="127"/>
      <c r="BE367" s="127"/>
      <c r="BF367" s="127"/>
    </row>
    <row r="368" spans="1:58" ht="17.25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AI368" s="127"/>
      <c r="AJ368" s="127"/>
      <c r="AK368" s="127"/>
      <c r="AL368" s="127"/>
      <c r="AM368" s="127"/>
      <c r="AN368" s="127"/>
      <c r="AO368" s="127"/>
      <c r="AP368" s="127"/>
      <c r="AQ368" s="127"/>
      <c r="AR368" s="127"/>
      <c r="AS368" s="127"/>
      <c r="AT368" s="127"/>
      <c r="AU368" s="127"/>
      <c r="AV368" s="127"/>
      <c r="AW368" s="127"/>
      <c r="AX368" s="127"/>
      <c r="AY368" s="127"/>
      <c r="AZ368" s="127"/>
      <c r="BA368" s="127"/>
      <c r="BB368" s="127"/>
      <c r="BC368" s="127"/>
      <c r="BD368" s="127"/>
      <c r="BE368" s="127"/>
      <c r="BF368" s="127"/>
    </row>
    <row r="369" spans="1:58" ht="17.25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AI369" s="127"/>
      <c r="AJ369" s="127"/>
      <c r="AK369" s="127"/>
      <c r="AL369" s="127"/>
      <c r="AM369" s="127"/>
      <c r="AN369" s="127"/>
      <c r="AO369" s="127"/>
      <c r="AP369" s="127"/>
      <c r="AQ369" s="127"/>
      <c r="AR369" s="127"/>
      <c r="AS369" s="127"/>
      <c r="AT369" s="127"/>
      <c r="AU369" s="127"/>
      <c r="AV369" s="127"/>
      <c r="AW369" s="127"/>
      <c r="AX369" s="127"/>
      <c r="AY369" s="127"/>
      <c r="AZ369" s="127"/>
      <c r="BA369" s="127"/>
      <c r="BB369" s="127"/>
      <c r="BC369" s="127"/>
      <c r="BD369" s="127"/>
      <c r="BE369" s="127"/>
      <c r="BF369" s="127"/>
    </row>
    <row r="370" spans="1:58" ht="17.25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AI370" s="127"/>
      <c r="AJ370" s="127"/>
      <c r="AK370" s="127"/>
      <c r="AL370" s="127"/>
      <c r="AM370" s="127"/>
      <c r="AN370" s="127"/>
      <c r="AO370" s="127"/>
      <c r="AP370" s="127"/>
      <c r="AQ370" s="127"/>
      <c r="AR370" s="127"/>
      <c r="AS370" s="127"/>
      <c r="AT370" s="127"/>
      <c r="AU370" s="127"/>
      <c r="AV370" s="127"/>
      <c r="AW370" s="127"/>
      <c r="AX370" s="127"/>
      <c r="AY370" s="127"/>
      <c r="AZ370" s="127"/>
      <c r="BA370" s="127"/>
      <c r="BB370" s="127"/>
      <c r="BC370" s="127"/>
      <c r="BD370" s="127"/>
      <c r="BE370" s="127"/>
      <c r="BF370" s="127"/>
    </row>
    <row r="371" spans="1:58" ht="17.25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AI371" s="127"/>
      <c r="AJ371" s="127"/>
      <c r="AK371" s="127"/>
      <c r="AL371" s="127"/>
      <c r="AM371" s="127"/>
      <c r="AN371" s="127"/>
      <c r="AO371" s="127"/>
      <c r="AP371" s="127"/>
      <c r="AQ371" s="127"/>
      <c r="AR371" s="127"/>
      <c r="AS371" s="127"/>
      <c r="AT371" s="127"/>
      <c r="AU371" s="127"/>
      <c r="AV371" s="127"/>
      <c r="AW371" s="127"/>
      <c r="AX371" s="127"/>
      <c r="AY371" s="127"/>
      <c r="AZ371" s="127"/>
      <c r="BA371" s="127"/>
      <c r="BB371" s="127"/>
      <c r="BC371" s="127"/>
      <c r="BD371" s="127"/>
      <c r="BE371" s="127"/>
      <c r="BF371" s="127"/>
    </row>
    <row r="372" spans="1:58" ht="17.25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AI372" s="127"/>
      <c r="AJ372" s="127"/>
      <c r="AK372" s="127"/>
      <c r="AL372" s="127"/>
      <c r="AM372" s="127"/>
      <c r="AN372" s="127"/>
      <c r="AO372" s="127"/>
      <c r="AP372" s="127"/>
      <c r="AQ372" s="127"/>
      <c r="AR372" s="127"/>
      <c r="AS372" s="127"/>
      <c r="AT372" s="127"/>
      <c r="AU372" s="127"/>
      <c r="AV372" s="127"/>
      <c r="AW372" s="127"/>
      <c r="AX372" s="127"/>
      <c r="AY372" s="127"/>
      <c r="AZ372" s="127"/>
      <c r="BA372" s="127"/>
      <c r="BB372" s="127"/>
      <c r="BC372" s="127"/>
      <c r="BD372" s="127"/>
      <c r="BE372" s="127"/>
      <c r="BF372" s="127"/>
    </row>
    <row r="373" spans="1:58" ht="17.25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AI373" s="127"/>
      <c r="AJ373" s="127"/>
      <c r="AK373" s="127"/>
      <c r="AL373" s="127"/>
      <c r="AM373" s="127"/>
      <c r="AN373" s="127"/>
      <c r="AO373" s="127"/>
      <c r="AP373" s="127"/>
      <c r="AQ373" s="127"/>
      <c r="AR373" s="127"/>
      <c r="AS373" s="127"/>
      <c r="AT373" s="127"/>
      <c r="AU373" s="127"/>
      <c r="AV373" s="127"/>
      <c r="AW373" s="127"/>
      <c r="AX373" s="127"/>
      <c r="AY373" s="127"/>
      <c r="AZ373" s="127"/>
      <c r="BA373" s="127"/>
      <c r="BB373" s="127"/>
      <c r="BC373" s="127"/>
      <c r="BD373" s="127"/>
      <c r="BE373" s="127"/>
      <c r="BF373" s="127"/>
    </row>
    <row r="374" spans="1:58" ht="17.25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AI374" s="127"/>
      <c r="AJ374" s="127"/>
      <c r="AK374" s="127"/>
      <c r="AL374" s="127"/>
      <c r="AM374" s="127"/>
      <c r="AN374" s="127"/>
      <c r="AO374" s="127"/>
      <c r="AP374" s="127"/>
      <c r="AQ374" s="127"/>
      <c r="AR374" s="127"/>
      <c r="AS374" s="127"/>
      <c r="AT374" s="127"/>
      <c r="AU374" s="127"/>
      <c r="AV374" s="127"/>
      <c r="AW374" s="127"/>
      <c r="AX374" s="127"/>
      <c r="AY374" s="127"/>
      <c r="AZ374" s="127"/>
      <c r="BA374" s="127"/>
      <c r="BB374" s="127"/>
      <c r="BC374" s="127"/>
      <c r="BD374" s="127"/>
      <c r="BE374" s="127"/>
      <c r="BF374" s="127"/>
    </row>
    <row r="375" spans="1:58" ht="17.25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AI375" s="127"/>
      <c r="AJ375" s="127"/>
      <c r="AK375" s="127"/>
      <c r="AL375" s="127"/>
      <c r="AM375" s="127"/>
      <c r="AN375" s="127"/>
      <c r="AO375" s="127"/>
      <c r="AP375" s="127"/>
      <c r="AQ375" s="127"/>
      <c r="AR375" s="127"/>
      <c r="AS375" s="127"/>
      <c r="AT375" s="127"/>
      <c r="AU375" s="127"/>
      <c r="AV375" s="127"/>
      <c r="AW375" s="127"/>
      <c r="AX375" s="127"/>
      <c r="AY375" s="127"/>
      <c r="AZ375" s="127"/>
      <c r="BA375" s="127"/>
      <c r="BB375" s="127"/>
      <c r="BC375" s="127"/>
      <c r="BD375" s="127"/>
      <c r="BE375" s="127"/>
      <c r="BF375" s="127"/>
    </row>
    <row r="376" spans="1:58" ht="17.25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AI376" s="127"/>
      <c r="AJ376" s="127"/>
      <c r="AK376" s="127"/>
      <c r="AL376" s="127"/>
      <c r="AM376" s="127"/>
      <c r="AN376" s="127"/>
      <c r="AO376" s="127"/>
      <c r="AP376" s="127"/>
      <c r="AQ376" s="127"/>
      <c r="AR376" s="127"/>
      <c r="AS376" s="127"/>
      <c r="AT376" s="127"/>
      <c r="AU376" s="127"/>
      <c r="AV376" s="127"/>
      <c r="AW376" s="127"/>
      <c r="AX376" s="127"/>
      <c r="AY376" s="127"/>
      <c r="AZ376" s="127"/>
      <c r="BA376" s="127"/>
      <c r="BB376" s="127"/>
      <c r="BC376" s="127"/>
      <c r="BD376" s="127"/>
      <c r="BE376" s="127"/>
      <c r="BF376" s="127"/>
    </row>
    <row r="377" spans="1:58" ht="17.25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AI377" s="127"/>
      <c r="AJ377" s="127"/>
      <c r="AK377" s="127"/>
      <c r="AL377" s="127"/>
      <c r="AM377" s="127"/>
      <c r="AN377" s="127"/>
      <c r="AO377" s="127"/>
      <c r="AP377" s="127"/>
      <c r="AQ377" s="127"/>
      <c r="AR377" s="127"/>
      <c r="AS377" s="127"/>
      <c r="AT377" s="127"/>
      <c r="AU377" s="127"/>
      <c r="AV377" s="127"/>
      <c r="AW377" s="127"/>
      <c r="AX377" s="127"/>
      <c r="AY377" s="127"/>
      <c r="AZ377" s="127"/>
      <c r="BA377" s="127"/>
      <c r="BB377" s="127"/>
      <c r="BC377" s="127"/>
      <c r="BD377" s="127"/>
      <c r="BE377" s="127"/>
      <c r="BF377" s="127"/>
    </row>
    <row r="378" spans="1:58" ht="17.25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AI378" s="127"/>
      <c r="AJ378" s="127"/>
      <c r="AK378" s="127"/>
      <c r="AL378" s="127"/>
      <c r="AM378" s="127"/>
      <c r="AN378" s="127"/>
      <c r="AO378" s="127"/>
      <c r="AP378" s="127"/>
      <c r="AQ378" s="127"/>
      <c r="AR378" s="127"/>
      <c r="AS378" s="127"/>
      <c r="AT378" s="127"/>
      <c r="AU378" s="127"/>
      <c r="AV378" s="127"/>
      <c r="AW378" s="127"/>
      <c r="AX378" s="127"/>
      <c r="AY378" s="127"/>
      <c r="AZ378" s="127"/>
      <c r="BA378" s="127"/>
      <c r="BB378" s="127"/>
      <c r="BC378" s="127"/>
      <c r="BD378" s="127"/>
      <c r="BE378" s="127"/>
      <c r="BF378" s="127"/>
    </row>
    <row r="379" spans="1:58" ht="17.25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AI379" s="127"/>
      <c r="AJ379" s="127"/>
      <c r="AK379" s="127"/>
      <c r="AL379" s="127"/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7"/>
      <c r="AW379" s="127"/>
      <c r="AX379" s="127"/>
      <c r="AY379" s="127"/>
      <c r="AZ379" s="127"/>
      <c r="BA379" s="127"/>
      <c r="BB379" s="127"/>
      <c r="BC379" s="127"/>
      <c r="BD379" s="127"/>
      <c r="BE379" s="127"/>
      <c r="BF379" s="127"/>
    </row>
    <row r="380" spans="1:58" ht="17.25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AI380" s="127"/>
      <c r="AJ380" s="127"/>
      <c r="AK380" s="127"/>
      <c r="AL380" s="127"/>
      <c r="AM380" s="127"/>
      <c r="AN380" s="127"/>
      <c r="AO380" s="127"/>
      <c r="AP380" s="127"/>
      <c r="AQ380" s="127"/>
      <c r="AR380" s="127"/>
      <c r="AS380" s="127"/>
      <c r="AT380" s="127"/>
      <c r="AU380" s="127"/>
      <c r="AV380" s="127"/>
      <c r="AW380" s="127"/>
      <c r="AX380" s="127"/>
      <c r="AY380" s="127"/>
      <c r="AZ380" s="127"/>
      <c r="BA380" s="127"/>
      <c r="BB380" s="127"/>
      <c r="BC380" s="127"/>
      <c r="BD380" s="127"/>
      <c r="BE380" s="127"/>
      <c r="BF380" s="127"/>
    </row>
    <row r="381" spans="1:58" ht="17.25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AI381" s="127"/>
      <c r="AJ381" s="127"/>
      <c r="AK381" s="127"/>
      <c r="AL381" s="127"/>
      <c r="AM381" s="127"/>
      <c r="AN381" s="127"/>
      <c r="AO381" s="127"/>
      <c r="AP381" s="127"/>
      <c r="AQ381" s="127"/>
      <c r="AR381" s="127"/>
      <c r="AS381" s="127"/>
      <c r="AT381" s="127"/>
      <c r="AU381" s="127"/>
      <c r="AV381" s="127"/>
      <c r="AW381" s="127"/>
      <c r="AX381" s="127"/>
      <c r="AY381" s="127"/>
      <c r="AZ381" s="127"/>
      <c r="BA381" s="127"/>
      <c r="BB381" s="127"/>
      <c r="BC381" s="127"/>
      <c r="BD381" s="127"/>
      <c r="BE381" s="127"/>
      <c r="BF381" s="127"/>
    </row>
    <row r="382" spans="1:58" ht="17.25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AI382" s="127"/>
      <c r="AJ382" s="127"/>
      <c r="AK382" s="127"/>
      <c r="AL382" s="127"/>
      <c r="AM382" s="127"/>
      <c r="AN382" s="127"/>
      <c r="AO382" s="127"/>
      <c r="AP382" s="127"/>
      <c r="AQ382" s="127"/>
      <c r="AR382" s="127"/>
      <c r="AS382" s="127"/>
      <c r="AT382" s="127"/>
      <c r="AU382" s="127"/>
      <c r="AV382" s="127"/>
      <c r="AW382" s="127"/>
      <c r="AX382" s="127"/>
      <c r="AY382" s="127"/>
      <c r="AZ382" s="127"/>
      <c r="BA382" s="127"/>
      <c r="BB382" s="127"/>
      <c r="BC382" s="127"/>
      <c r="BD382" s="127"/>
      <c r="BE382" s="127"/>
      <c r="BF382" s="127"/>
    </row>
    <row r="383" spans="1:58" ht="17.25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AI383" s="127"/>
      <c r="AJ383" s="127"/>
      <c r="AK383" s="127"/>
      <c r="AL383" s="127"/>
      <c r="AM383" s="127"/>
      <c r="AN383" s="127"/>
      <c r="AO383" s="127"/>
      <c r="AP383" s="127"/>
      <c r="AQ383" s="127"/>
      <c r="AR383" s="127"/>
      <c r="AS383" s="127"/>
      <c r="AT383" s="127"/>
      <c r="AU383" s="127"/>
      <c r="AV383" s="127"/>
      <c r="AW383" s="127"/>
      <c r="AX383" s="127"/>
      <c r="AY383" s="127"/>
      <c r="AZ383" s="127"/>
      <c r="BA383" s="127"/>
      <c r="BB383" s="127"/>
      <c r="BC383" s="127"/>
      <c r="BD383" s="127"/>
      <c r="BE383" s="127"/>
      <c r="BF383" s="127"/>
    </row>
    <row r="384" spans="1:58" ht="17.25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AI384" s="127"/>
      <c r="AJ384" s="127"/>
      <c r="AK384" s="127"/>
      <c r="AL384" s="127"/>
      <c r="AM384" s="127"/>
      <c r="AN384" s="127"/>
      <c r="AO384" s="127"/>
      <c r="AP384" s="127"/>
      <c r="AQ384" s="127"/>
      <c r="AR384" s="127"/>
      <c r="AS384" s="127"/>
      <c r="AT384" s="127"/>
      <c r="AU384" s="127"/>
      <c r="AV384" s="127"/>
      <c r="AW384" s="127"/>
      <c r="AX384" s="127"/>
      <c r="AY384" s="127"/>
      <c r="AZ384" s="127"/>
      <c r="BA384" s="127"/>
      <c r="BB384" s="127"/>
      <c r="BC384" s="127"/>
      <c r="BD384" s="127"/>
      <c r="BE384" s="127"/>
      <c r="BF384" s="127"/>
    </row>
    <row r="385" spans="1:16" ht="17.25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</row>
    <row r="386" spans="1:16" ht="17.25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</row>
    <row r="387" spans="1:16" ht="17.25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</row>
    <row r="388" spans="1:16" ht="17.25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</row>
    <row r="389" spans="1:16" ht="17.25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</row>
    <row r="390" spans="1:16" ht="17.25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</row>
    <row r="391" spans="1:16" ht="17.25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</row>
    <row r="392" spans="1:16" ht="17.25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</row>
    <row r="393" spans="1:16" ht="17.25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</row>
    <row r="394" spans="1:16" ht="17.25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</row>
    <row r="395" spans="1:16" ht="17.25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</row>
    <row r="396" spans="1:16" ht="17.25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</row>
    <row r="397" spans="1:16" ht="17.25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</row>
    <row r="398" spans="1:16" ht="17.25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</row>
    <row r="399" spans="1:16" ht="17.25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</row>
    <row r="400" spans="1:16" ht="17.25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</row>
    <row r="401" spans="1:16" ht="17.25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</row>
    <row r="402" spans="1:16" ht="17.25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</row>
    <row r="403" spans="1:16" ht="17.25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</row>
    <row r="404" spans="1:16" ht="17.25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</row>
    <row r="405" spans="1:16" ht="17.25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</row>
    <row r="406" spans="1:16" ht="17.25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</row>
    <row r="407" spans="1:16" ht="17.25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</row>
    <row r="408" spans="1:16" ht="17.25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</row>
    <row r="409" spans="1:16" ht="17.25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</row>
    <row r="410" spans="1:16" ht="17.25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</row>
    <row r="411" spans="1:16" ht="17.25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</row>
    <row r="412" spans="1:16" ht="17.25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</row>
    <row r="413" spans="1:16" ht="17.25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</row>
    <row r="414" spans="1:16" ht="17.25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</row>
  </sheetData>
  <printOptions horizontalCentered="1" verticalCentered="1"/>
  <pageMargins left="0.5905511811023623" right="0.1968503937007874" top="0.3937007874015748" bottom="0" header="0.1968503937007874" footer="0.5118110236220472"/>
  <pageSetup horizontalDpi="300" verticalDpi="300" orientation="portrait" paperSize="9" scale="52" r:id="rId1"/>
  <rowBreaks count="5" manualBreakCount="5">
    <brk id="85" max="15" man="1"/>
    <brk id="85" min="34" max="49" man="1"/>
    <brk id="170" max="15" man="1"/>
    <brk id="170" min="17" max="32" man="1"/>
    <brk id="170" min="34" max="4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56"/>
  <sheetViews>
    <sheetView workbookViewId="0" topLeftCell="A1">
      <selection activeCell="A1" sqref="A1"/>
    </sheetView>
  </sheetViews>
  <sheetFormatPr defaultColWidth="8.66015625" defaultRowHeight="18"/>
  <cols>
    <col min="1" max="1" width="10.75" style="119" customWidth="1"/>
    <col min="2" max="2" width="11.33203125" style="90" customWidth="1"/>
    <col min="3" max="3" width="7.83203125" style="90" customWidth="1"/>
    <col min="4" max="4" width="11.33203125" style="90" customWidth="1"/>
    <col min="5" max="5" width="7.83203125" style="90" customWidth="1"/>
    <col min="6" max="6" width="11.33203125" style="90" customWidth="1"/>
    <col min="7" max="7" width="7.83203125" style="90" customWidth="1"/>
    <col min="8" max="8" width="9.08203125" style="90" customWidth="1"/>
    <col min="9" max="9" width="8.25" style="90" customWidth="1"/>
    <col min="10" max="10" width="8.58203125" style="90" customWidth="1"/>
    <col min="11" max="11" width="9.75" style="90" customWidth="1"/>
    <col min="12" max="12" width="8" style="90" customWidth="1"/>
    <col min="13" max="13" width="10" style="90" customWidth="1"/>
    <col min="14" max="14" width="6.08203125" style="90" bestFit="1" customWidth="1"/>
    <col min="15" max="17" width="4.75" style="90" customWidth="1"/>
    <col min="18" max="18" width="13" style="90" customWidth="1"/>
    <col min="19" max="19" width="12" style="90" customWidth="1"/>
    <col min="20" max="29" width="8" style="90" customWidth="1"/>
    <col min="30" max="30" width="10" style="90" customWidth="1"/>
    <col min="31" max="31" width="8" style="90" customWidth="1"/>
    <col min="32" max="32" width="10" style="90" customWidth="1"/>
    <col min="33" max="33" width="12" style="90" customWidth="1"/>
    <col min="34" max="34" width="10.58203125" style="90" customWidth="1"/>
    <col min="35" max="35" width="13" style="90" customWidth="1"/>
    <col min="36" max="36" width="12" style="90" customWidth="1"/>
    <col min="37" max="46" width="8" style="90" customWidth="1"/>
    <col min="47" max="47" width="10" style="90" customWidth="1"/>
    <col min="48" max="49" width="8" style="90" customWidth="1"/>
    <col min="50" max="50" width="12" style="90" customWidth="1"/>
    <col min="51" max="16384" width="10.58203125" style="90" customWidth="1"/>
  </cols>
  <sheetData>
    <row r="1" spans="1:43" ht="17.25">
      <c r="A1" s="84"/>
      <c r="B1" s="85" t="s">
        <v>157</v>
      </c>
      <c r="C1" s="86"/>
      <c r="D1" s="87" t="s">
        <v>164</v>
      </c>
      <c r="E1" s="87"/>
      <c r="F1" s="87"/>
      <c r="G1" s="87"/>
      <c r="H1" s="87"/>
      <c r="I1" s="85"/>
      <c r="J1" s="85"/>
      <c r="K1" s="85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89"/>
      <c r="Y1" s="88"/>
      <c r="Z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9"/>
      <c r="AO1" s="89"/>
      <c r="AP1" s="88"/>
      <c r="AQ1" s="88"/>
    </row>
    <row r="2" spans="1:43" ht="18" thickBot="1">
      <c r="A2" s="84"/>
      <c r="B2" s="85"/>
      <c r="C2" s="86"/>
      <c r="D2" s="87"/>
      <c r="E2" s="87"/>
      <c r="F2" s="87"/>
      <c r="G2" s="87"/>
      <c r="H2" s="87"/>
      <c r="I2" s="85"/>
      <c r="J2" s="85"/>
      <c r="K2" s="85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9"/>
      <c r="X2" s="89"/>
      <c r="Y2" s="88"/>
      <c r="Z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9"/>
      <c r="AO2" s="89"/>
      <c r="AP2" s="88"/>
      <c r="AQ2" s="88"/>
    </row>
    <row r="3" spans="1:42" ht="17.25">
      <c r="A3" s="364"/>
      <c r="B3" s="527" t="s">
        <v>169</v>
      </c>
      <c r="C3" s="515"/>
      <c r="D3" s="515"/>
      <c r="E3" s="515"/>
      <c r="F3" s="515"/>
      <c r="G3" s="528"/>
      <c r="H3" s="514" t="s">
        <v>170</v>
      </c>
      <c r="I3" s="515"/>
      <c r="J3" s="515"/>
      <c r="K3" s="516"/>
      <c r="L3" s="91"/>
      <c r="M3" s="88"/>
      <c r="N3" s="88"/>
      <c r="O3" s="394"/>
      <c r="P3" s="88"/>
      <c r="Q3" s="394"/>
      <c r="R3" s="393"/>
      <c r="S3" s="88"/>
      <c r="T3" s="88"/>
      <c r="U3" s="88"/>
      <c r="V3" s="88"/>
      <c r="W3" s="88"/>
      <c r="X3" s="88"/>
      <c r="Y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</row>
    <row r="4" spans="1:42" ht="9.75" customHeight="1">
      <c r="A4" s="365" t="s">
        <v>5</v>
      </c>
      <c r="B4" s="518"/>
      <c r="C4" s="518"/>
      <c r="D4" s="518"/>
      <c r="E4" s="518"/>
      <c r="F4" s="518"/>
      <c r="G4" s="529"/>
      <c r="H4" s="517"/>
      <c r="I4" s="518"/>
      <c r="J4" s="518"/>
      <c r="K4" s="519"/>
      <c r="L4" s="91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</row>
    <row r="5" spans="1:42" ht="22.5" customHeight="1">
      <c r="A5" s="366"/>
      <c r="B5" s="522" t="s">
        <v>182</v>
      </c>
      <c r="C5" s="521"/>
      <c r="D5" s="523" t="s">
        <v>197</v>
      </c>
      <c r="E5" s="524"/>
      <c r="F5" s="525" t="s">
        <v>198</v>
      </c>
      <c r="G5" s="526"/>
      <c r="H5" s="520" t="s">
        <v>183</v>
      </c>
      <c r="I5" s="521"/>
      <c r="J5" s="522" t="s">
        <v>158</v>
      </c>
      <c r="K5" s="521"/>
      <c r="L5" s="91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42" ht="21" customHeight="1" thickBot="1">
      <c r="A6" s="367"/>
      <c r="B6" s="339" t="s">
        <v>159</v>
      </c>
      <c r="C6" s="340" t="s">
        <v>160</v>
      </c>
      <c r="D6" s="350" t="s">
        <v>159</v>
      </c>
      <c r="E6" s="340" t="s">
        <v>160</v>
      </c>
      <c r="F6" s="339" t="s">
        <v>159</v>
      </c>
      <c r="G6" s="338" t="s">
        <v>160</v>
      </c>
      <c r="H6" s="359" t="s">
        <v>149</v>
      </c>
      <c r="I6" s="340" t="s">
        <v>155</v>
      </c>
      <c r="J6" s="339" t="s">
        <v>149</v>
      </c>
      <c r="K6" s="340" t="s">
        <v>155</v>
      </c>
      <c r="L6" s="91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</row>
    <row r="7" spans="1:41" ht="17.25" customHeight="1">
      <c r="A7" s="365"/>
      <c r="B7" s="106"/>
      <c r="C7" s="345" t="s">
        <v>161</v>
      </c>
      <c r="D7" s="351"/>
      <c r="E7" s="345" t="s">
        <v>161</v>
      </c>
      <c r="F7" s="106"/>
      <c r="G7" s="337" t="s">
        <v>161</v>
      </c>
      <c r="H7" s="360"/>
      <c r="I7" s="345" t="s">
        <v>161</v>
      </c>
      <c r="J7" s="106"/>
      <c r="K7" s="99" t="s">
        <v>161</v>
      </c>
      <c r="L7" s="93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5"/>
      <c r="AA7" s="88"/>
      <c r="AB7" s="94"/>
      <c r="AC7" s="94"/>
      <c r="AD7" s="94"/>
      <c r="AE7" s="94"/>
      <c r="AF7" s="96"/>
      <c r="AG7" s="97"/>
      <c r="AH7" s="94"/>
      <c r="AI7" s="94"/>
      <c r="AJ7" s="94"/>
      <c r="AK7" s="94"/>
      <c r="AL7" s="94"/>
      <c r="AM7" s="94"/>
      <c r="AN7" s="94"/>
      <c r="AO7" s="95"/>
    </row>
    <row r="8" spans="1:41" ht="34.5" customHeight="1">
      <c r="A8" s="366" t="s">
        <v>162</v>
      </c>
      <c r="B8" s="341">
        <v>1318220</v>
      </c>
      <c r="C8" s="346">
        <v>100</v>
      </c>
      <c r="D8" s="352">
        <v>1337718.87</v>
      </c>
      <c r="E8" s="346">
        <v>100</v>
      </c>
      <c r="F8" s="341">
        <v>1346780.87</v>
      </c>
      <c r="G8" s="333">
        <v>100</v>
      </c>
      <c r="H8" s="360">
        <v>28560.87000000011</v>
      </c>
      <c r="I8" s="99">
        <v>2.2</v>
      </c>
      <c r="J8" s="331">
        <v>9062</v>
      </c>
      <c r="K8" s="99">
        <v>0.7000000000000028</v>
      </c>
      <c r="L8" s="93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AB8" s="94"/>
      <c r="AC8" s="94"/>
      <c r="AD8" s="94"/>
      <c r="AE8" s="94"/>
      <c r="AF8" s="96"/>
      <c r="AG8" s="97"/>
      <c r="AH8" s="94"/>
      <c r="AI8" s="94"/>
      <c r="AJ8" s="94"/>
      <c r="AK8" s="94"/>
      <c r="AL8" s="94"/>
      <c r="AM8" s="94"/>
      <c r="AN8" s="94"/>
      <c r="AO8" s="95"/>
    </row>
    <row r="9" spans="1:41" ht="34.5" customHeight="1">
      <c r="A9" s="368"/>
      <c r="B9" s="342"/>
      <c r="C9" s="347"/>
      <c r="D9" s="353"/>
      <c r="E9" s="347"/>
      <c r="F9" s="342"/>
      <c r="G9" s="334"/>
      <c r="H9" s="361"/>
      <c r="I9" s="92"/>
      <c r="J9" s="330"/>
      <c r="K9" s="92"/>
      <c r="L9" s="98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2"/>
      <c r="Z9" s="102"/>
      <c r="AA9" s="102"/>
      <c r="AB9" s="94"/>
      <c r="AC9" s="94"/>
      <c r="AD9" s="94"/>
      <c r="AE9" s="94"/>
      <c r="AF9" s="96"/>
      <c r="AG9" s="97"/>
      <c r="AH9" s="94"/>
      <c r="AI9" s="94"/>
      <c r="AJ9" s="94"/>
      <c r="AK9" s="94"/>
      <c r="AL9" s="94"/>
      <c r="AM9" s="94"/>
      <c r="AN9" s="94"/>
      <c r="AO9" s="95"/>
    </row>
    <row r="10" spans="1:58" ht="34.5" customHeight="1">
      <c r="A10" s="366"/>
      <c r="B10" s="341"/>
      <c r="C10" s="346"/>
      <c r="D10" s="352"/>
      <c r="E10" s="346"/>
      <c r="F10" s="341"/>
      <c r="G10" s="333"/>
      <c r="H10" s="360"/>
      <c r="I10" s="99"/>
      <c r="J10" s="331"/>
      <c r="K10" s="99"/>
      <c r="L10" s="93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AA10" s="88"/>
      <c r="AB10" s="94"/>
      <c r="AC10" s="94"/>
      <c r="AD10" s="94"/>
      <c r="AE10" s="94"/>
      <c r="AF10" s="96"/>
      <c r="AG10" s="97"/>
      <c r="AH10" s="94"/>
      <c r="AI10" s="94"/>
      <c r="AJ10" s="94"/>
      <c r="AK10" s="94"/>
      <c r="AL10" s="94"/>
      <c r="AM10" s="94"/>
      <c r="AN10" s="94"/>
      <c r="AO10" s="95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</row>
    <row r="11" spans="1:41" ht="34.5" customHeight="1">
      <c r="A11" s="368"/>
      <c r="B11" s="342"/>
      <c r="C11" s="347"/>
      <c r="D11" s="353"/>
      <c r="E11" s="347"/>
      <c r="F11" s="342"/>
      <c r="G11" s="334"/>
      <c r="H11" s="361"/>
      <c r="I11" s="92"/>
      <c r="J11" s="330"/>
      <c r="K11" s="92"/>
      <c r="L11" s="93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AA11" s="88"/>
      <c r="AB11" s="94"/>
      <c r="AC11" s="94"/>
      <c r="AD11" s="94"/>
      <c r="AE11" s="94"/>
      <c r="AF11" s="96"/>
      <c r="AG11" s="97"/>
      <c r="AH11" s="94"/>
      <c r="AI11" s="94"/>
      <c r="AJ11" s="94"/>
      <c r="AK11" s="94"/>
      <c r="AL11" s="94"/>
      <c r="AM11" s="94"/>
      <c r="AN11" s="94"/>
      <c r="AO11" s="95"/>
    </row>
    <row r="12" spans="1:41" ht="34.5" customHeight="1">
      <c r="A12" s="366" t="s">
        <v>134</v>
      </c>
      <c r="B12" s="341">
        <v>124051</v>
      </c>
      <c r="C12" s="346">
        <v>9.4</v>
      </c>
      <c r="D12" s="352">
        <v>124940.87</v>
      </c>
      <c r="E12" s="346">
        <v>9.3</v>
      </c>
      <c r="F12" s="341">
        <v>125492.87</v>
      </c>
      <c r="G12" s="333">
        <v>9.3</v>
      </c>
      <c r="H12" s="360">
        <v>1441.87</v>
      </c>
      <c r="I12" s="99">
        <v>1.2</v>
      </c>
      <c r="J12" s="331">
        <v>552</v>
      </c>
      <c r="K12" s="99">
        <v>0.4000000000000057</v>
      </c>
      <c r="L12" s="93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AA12" s="88"/>
      <c r="AB12" s="94"/>
      <c r="AC12" s="94"/>
      <c r="AD12" s="94"/>
      <c r="AE12" s="94"/>
      <c r="AF12" s="96"/>
      <c r="AG12" s="97"/>
      <c r="AH12" s="94"/>
      <c r="AI12" s="94"/>
      <c r="AJ12" s="94"/>
      <c r="AK12" s="94"/>
      <c r="AL12" s="94"/>
      <c r="AM12" s="94"/>
      <c r="AN12" s="94"/>
      <c r="AO12" s="95"/>
    </row>
    <row r="13" spans="1:41" ht="34.5" customHeight="1">
      <c r="A13" s="368"/>
      <c r="B13" s="342"/>
      <c r="C13" s="347"/>
      <c r="D13" s="354"/>
      <c r="E13" s="347"/>
      <c r="F13" s="342"/>
      <c r="G13" s="334"/>
      <c r="H13" s="361"/>
      <c r="I13" s="92"/>
      <c r="J13" s="330"/>
      <c r="K13" s="92"/>
      <c r="L13" s="93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AA13" s="88"/>
      <c r="AB13" s="94"/>
      <c r="AC13" s="94"/>
      <c r="AD13" s="94"/>
      <c r="AE13" s="94"/>
      <c r="AF13" s="96"/>
      <c r="AG13" s="97"/>
      <c r="AH13" s="94"/>
      <c r="AI13" s="94"/>
      <c r="AJ13" s="94"/>
      <c r="AK13" s="94"/>
      <c r="AL13" s="94"/>
      <c r="AM13" s="94"/>
      <c r="AN13" s="94"/>
      <c r="AO13" s="95"/>
    </row>
    <row r="14" spans="1:41" ht="34.5" customHeight="1">
      <c r="A14" s="366" t="s">
        <v>135</v>
      </c>
      <c r="B14" s="341">
        <v>557995</v>
      </c>
      <c r="C14" s="346">
        <v>42.3</v>
      </c>
      <c r="D14" s="352">
        <v>568612</v>
      </c>
      <c r="E14" s="346">
        <v>42.5</v>
      </c>
      <c r="F14" s="341">
        <v>573024</v>
      </c>
      <c r="G14" s="333">
        <v>42.5</v>
      </c>
      <c r="H14" s="360">
        <v>15029</v>
      </c>
      <c r="I14" s="99">
        <v>2.7</v>
      </c>
      <c r="J14" s="331">
        <v>4412</v>
      </c>
      <c r="K14" s="99">
        <v>0.7999999999999972</v>
      </c>
      <c r="L14" s="93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AA14" s="88"/>
      <c r="AB14" s="94"/>
      <c r="AC14" s="94"/>
      <c r="AD14" s="94"/>
      <c r="AE14" s="94"/>
      <c r="AF14" s="96"/>
      <c r="AG14" s="97"/>
      <c r="AH14" s="94"/>
      <c r="AI14" s="94"/>
      <c r="AJ14" s="94"/>
      <c r="AK14" s="94"/>
      <c r="AL14" s="94"/>
      <c r="AM14" s="94"/>
      <c r="AN14" s="94"/>
      <c r="AO14" s="95"/>
    </row>
    <row r="15" spans="1:41" ht="34.5" customHeight="1">
      <c r="A15" s="368"/>
      <c r="B15" s="342"/>
      <c r="C15" s="347"/>
      <c r="D15" s="354"/>
      <c r="E15" s="347"/>
      <c r="F15" s="342"/>
      <c r="G15" s="334"/>
      <c r="H15" s="361"/>
      <c r="I15" s="92"/>
      <c r="J15" s="330"/>
      <c r="K15" s="92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AA15" s="88"/>
      <c r="AB15" s="94"/>
      <c r="AC15" s="94"/>
      <c r="AD15" s="94"/>
      <c r="AE15" s="94"/>
      <c r="AF15" s="96"/>
      <c r="AG15" s="97"/>
      <c r="AH15" s="94"/>
      <c r="AI15" s="94"/>
      <c r="AJ15" s="94"/>
      <c r="AK15" s="94"/>
      <c r="AL15" s="94"/>
      <c r="AM15" s="94"/>
      <c r="AN15" s="94"/>
      <c r="AO15" s="95"/>
    </row>
    <row r="16" spans="1:48" ht="34.5" customHeight="1">
      <c r="A16" s="366" t="s">
        <v>136</v>
      </c>
      <c r="B16" s="341">
        <v>230850</v>
      </c>
      <c r="C16" s="346">
        <v>17.5</v>
      </c>
      <c r="D16" s="352">
        <v>234775</v>
      </c>
      <c r="E16" s="346">
        <v>17.6</v>
      </c>
      <c r="F16" s="341">
        <v>235823</v>
      </c>
      <c r="G16" s="333">
        <v>17.5</v>
      </c>
      <c r="H16" s="360">
        <v>4973</v>
      </c>
      <c r="I16" s="99">
        <v>2.2</v>
      </c>
      <c r="J16" s="331">
        <v>1048</v>
      </c>
      <c r="K16" s="99">
        <v>0.4000000000000057</v>
      </c>
      <c r="L16" s="93"/>
      <c r="M16" s="94"/>
      <c r="N16" s="95"/>
      <c r="Q16" s="88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5"/>
      <c r="AF16" s="96"/>
      <c r="AG16" s="97"/>
      <c r="AH16" s="88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5"/>
    </row>
    <row r="17" spans="1:48" ht="34.5" customHeight="1">
      <c r="A17" s="368"/>
      <c r="B17" s="342"/>
      <c r="C17" s="347"/>
      <c r="D17" s="354"/>
      <c r="E17" s="347"/>
      <c r="F17" s="342"/>
      <c r="G17" s="334"/>
      <c r="H17" s="361"/>
      <c r="I17" s="92"/>
      <c r="J17" s="330"/>
      <c r="K17" s="92"/>
      <c r="L17" s="93"/>
      <c r="M17" s="94"/>
      <c r="N17" s="95"/>
      <c r="Q17" s="88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5"/>
      <c r="AF17" s="96"/>
      <c r="AG17" s="97"/>
      <c r="AH17" s="88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5"/>
    </row>
    <row r="18" spans="1:48" ht="34.5" customHeight="1">
      <c r="A18" s="366" t="s">
        <v>137</v>
      </c>
      <c r="B18" s="341">
        <v>55587</v>
      </c>
      <c r="C18" s="346">
        <v>4.2</v>
      </c>
      <c r="D18" s="352">
        <v>55008</v>
      </c>
      <c r="E18" s="346">
        <v>4.1</v>
      </c>
      <c r="F18" s="341">
        <v>54915</v>
      </c>
      <c r="G18" s="333">
        <v>4.1</v>
      </c>
      <c r="H18" s="360">
        <v>-672</v>
      </c>
      <c r="I18" s="99">
        <v>-1.2</v>
      </c>
      <c r="J18" s="436">
        <v>-93</v>
      </c>
      <c r="K18" s="99">
        <v>-0.20000000000000284</v>
      </c>
      <c r="L18" s="93"/>
      <c r="M18" s="94"/>
      <c r="N18" s="95"/>
      <c r="Q18" s="88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5"/>
      <c r="AF18" s="96"/>
      <c r="AG18" s="97"/>
      <c r="AH18" s="88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5"/>
    </row>
    <row r="19" spans="1:48" ht="34.5" customHeight="1">
      <c r="A19" s="368"/>
      <c r="B19" s="342"/>
      <c r="C19" s="347"/>
      <c r="D19" s="354"/>
      <c r="E19" s="347"/>
      <c r="F19" s="342"/>
      <c r="G19" s="334"/>
      <c r="H19" s="361"/>
      <c r="I19" s="92"/>
      <c r="J19" s="330"/>
      <c r="K19" s="435"/>
      <c r="L19" s="93"/>
      <c r="M19" s="94"/>
      <c r="N19" s="95"/>
      <c r="Q19" s="88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5"/>
      <c r="AF19" s="96"/>
      <c r="AG19" s="97"/>
      <c r="AH19" s="88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5"/>
    </row>
    <row r="20" spans="1:48" ht="34.5" customHeight="1">
      <c r="A20" s="366" t="s">
        <v>138</v>
      </c>
      <c r="B20" s="341">
        <v>48705</v>
      </c>
      <c r="C20" s="346">
        <v>3.7</v>
      </c>
      <c r="D20" s="352">
        <v>48819</v>
      </c>
      <c r="E20" s="346">
        <v>3.6</v>
      </c>
      <c r="F20" s="341">
        <v>49301</v>
      </c>
      <c r="G20" s="333">
        <v>3.7</v>
      </c>
      <c r="H20" s="360">
        <v>596</v>
      </c>
      <c r="I20" s="99">
        <v>1.2</v>
      </c>
      <c r="J20" s="331">
        <v>482</v>
      </c>
      <c r="K20" s="99">
        <v>1</v>
      </c>
      <c r="L20" s="98"/>
      <c r="M20" s="100"/>
      <c r="N20" s="101"/>
      <c r="O20" s="102"/>
      <c r="P20" s="102"/>
      <c r="Q20" s="102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1"/>
      <c r="AH20" s="102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5"/>
    </row>
    <row r="21" spans="1:48" ht="34.5" customHeight="1">
      <c r="A21" s="368"/>
      <c r="B21" s="342"/>
      <c r="C21" s="347"/>
      <c r="D21" s="354"/>
      <c r="E21" s="347"/>
      <c r="F21" s="342"/>
      <c r="G21" s="334"/>
      <c r="H21" s="361"/>
      <c r="I21" s="92"/>
      <c r="J21" s="330"/>
      <c r="K21" s="92"/>
      <c r="L21" s="93"/>
      <c r="M21" s="94"/>
      <c r="N21" s="95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5"/>
      <c r="AF21" s="96"/>
      <c r="AG21" s="97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5"/>
    </row>
    <row r="22" spans="1:48" ht="34.5" customHeight="1">
      <c r="A22" s="369" t="s">
        <v>139</v>
      </c>
      <c r="B22" s="344">
        <v>301032</v>
      </c>
      <c r="C22" s="348">
        <v>22.8</v>
      </c>
      <c r="D22" s="355">
        <v>305564</v>
      </c>
      <c r="E22" s="348">
        <v>22.9</v>
      </c>
      <c r="F22" s="344">
        <v>308225</v>
      </c>
      <c r="G22" s="335">
        <v>22.9</v>
      </c>
      <c r="H22" s="362">
        <v>7193</v>
      </c>
      <c r="I22" s="103">
        <v>2.4000000000000057</v>
      </c>
      <c r="J22" s="332">
        <v>2661</v>
      </c>
      <c r="K22" s="103">
        <v>0.9000000000000057</v>
      </c>
      <c r="L22" s="93"/>
      <c r="M22" s="94"/>
      <c r="N22" s="95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5"/>
      <c r="AF22" s="96"/>
      <c r="AG22" s="97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5"/>
    </row>
    <row r="23" spans="1:48" ht="34.5" customHeight="1">
      <c r="A23" s="368"/>
      <c r="B23" s="342"/>
      <c r="C23" s="347"/>
      <c r="D23" s="354"/>
      <c r="E23" s="347"/>
      <c r="F23" s="342"/>
      <c r="G23" s="334"/>
      <c r="H23" s="361"/>
      <c r="I23" s="92"/>
      <c r="J23" s="330"/>
      <c r="K23" s="92"/>
      <c r="L23" s="98"/>
      <c r="M23" s="100"/>
      <c r="N23" s="101"/>
      <c r="O23" s="102"/>
      <c r="P23" s="102"/>
      <c r="Q23" s="102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1"/>
      <c r="AH23" s="102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5"/>
    </row>
    <row r="24" spans="1:48" ht="34.5" customHeight="1">
      <c r="A24" s="366"/>
      <c r="B24" s="341"/>
      <c r="C24" s="346"/>
      <c r="D24" s="356"/>
      <c r="E24" s="346"/>
      <c r="F24" s="341"/>
      <c r="G24" s="333"/>
      <c r="H24" s="360"/>
      <c r="I24" s="99"/>
      <c r="J24" s="331"/>
      <c r="K24" s="99"/>
      <c r="L24" s="98"/>
      <c r="M24" s="100"/>
      <c r="N24" s="101"/>
      <c r="O24" s="102"/>
      <c r="P24" s="102"/>
      <c r="Q24" s="102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1"/>
      <c r="AH24" s="102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5"/>
    </row>
    <row r="25" spans="1:48" ht="34.5" customHeight="1">
      <c r="A25" s="366"/>
      <c r="B25" s="341"/>
      <c r="C25" s="346"/>
      <c r="D25" s="356"/>
      <c r="E25" s="346"/>
      <c r="F25" s="341"/>
      <c r="G25" s="333"/>
      <c r="H25" s="360"/>
      <c r="I25" s="99"/>
      <c r="J25" s="331"/>
      <c r="K25" s="99"/>
      <c r="L25" s="93"/>
      <c r="M25" s="94"/>
      <c r="N25" s="95"/>
      <c r="Q25" s="88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5"/>
      <c r="AF25" s="96"/>
      <c r="AG25" s="97"/>
      <c r="AH25" s="88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5"/>
    </row>
    <row r="26" spans="1:48" ht="34.5" customHeight="1">
      <c r="A26" s="368"/>
      <c r="B26" s="342"/>
      <c r="C26" s="347"/>
      <c r="D26" s="354"/>
      <c r="E26" s="357"/>
      <c r="F26" s="342"/>
      <c r="G26" s="334"/>
      <c r="H26" s="361"/>
      <c r="I26" s="92"/>
      <c r="J26" s="330"/>
      <c r="K26" s="92"/>
      <c r="L26" s="93"/>
      <c r="M26" s="94"/>
      <c r="N26" s="95"/>
      <c r="Q26" s="88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5"/>
      <c r="AF26" s="96"/>
      <c r="AG26" s="97"/>
      <c r="AH26" s="88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5"/>
    </row>
    <row r="27" spans="1:48" ht="34.5" customHeight="1">
      <c r="A27" s="366" t="s">
        <v>156</v>
      </c>
      <c r="B27" s="341">
        <v>932030</v>
      </c>
      <c r="C27" s="346">
        <v>70.7</v>
      </c>
      <c r="D27" s="352">
        <v>947244</v>
      </c>
      <c r="E27" s="346">
        <v>70.8</v>
      </c>
      <c r="F27" s="341">
        <v>955249</v>
      </c>
      <c r="G27" s="333">
        <v>70.9</v>
      </c>
      <c r="H27" s="360">
        <v>23219</v>
      </c>
      <c r="I27" s="99">
        <v>2.5</v>
      </c>
      <c r="J27" s="331">
        <v>8005</v>
      </c>
      <c r="K27" s="99">
        <v>0.7999999999999972</v>
      </c>
      <c r="L27" s="93"/>
      <c r="M27" s="94"/>
      <c r="N27" s="95"/>
      <c r="Q27" s="88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5"/>
      <c r="AF27" s="96"/>
      <c r="AG27" s="97"/>
      <c r="AH27" s="88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5"/>
    </row>
    <row r="28" spans="1:48" ht="34.5" customHeight="1">
      <c r="A28" s="368"/>
      <c r="B28" s="342"/>
      <c r="C28" s="347"/>
      <c r="D28" s="354"/>
      <c r="E28" s="347"/>
      <c r="F28" s="343"/>
      <c r="G28" s="334"/>
      <c r="H28" s="361"/>
      <c r="I28" s="92"/>
      <c r="J28" s="330"/>
      <c r="K28" s="92"/>
      <c r="L28" s="93"/>
      <c r="M28" s="94"/>
      <c r="N28" s="95"/>
      <c r="Q28" s="88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5"/>
      <c r="AF28" s="96"/>
      <c r="AG28" s="97"/>
      <c r="AH28" s="88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5"/>
    </row>
    <row r="29" spans="1:48" ht="34.5" customHeight="1">
      <c r="A29" s="366" t="s">
        <v>32</v>
      </c>
      <c r="B29" s="341">
        <v>64018</v>
      </c>
      <c r="C29" s="346">
        <v>4.9</v>
      </c>
      <c r="D29" s="352">
        <v>64401.87</v>
      </c>
      <c r="E29" s="346">
        <v>4.8</v>
      </c>
      <c r="F29" s="341">
        <v>64420.87</v>
      </c>
      <c r="G29" s="333">
        <v>4.8</v>
      </c>
      <c r="H29" s="360">
        <v>402.8700000000026</v>
      </c>
      <c r="I29" s="99">
        <v>0.5999999999999943</v>
      </c>
      <c r="J29" s="331">
        <v>19</v>
      </c>
      <c r="K29" s="99">
        <v>0</v>
      </c>
      <c r="L29" s="93"/>
      <c r="M29" s="94"/>
      <c r="N29" s="95"/>
      <c r="Q29" s="88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5"/>
      <c r="AF29" s="96"/>
      <c r="AG29" s="97"/>
      <c r="AH29" s="88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5"/>
    </row>
    <row r="30" spans="1:48" ht="34.5" customHeight="1">
      <c r="A30" s="368"/>
      <c r="B30" s="342"/>
      <c r="C30" s="347"/>
      <c r="D30" s="354"/>
      <c r="E30" s="347"/>
      <c r="F30" s="343"/>
      <c r="G30" s="334"/>
      <c r="H30" s="361"/>
      <c r="I30" s="92"/>
      <c r="J30" s="330"/>
      <c r="K30" s="92"/>
      <c r="L30" s="93"/>
      <c r="M30" s="94"/>
      <c r="N30" s="95"/>
      <c r="Q30" s="88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5"/>
      <c r="AF30" s="96"/>
      <c r="AG30" s="97"/>
      <c r="AH30" s="88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5"/>
    </row>
    <row r="31" spans="1:48" ht="34.5" customHeight="1">
      <c r="A31" s="366" t="s">
        <v>41</v>
      </c>
      <c r="B31" s="341">
        <v>165778</v>
      </c>
      <c r="C31" s="346">
        <v>12.6</v>
      </c>
      <c r="D31" s="352">
        <v>168143</v>
      </c>
      <c r="E31" s="346">
        <v>12.6</v>
      </c>
      <c r="F31" s="341">
        <v>169305</v>
      </c>
      <c r="G31" s="333">
        <v>12.6</v>
      </c>
      <c r="H31" s="360">
        <v>3527</v>
      </c>
      <c r="I31" s="99">
        <v>2.0999999999999943</v>
      </c>
      <c r="J31" s="331">
        <v>1162</v>
      </c>
      <c r="K31" s="99">
        <v>0.7000000000000028</v>
      </c>
      <c r="L31" s="93"/>
      <c r="M31" s="94"/>
      <c r="N31" s="95"/>
      <c r="Q31" s="88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5"/>
      <c r="AF31" s="96"/>
      <c r="AG31" s="97"/>
      <c r="AH31" s="88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5"/>
    </row>
    <row r="32" spans="1:48" ht="34.5" customHeight="1">
      <c r="A32" s="368"/>
      <c r="B32" s="342"/>
      <c r="C32" s="347"/>
      <c r="D32" s="354"/>
      <c r="E32" s="347"/>
      <c r="F32" s="343"/>
      <c r="G32" s="334"/>
      <c r="H32" s="361"/>
      <c r="I32" s="92"/>
      <c r="J32" s="330"/>
      <c r="K32" s="92"/>
      <c r="L32" s="93"/>
      <c r="M32" s="94"/>
      <c r="N32" s="95"/>
      <c r="Q32" s="88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5"/>
      <c r="AF32" s="96"/>
      <c r="AG32" s="97"/>
      <c r="AH32" s="88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5"/>
    </row>
    <row r="33" spans="1:48" ht="34.5" customHeight="1">
      <c r="A33" s="366" t="s">
        <v>50</v>
      </c>
      <c r="B33" s="341">
        <v>129105</v>
      </c>
      <c r="C33" s="346">
        <v>13</v>
      </c>
      <c r="D33" s="352">
        <v>130899</v>
      </c>
      <c r="E33" s="346">
        <v>9.8</v>
      </c>
      <c r="F33" s="341">
        <v>131011</v>
      </c>
      <c r="G33" s="333">
        <v>9.7</v>
      </c>
      <c r="H33" s="360">
        <v>1906</v>
      </c>
      <c r="I33" s="99">
        <v>1.5</v>
      </c>
      <c r="J33" s="331">
        <v>112</v>
      </c>
      <c r="K33" s="99">
        <v>0.09999999999999432</v>
      </c>
      <c r="L33" s="93"/>
      <c r="M33" s="94"/>
      <c r="N33" s="95"/>
      <c r="Q33" s="88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5"/>
      <c r="AF33" s="96"/>
      <c r="AG33" s="97"/>
      <c r="AH33" s="88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5"/>
    </row>
    <row r="34" spans="1:48" ht="34.5" customHeight="1">
      <c r="A34" s="368"/>
      <c r="B34" s="342"/>
      <c r="C34" s="347"/>
      <c r="D34" s="354"/>
      <c r="E34" s="347"/>
      <c r="F34" s="343"/>
      <c r="G34" s="334"/>
      <c r="H34" s="361"/>
      <c r="I34" s="92"/>
      <c r="J34" s="330"/>
      <c r="K34" s="92"/>
      <c r="L34" s="98"/>
      <c r="M34" s="100"/>
      <c r="N34" s="101"/>
      <c r="O34" s="102"/>
      <c r="P34" s="102"/>
      <c r="Q34" s="102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1"/>
      <c r="AH34" s="102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5"/>
    </row>
    <row r="35" spans="1:48" ht="34.5" customHeight="1">
      <c r="A35" s="366" t="s">
        <v>70</v>
      </c>
      <c r="B35" s="341">
        <v>21886</v>
      </c>
      <c r="C35" s="346">
        <v>1.7</v>
      </c>
      <c r="D35" s="352">
        <v>21500</v>
      </c>
      <c r="E35" s="346">
        <v>1.6</v>
      </c>
      <c r="F35" s="341">
        <v>21238</v>
      </c>
      <c r="G35" s="333">
        <v>1.6</v>
      </c>
      <c r="H35" s="360">
        <v>-648</v>
      </c>
      <c r="I35" s="99">
        <v>-3</v>
      </c>
      <c r="J35" s="331">
        <v>-262</v>
      </c>
      <c r="K35" s="99">
        <v>-1.2</v>
      </c>
      <c r="L35" s="93"/>
      <c r="M35" s="94"/>
      <c r="N35" s="95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5"/>
      <c r="AF35" s="96"/>
      <c r="AG35" s="97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5"/>
    </row>
    <row r="36" spans="1:48" ht="34.5" customHeight="1">
      <c r="A36" s="368"/>
      <c r="B36" s="342"/>
      <c r="C36" s="347"/>
      <c r="D36" s="354"/>
      <c r="E36" s="347"/>
      <c r="F36" s="343"/>
      <c r="G36" s="334"/>
      <c r="H36" s="361"/>
      <c r="I36" s="92"/>
      <c r="J36" s="330"/>
      <c r="K36" s="92"/>
      <c r="L36" s="98"/>
      <c r="M36" s="100"/>
      <c r="N36" s="101"/>
      <c r="O36" s="102"/>
      <c r="P36" s="102"/>
      <c r="Q36" s="102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1"/>
      <c r="AH36" s="102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5"/>
    </row>
    <row r="37" spans="1:48" ht="34.5" customHeight="1" thickBot="1">
      <c r="A37" s="367" t="s">
        <v>76</v>
      </c>
      <c r="B37" s="171">
        <v>5403</v>
      </c>
      <c r="C37" s="349">
        <v>0.4</v>
      </c>
      <c r="D37" s="358">
        <v>5531</v>
      </c>
      <c r="E37" s="349">
        <v>0.4</v>
      </c>
      <c r="F37" s="171">
        <v>5557</v>
      </c>
      <c r="G37" s="336">
        <v>0.4</v>
      </c>
      <c r="H37" s="363">
        <v>154</v>
      </c>
      <c r="I37" s="104">
        <v>2.9000000000000057</v>
      </c>
      <c r="J37" s="172">
        <v>26</v>
      </c>
      <c r="K37" s="104">
        <v>0.5</v>
      </c>
      <c r="L37" s="93"/>
      <c r="M37" s="94"/>
      <c r="N37" s="95"/>
      <c r="Q37" s="88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5"/>
      <c r="AF37" s="96"/>
      <c r="AG37" s="97"/>
      <c r="AH37" s="88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5"/>
    </row>
    <row r="38" spans="1:48" ht="17.25">
      <c r="A38" s="105"/>
      <c r="B38" s="106"/>
      <c r="C38" s="107"/>
      <c r="D38" s="106"/>
      <c r="E38" s="108"/>
      <c r="F38" s="109"/>
      <c r="G38" s="107"/>
      <c r="H38" s="110"/>
      <c r="I38" s="111"/>
      <c r="J38" s="110"/>
      <c r="K38" s="111"/>
      <c r="L38" s="112"/>
      <c r="M38" s="94"/>
      <c r="N38" s="95"/>
      <c r="Q38" s="88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5"/>
      <c r="AH38" s="88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5"/>
    </row>
    <row r="39" spans="1:48" ht="24">
      <c r="A39" s="271"/>
      <c r="B39" s="113"/>
      <c r="C39" s="113"/>
      <c r="D39" s="113"/>
      <c r="E39" s="114"/>
      <c r="F39" s="113"/>
      <c r="G39" s="113"/>
      <c r="H39" s="113"/>
      <c r="I39" s="113"/>
      <c r="J39" s="113"/>
      <c r="K39" s="113"/>
      <c r="L39" s="94"/>
      <c r="M39" s="94"/>
      <c r="N39" s="95"/>
      <c r="Q39" s="88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5"/>
      <c r="AH39" s="88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5"/>
    </row>
    <row r="40" spans="1:48" ht="17.25">
      <c r="A40" s="88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Q40" s="88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5"/>
      <c r="AH40" s="88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</row>
    <row r="41" spans="1:48" ht="17.25">
      <c r="A41" s="88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100"/>
      <c r="M41" s="100"/>
      <c r="N41" s="101"/>
      <c r="O41" s="102"/>
      <c r="P41" s="102"/>
      <c r="Q41" s="102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1"/>
      <c r="AH41" s="102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5"/>
    </row>
    <row r="42" spans="1:48" ht="17.25">
      <c r="A42" s="88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5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5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5"/>
    </row>
    <row r="43" spans="1:48" ht="17.25">
      <c r="A43" s="8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100"/>
      <c r="M43" s="100"/>
      <c r="N43" s="101"/>
      <c r="O43" s="102"/>
      <c r="P43" s="102"/>
      <c r="Q43" s="102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1"/>
      <c r="AF43" s="102"/>
      <c r="AG43" s="102"/>
      <c r="AH43" s="102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5"/>
    </row>
    <row r="44" spans="1:48" ht="17.25">
      <c r="A44" s="88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5"/>
      <c r="Q44" s="88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5"/>
      <c r="AH44" s="88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5"/>
    </row>
    <row r="45" spans="1:48" ht="17.25">
      <c r="A45" s="88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  <c r="Q45" s="88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5"/>
      <c r="AH45" s="88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5"/>
    </row>
    <row r="46" spans="1:48" ht="17.25">
      <c r="A46" s="88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  <c r="Q46" s="88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5"/>
      <c r="AH46" s="88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5"/>
    </row>
    <row r="47" spans="1:48" ht="17.25">
      <c r="A47" s="88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5"/>
      <c r="Q47" s="88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5"/>
      <c r="AH47" s="88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5"/>
    </row>
    <row r="48" spans="1:48" ht="17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94"/>
      <c r="M48" s="94"/>
      <c r="N48" s="95"/>
      <c r="Q48" s="88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5"/>
      <c r="AH48" s="88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5"/>
    </row>
    <row r="49" spans="1:48" ht="17.25">
      <c r="A49" s="115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94"/>
      <c r="M49" s="94"/>
      <c r="N49" s="95"/>
      <c r="Q49" s="88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5"/>
      <c r="AH49" s="88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5"/>
    </row>
    <row r="50" spans="1:48" ht="17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94"/>
      <c r="M50" s="94"/>
      <c r="N50" s="95"/>
      <c r="Q50" s="88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5"/>
      <c r="AH50" s="88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5"/>
    </row>
    <row r="51" spans="1:48" ht="17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94"/>
      <c r="M51" s="94"/>
      <c r="N51" s="95"/>
      <c r="Q51" s="88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5"/>
      <c r="AH51" s="88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5"/>
    </row>
    <row r="52" spans="1:48" ht="17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94"/>
      <c r="M52" s="94"/>
      <c r="N52" s="95"/>
      <c r="Q52" s="88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5"/>
      <c r="AH52" s="88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5"/>
    </row>
    <row r="53" spans="1:48" ht="17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94"/>
      <c r="M53" s="94"/>
      <c r="N53" s="95"/>
      <c r="Q53" s="88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5"/>
      <c r="AH53" s="88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5"/>
    </row>
    <row r="54" spans="1:48" ht="17.25">
      <c r="A54" s="88"/>
      <c r="B54" s="94"/>
      <c r="C54" s="97"/>
      <c r="D54" s="96"/>
      <c r="E54" s="94"/>
      <c r="F54" s="96"/>
      <c r="G54" s="94"/>
      <c r="H54" s="96"/>
      <c r="I54" s="94"/>
      <c r="J54" s="116"/>
      <c r="K54" s="94"/>
      <c r="L54" s="94"/>
      <c r="M54" s="94"/>
      <c r="N54" s="95"/>
      <c r="Q54" s="88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5"/>
      <c r="AH54" s="88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5"/>
    </row>
    <row r="55" spans="1:48" ht="17.25">
      <c r="A55" s="88"/>
      <c r="B55" s="96"/>
      <c r="C55" s="97"/>
      <c r="D55" s="96"/>
      <c r="E55" s="97"/>
      <c r="F55" s="96"/>
      <c r="G55" s="97"/>
      <c r="H55" s="96"/>
      <c r="I55" s="97"/>
      <c r="J55" s="96"/>
      <c r="K55" s="97"/>
      <c r="L55" s="94"/>
      <c r="M55" s="94"/>
      <c r="N55" s="95"/>
      <c r="Q55" s="88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5"/>
      <c r="AH55" s="88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5"/>
    </row>
    <row r="56" spans="1:48" ht="17.25">
      <c r="A56" s="88"/>
      <c r="B56" s="96"/>
      <c r="C56" s="97"/>
      <c r="D56" s="96"/>
      <c r="E56" s="97"/>
      <c r="F56" s="96"/>
      <c r="G56" s="97"/>
      <c r="H56" s="96"/>
      <c r="I56" s="97"/>
      <c r="J56" s="96"/>
      <c r="K56" s="97"/>
      <c r="L56" s="94"/>
      <c r="M56" s="94"/>
      <c r="N56" s="95"/>
      <c r="Q56" s="88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5"/>
      <c r="AH56" s="88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5"/>
    </row>
    <row r="57" spans="1:48" ht="17.25">
      <c r="A57" s="88"/>
      <c r="B57" s="96"/>
      <c r="C57" s="97"/>
      <c r="D57" s="96"/>
      <c r="E57" s="97"/>
      <c r="F57" s="96"/>
      <c r="G57" s="97"/>
      <c r="H57" s="96"/>
      <c r="I57" s="97"/>
      <c r="J57" s="96"/>
      <c r="K57" s="97"/>
      <c r="L57" s="94"/>
      <c r="M57" s="94"/>
      <c r="N57" s="95"/>
      <c r="Q57" s="88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5"/>
      <c r="AH57" s="88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5"/>
    </row>
    <row r="58" spans="1:48" ht="17.25">
      <c r="A58" s="88"/>
      <c r="B58" s="96"/>
      <c r="C58" s="97"/>
      <c r="D58" s="96"/>
      <c r="E58" s="97"/>
      <c r="F58" s="96"/>
      <c r="G58" s="97"/>
      <c r="H58" s="96"/>
      <c r="I58" s="97"/>
      <c r="J58" s="96"/>
      <c r="K58" s="97"/>
      <c r="L58" s="94"/>
      <c r="M58" s="94"/>
      <c r="N58" s="95"/>
      <c r="Q58" s="88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5"/>
      <c r="AH58" s="88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5"/>
    </row>
    <row r="59" spans="1:48" ht="17.25">
      <c r="A59" s="88"/>
      <c r="B59" s="96"/>
      <c r="C59" s="97"/>
      <c r="D59" s="96"/>
      <c r="E59" s="97"/>
      <c r="F59" s="96"/>
      <c r="G59" s="97"/>
      <c r="H59" s="96"/>
      <c r="I59" s="97"/>
      <c r="J59" s="96"/>
      <c r="K59" s="97"/>
      <c r="L59" s="94"/>
      <c r="M59" s="94"/>
      <c r="N59" s="95"/>
      <c r="Q59" s="88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5"/>
      <c r="AH59" s="88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5"/>
    </row>
    <row r="60" spans="1:48" ht="17.25">
      <c r="A60" s="88"/>
      <c r="B60" s="96"/>
      <c r="C60" s="97"/>
      <c r="D60" s="96"/>
      <c r="E60" s="97"/>
      <c r="F60" s="96"/>
      <c r="G60" s="97"/>
      <c r="H60" s="96"/>
      <c r="I60" s="97"/>
      <c r="J60" s="96"/>
      <c r="K60" s="97"/>
      <c r="L60" s="94"/>
      <c r="M60" s="94"/>
      <c r="N60" s="95"/>
      <c r="Q60" s="88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5"/>
      <c r="AH60" s="88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5"/>
    </row>
    <row r="61" spans="1:48" ht="17.25">
      <c r="A61" s="88"/>
      <c r="B61" s="96"/>
      <c r="C61" s="97"/>
      <c r="D61" s="96"/>
      <c r="E61" s="97"/>
      <c r="F61" s="96"/>
      <c r="G61" s="97"/>
      <c r="H61" s="96"/>
      <c r="I61" s="97"/>
      <c r="J61" s="96"/>
      <c r="K61" s="97"/>
      <c r="L61" s="94"/>
      <c r="M61" s="94"/>
      <c r="N61" s="95"/>
      <c r="Q61" s="88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5"/>
      <c r="AH61" s="88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5"/>
    </row>
    <row r="62" spans="1:48" ht="17.25">
      <c r="A62" s="88"/>
      <c r="B62" s="96"/>
      <c r="C62" s="97"/>
      <c r="D62" s="96"/>
      <c r="E62" s="97"/>
      <c r="F62" s="96"/>
      <c r="G62" s="97"/>
      <c r="H62" s="96"/>
      <c r="I62" s="97"/>
      <c r="J62" s="96"/>
      <c r="K62" s="97"/>
      <c r="L62" s="94"/>
      <c r="M62" s="94"/>
      <c r="N62" s="95"/>
      <c r="Q62" s="88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5"/>
      <c r="AH62" s="88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5"/>
    </row>
    <row r="63" spans="1:48" ht="17.25">
      <c r="A63" s="88"/>
      <c r="B63" s="96"/>
      <c r="C63" s="97"/>
      <c r="D63" s="96"/>
      <c r="E63" s="97"/>
      <c r="F63" s="96"/>
      <c r="G63" s="97"/>
      <c r="H63" s="96"/>
      <c r="I63" s="97"/>
      <c r="J63" s="96"/>
      <c r="K63" s="97"/>
      <c r="L63" s="100"/>
      <c r="M63" s="100"/>
      <c r="N63" s="101"/>
      <c r="O63" s="102"/>
      <c r="P63" s="102"/>
      <c r="Q63" s="102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1"/>
      <c r="AF63" s="102"/>
      <c r="AG63" s="102"/>
      <c r="AH63" s="102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5"/>
    </row>
    <row r="64" spans="1:48" ht="17.25">
      <c r="A64" s="88"/>
      <c r="B64" s="96"/>
      <c r="C64" s="97"/>
      <c r="D64" s="96"/>
      <c r="E64" s="97"/>
      <c r="F64" s="96"/>
      <c r="G64" s="97"/>
      <c r="H64" s="96"/>
      <c r="I64" s="97"/>
      <c r="J64" s="96"/>
      <c r="K64" s="97"/>
      <c r="L64" s="94"/>
      <c r="M64" s="94"/>
      <c r="N64" s="95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5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5"/>
    </row>
    <row r="65" spans="1:48" ht="17.25">
      <c r="A65" s="88"/>
      <c r="B65" s="96"/>
      <c r="C65" s="97"/>
      <c r="D65" s="96"/>
      <c r="E65" s="97"/>
      <c r="F65" s="96"/>
      <c r="G65" s="97"/>
      <c r="H65" s="96"/>
      <c r="I65" s="97"/>
      <c r="J65" s="96"/>
      <c r="K65" s="97"/>
      <c r="L65" s="100"/>
      <c r="M65" s="100"/>
      <c r="N65" s="101"/>
      <c r="O65" s="102"/>
      <c r="P65" s="102"/>
      <c r="Q65" s="102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1"/>
      <c r="AF65" s="102"/>
      <c r="AG65" s="102"/>
      <c r="AH65" s="102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5"/>
    </row>
    <row r="66" spans="1:48" ht="17.25">
      <c r="A66" s="88"/>
      <c r="B66" s="96"/>
      <c r="C66" s="97"/>
      <c r="D66" s="96"/>
      <c r="E66" s="97"/>
      <c r="F66" s="96"/>
      <c r="G66" s="97"/>
      <c r="H66" s="96"/>
      <c r="I66" s="97"/>
      <c r="J66" s="96"/>
      <c r="K66" s="97"/>
      <c r="L66" s="94"/>
      <c r="M66" s="94"/>
      <c r="N66" s="95"/>
      <c r="Q66" s="88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5"/>
      <c r="AH66" s="88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5"/>
    </row>
    <row r="67" spans="1:48" ht="17.25">
      <c r="A67" s="88"/>
      <c r="B67" s="96"/>
      <c r="C67" s="97"/>
      <c r="D67" s="96"/>
      <c r="E67" s="97"/>
      <c r="F67" s="96"/>
      <c r="G67" s="97"/>
      <c r="H67" s="96"/>
      <c r="I67" s="97"/>
      <c r="J67" s="96"/>
      <c r="K67" s="97"/>
      <c r="L67" s="94"/>
      <c r="M67" s="94"/>
      <c r="N67" s="95"/>
      <c r="Q67" s="88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5"/>
      <c r="AH67" s="88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5"/>
    </row>
    <row r="68" spans="1:48" ht="17.25">
      <c r="A68" s="88"/>
      <c r="B68" s="96"/>
      <c r="C68" s="97"/>
      <c r="D68" s="96"/>
      <c r="E68" s="97"/>
      <c r="F68" s="96"/>
      <c r="G68" s="97"/>
      <c r="H68" s="96"/>
      <c r="I68" s="97"/>
      <c r="J68" s="96"/>
      <c r="K68" s="97"/>
      <c r="L68" s="94"/>
      <c r="M68" s="94"/>
      <c r="N68" s="95"/>
      <c r="Q68" s="88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5"/>
      <c r="AH68" s="88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5"/>
    </row>
    <row r="69" spans="1:48" ht="17.25">
      <c r="A69" s="88"/>
      <c r="B69" s="96"/>
      <c r="C69" s="97"/>
      <c r="D69" s="96"/>
      <c r="E69" s="97"/>
      <c r="F69" s="96"/>
      <c r="G69" s="97"/>
      <c r="H69" s="96"/>
      <c r="I69" s="97"/>
      <c r="J69" s="96"/>
      <c r="K69" s="97"/>
      <c r="L69" s="94"/>
      <c r="M69" s="94"/>
      <c r="N69" s="95"/>
      <c r="Q69" s="88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5"/>
      <c r="AH69" s="88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5"/>
    </row>
    <row r="70" spans="1:48" ht="17.25">
      <c r="A70" s="88"/>
      <c r="B70" s="96"/>
      <c r="C70" s="97"/>
      <c r="D70" s="96"/>
      <c r="E70" s="97"/>
      <c r="F70" s="96"/>
      <c r="G70" s="97"/>
      <c r="H70" s="96"/>
      <c r="I70" s="97"/>
      <c r="J70" s="96"/>
      <c r="K70" s="97"/>
      <c r="L70" s="94"/>
      <c r="M70" s="94"/>
      <c r="N70" s="95"/>
      <c r="Q70" s="88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5"/>
      <c r="AH70" s="88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5"/>
    </row>
    <row r="71" spans="1:48" ht="17.25">
      <c r="A71" s="88"/>
      <c r="B71" s="96"/>
      <c r="C71" s="97"/>
      <c r="D71" s="96"/>
      <c r="E71" s="97"/>
      <c r="F71" s="96"/>
      <c r="G71" s="97"/>
      <c r="H71" s="96"/>
      <c r="I71" s="97"/>
      <c r="J71" s="96"/>
      <c r="K71" s="97"/>
      <c r="L71" s="100"/>
      <c r="M71" s="100"/>
      <c r="N71" s="101"/>
      <c r="O71" s="102"/>
      <c r="P71" s="102"/>
      <c r="Q71" s="102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1"/>
      <c r="AF71" s="102"/>
      <c r="AG71" s="102"/>
      <c r="AH71" s="102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5"/>
    </row>
    <row r="72" spans="1:48" ht="17.25">
      <c r="A72" s="88"/>
      <c r="B72" s="96"/>
      <c r="C72" s="97"/>
      <c r="D72" s="96"/>
      <c r="E72" s="97"/>
      <c r="F72" s="96"/>
      <c r="G72" s="97"/>
      <c r="H72" s="96"/>
      <c r="I72" s="97"/>
      <c r="J72" s="96"/>
      <c r="K72" s="97"/>
      <c r="L72" s="94"/>
      <c r="M72" s="94"/>
      <c r="N72" s="95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5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5"/>
    </row>
    <row r="73" spans="1:48" ht="17.25">
      <c r="A73" s="88"/>
      <c r="B73" s="96"/>
      <c r="C73" s="97"/>
      <c r="D73" s="96"/>
      <c r="E73" s="97"/>
      <c r="F73" s="96"/>
      <c r="G73" s="97"/>
      <c r="H73" s="96"/>
      <c r="I73" s="97"/>
      <c r="J73" s="96"/>
      <c r="K73" s="97"/>
      <c r="L73" s="100"/>
      <c r="M73" s="100"/>
      <c r="N73" s="101"/>
      <c r="O73" s="102"/>
      <c r="P73" s="102"/>
      <c r="Q73" s="102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1"/>
      <c r="AF73" s="102"/>
      <c r="AG73" s="102"/>
      <c r="AH73" s="102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5"/>
    </row>
    <row r="74" spans="1:48" ht="17.25">
      <c r="A74" s="88"/>
      <c r="B74" s="96"/>
      <c r="C74" s="97"/>
      <c r="D74" s="96"/>
      <c r="E74" s="97"/>
      <c r="F74" s="96"/>
      <c r="G74" s="97"/>
      <c r="H74" s="96"/>
      <c r="I74" s="97"/>
      <c r="J74" s="96"/>
      <c r="K74" s="97"/>
      <c r="L74" s="94"/>
      <c r="M74" s="94"/>
      <c r="N74" s="95"/>
      <c r="Q74" s="88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5"/>
      <c r="AH74" s="88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5"/>
    </row>
    <row r="75" spans="1:48" ht="17.25">
      <c r="A75" s="88"/>
      <c r="B75" s="96"/>
      <c r="C75" s="97"/>
      <c r="D75" s="96"/>
      <c r="E75" s="97"/>
      <c r="F75" s="96"/>
      <c r="G75" s="97"/>
      <c r="H75" s="96"/>
      <c r="I75" s="97"/>
      <c r="J75" s="96"/>
      <c r="K75" s="97"/>
      <c r="L75" s="94"/>
      <c r="M75" s="94"/>
      <c r="N75" s="95"/>
      <c r="Q75" s="88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5"/>
      <c r="AH75" s="88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5"/>
    </row>
    <row r="76" spans="1:48" ht="17.25">
      <c r="A76" s="88"/>
      <c r="B76" s="96"/>
      <c r="C76" s="97"/>
      <c r="D76" s="96"/>
      <c r="E76" s="97"/>
      <c r="F76" s="96"/>
      <c r="G76" s="97"/>
      <c r="H76" s="96"/>
      <c r="I76" s="97"/>
      <c r="J76" s="96"/>
      <c r="K76" s="97"/>
      <c r="L76" s="117"/>
      <c r="M76" s="117"/>
      <c r="N76" s="101"/>
      <c r="O76" s="102"/>
      <c r="P76" s="102"/>
      <c r="Q76" s="102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01"/>
      <c r="AF76" s="102"/>
      <c r="AG76" s="102"/>
      <c r="AH76" s="102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95"/>
    </row>
    <row r="77" spans="1:11" ht="17.25">
      <c r="A77" s="88"/>
      <c r="B77" s="96"/>
      <c r="C77" s="97"/>
      <c r="D77" s="96"/>
      <c r="E77" s="97"/>
      <c r="F77" s="96"/>
      <c r="G77" s="97"/>
      <c r="H77" s="96"/>
      <c r="I77" s="97"/>
      <c r="J77" s="96"/>
      <c r="K77" s="97"/>
    </row>
    <row r="78" spans="1:50" ht="17.25">
      <c r="A78" s="88"/>
      <c r="B78" s="96"/>
      <c r="C78" s="97"/>
      <c r="D78" s="96"/>
      <c r="E78" s="97"/>
      <c r="F78" s="96"/>
      <c r="G78" s="97"/>
      <c r="H78" s="96"/>
      <c r="I78" s="97"/>
      <c r="J78" s="96"/>
      <c r="K78" s="97"/>
      <c r="L78" s="88"/>
      <c r="M78" s="89"/>
      <c r="N78" s="89"/>
      <c r="O78" s="88"/>
      <c r="P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9"/>
      <c r="AE78" s="89"/>
      <c r="AF78" s="88"/>
      <c r="AG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9"/>
      <c r="AV78" s="89"/>
      <c r="AW78" s="88"/>
      <c r="AX78" s="88"/>
    </row>
    <row r="79" spans="1:50" ht="17.25">
      <c r="A79" s="88"/>
      <c r="B79" s="96"/>
      <c r="C79" s="97"/>
      <c r="D79" s="96"/>
      <c r="E79" s="97"/>
      <c r="F79" s="96"/>
      <c r="G79" s="97"/>
      <c r="H79" s="96"/>
      <c r="I79" s="97"/>
      <c r="J79" s="96"/>
      <c r="K79" s="97"/>
      <c r="L79" s="88"/>
      <c r="M79" s="89"/>
      <c r="N79" s="88"/>
      <c r="O79" s="88"/>
      <c r="P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9"/>
      <c r="AE79" s="88"/>
      <c r="AF79" s="88"/>
      <c r="AG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9"/>
      <c r="AV79" s="88"/>
      <c r="AW79" s="88"/>
      <c r="AX79" s="88"/>
    </row>
    <row r="80" spans="1:50" ht="17.25">
      <c r="A80" s="88"/>
      <c r="B80" s="96"/>
      <c r="C80" s="97"/>
      <c r="D80" s="96"/>
      <c r="E80" s="97"/>
      <c r="F80" s="96"/>
      <c r="G80" s="97"/>
      <c r="H80" s="96"/>
      <c r="I80" s="97"/>
      <c r="J80" s="96"/>
      <c r="K80" s="97"/>
      <c r="L80" s="88"/>
      <c r="M80" s="88"/>
      <c r="N80" s="88"/>
      <c r="O80" s="88"/>
      <c r="P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</row>
    <row r="81" spans="1:50" ht="17.25">
      <c r="A81" s="88"/>
      <c r="B81" s="96"/>
      <c r="C81" s="97"/>
      <c r="D81" s="96"/>
      <c r="E81" s="97"/>
      <c r="F81" s="96"/>
      <c r="G81" s="97"/>
      <c r="H81" s="96"/>
      <c r="I81" s="97"/>
      <c r="J81" s="96"/>
      <c r="K81" s="97"/>
      <c r="L81" s="88"/>
      <c r="M81" s="88"/>
      <c r="N81" s="88"/>
      <c r="O81" s="88"/>
      <c r="P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</row>
    <row r="82" spans="1:50" ht="17.25">
      <c r="A82" s="88"/>
      <c r="B82" s="96"/>
      <c r="C82" s="97"/>
      <c r="D82" s="96"/>
      <c r="E82" s="97"/>
      <c r="F82" s="96"/>
      <c r="G82" s="97"/>
      <c r="H82" s="96"/>
      <c r="I82" s="97"/>
      <c r="J82" s="96"/>
      <c r="K82" s="97"/>
      <c r="L82" s="88"/>
      <c r="M82" s="88"/>
      <c r="N82" s="88"/>
      <c r="O82" s="88"/>
      <c r="P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</row>
    <row r="83" spans="1:50" ht="17.25">
      <c r="A83" s="88"/>
      <c r="B83" s="96"/>
      <c r="C83" s="97"/>
      <c r="D83" s="96"/>
      <c r="E83" s="97"/>
      <c r="F83" s="96"/>
      <c r="G83" s="97"/>
      <c r="H83" s="96"/>
      <c r="I83" s="97"/>
      <c r="J83" s="96"/>
      <c r="K83" s="97"/>
      <c r="L83" s="88"/>
      <c r="M83" s="88"/>
      <c r="N83" s="88"/>
      <c r="O83" s="88"/>
      <c r="P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</row>
    <row r="84" spans="1:50" ht="17.25">
      <c r="A84" s="88"/>
      <c r="B84" s="96"/>
      <c r="C84" s="97"/>
      <c r="D84" s="96"/>
      <c r="E84" s="97"/>
      <c r="F84" s="96"/>
      <c r="G84" s="97"/>
      <c r="H84" s="96"/>
      <c r="I84" s="97"/>
      <c r="J84" s="96"/>
      <c r="K84" s="97"/>
      <c r="L84" s="88"/>
      <c r="M84" s="88"/>
      <c r="N84" s="88"/>
      <c r="O84" s="88"/>
      <c r="P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</row>
    <row r="85" spans="1:50" ht="17.25">
      <c r="A85" s="88"/>
      <c r="B85" s="96"/>
      <c r="C85" s="97"/>
      <c r="D85" s="96"/>
      <c r="E85" s="97"/>
      <c r="F85" s="96"/>
      <c r="G85" s="97"/>
      <c r="H85" s="96"/>
      <c r="I85" s="97"/>
      <c r="J85" s="96"/>
      <c r="K85" s="97"/>
      <c r="L85" s="88"/>
      <c r="M85" s="88"/>
      <c r="N85" s="88"/>
      <c r="O85" s="88"/>
      <c r="P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</row>
    <row r="86" spans="1:50" ht="17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</row>
    <row r="87" spans="1:50" ht="17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</row>
    <row r="88" spans="1:50" ht="17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</row>
    <row r="89" spans="1:50" ht="17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</row>
    <row r="90" spans="1:50" ht="17.2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</row>
    <row r="91" spans="1:50" ht="17.2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</row>
    <row r="92" spans="1:50" ht="17.2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</row>
    <row r="93" spans="1:50" ht="17.2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</row>
    <row r="94" spans="1:49" ht="17.25">
      <c r="A94" s="88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5"/>
      <c r="R94" s="88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5"/>
      <c r="AI94" s="88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5"/>
    </row>
    <row r="95" spans="2:49" ht="17.25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5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5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5"/>
    </row>
    <row r="96" spans="2:49" ht="17.25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5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5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5"/>
    </row>
    <row r="97" spans="1:49" ht="17.25">
      <c r="A97" s="88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5"/>
      <c r="R97" s="88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5"/>
      <c r="AI97" s="88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5"/>
    </row>
    <row r="98" spans="1:49" ht="17.25">
      <c r="A98" s="88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5"/>
      <c r="R98" s="88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5"/>
      <c r="AI98" s="88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5"/>
    </row>
    <row r="99" spans="1:49" ht="17.25">
      <c r="A99" s="88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5"/>
      <c r="R99" s="88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5"/>
      <c r="AI99" s="88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5"/>
    </row>
    <row r="100" spans="1:49" ht="17.25">
      <c r="A100" s="88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5"/>
      <c r="R100" s="88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5"/>
      <c r="AI100" s="88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5"/>
    </row>
    <row r="101" spans="1:49" ht="17.25">
      <c r="A101" s="88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5"/>
      <c r="R101" s="88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5"/>
      <c r="AI101" s="88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5"/>
    </row>
    <row r="102" spans="1:49" ht="17.25">
      <c r="A102" s="88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5"/>
      <c r="R102" s="88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5"/>
      <c r="AI102" s="88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5"/>
    </row>
    <row r="103" spans="1:49" ht="17.25">
      <c r="A103" s="88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5"/>
      <c r="R103" s="88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5"/>
      <c r="AI103" s="88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5"/>
    </row>
    <row r="104" spans="1:49" ht="17.25">
      <c r="A104" s="88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5"/>
      <c r="R104" s="88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5"/>
      <c r="AI104" s="88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5"/>
    </row>
    <row r="105" spans="1:49" ht="17.25">
      <c r="A105" s="88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5"/>
      <c r="R105" s="88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5"/>
      <c r="AI105" s="88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5"/>
    </row>
    <row r="106" spans="1:49" ht="17.25">
      <c r="A106" s="88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5"/>
      <c r="R106" s="88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5"/>
      <c r="AI106" s="88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5"/>
    </row>
    <row r="107" spans="2:49" ht="17.25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5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5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5"/>
    </row>
    <row r="108" spans="2:49" ht="17.25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5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5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5"/>
    </row>
    <row r="109" spans="2:49" ht="17.25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5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5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5"/>
    </row>
    <row r="110" spans="2:49" ht="17.25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5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5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5"/>
    </row>
    <row r="111" spans="1:49" ht="17.25">
      <c r="A111" s="88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5"/>
      <c r="R111" s="88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5"/>
      <c r="AI111" s="88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5"/>
    </row>
    <row r="112" spans="1:49" ht="17.25">
      <c r="A112" s="88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5"/>
      <c r="R112" s="88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5"/>
      <c r="AI112" s="88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5"/>
    </row>
    <row r="113" spans="1:49" ht="17.25">
      <c r="A113" s="88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5"/>
      <c r="R113" s="88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5"/>
      <c r="AI113" s="88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5"/>
    </row>
    <row r="114" spans="1:49" ht="17.25">
      <c r="A114" s="88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5"/>
      <c r="R114" s="88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5"/>
      <c r="AI114" s="88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5"/>
    </row>
    <row r="115" spans="1:49" ht="17.25">
      <c r="A115" s="88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5"/>
      <c r="R115" s="88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5"/>
      <c r="AI115" s="88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5"/>
    </row>
    <row r="116" spans="1:49" ht="17.25">
      <c r="A116" s="88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5"/>
      <c r="R116" s="88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5"/>
      <c r="AI116" s="88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5"/>
    </row>
    <row r="117" spans="1:49" ht="17.25">
      <c r="A117" s="88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5"/>
      <c r="R117" s="88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5"/>
      <c r="AI117" s="88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5"/>
    </row>
    <row r="118" spans="1:49" ht="17.25">
      <c r="A118" s="88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5"/>
      <c r="R118" s="88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5"/>
      <c r="AI118" s="88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5"/>
    </row>
    <row r="119" spans="1:49" ht="17.25">
      <c r="A119" s="88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5"/>
      <c r="R119" s="88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5"/>
      <c r="AI119" s="88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5"/>
    </row>
    <row r="120" spans="2:49" ht="17.25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5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5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5"/>
    </row>
    <row r="121" spans="2:49" ht="17.25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5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5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5"/>
    </row>
    <row r="122" spans="2:49" ht="17.25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5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5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5"/>
    </row>
    <row r="123" spans="1:49" ht="17.25">
      <c r="A123" s="88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5"/>
      <c r="R123" s="88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5"/>
      <c r="AI123" s="88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5"/>
    </row>
    <row r="124" spans="1:49" ht="17.25">
      <c r="A124" s="88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5"/>
      <c r="R124" s="88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5"/>
      <c r="AI124" s="88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5"/>
    </row>
    <row r="125" spans="1:49" ht="17.25">
      <c r="A125" s="88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5"/>
      <c r="R125" s="88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5"/>
      <c r="AI125" s="88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5"/>
    </row>
    <row r="126" spans="1:49" ht="17.25">
      <c r="A126" s="88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5"/>
      <c r="R126" s="88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5"/>
      <c r="AI126" s="88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5"/>
    </row>
    <row r="127" spans="1:49" ht="17.25">
      <c r="A127" s="88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5"/>
      <c r="R127" s="88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5"/>
      <c r="AI127" s="88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5"/>
    </row>
    <row r="128" spans="1:49" ht="17.25">
      <c r="A128" s="88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5"/>
      <c r="R128" s="88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5"/>
      <c r="AI128" s="88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5"/>
    </row>
    <row r="129" spans="1:49" ht="17.25">
      <c r="A129" s="88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5"/>
      <c r="R129" s="88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5"/>
      <c r="AI129" s="88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5"/>
    </row>
    <row r="130" spans="1:49" ht="17.25">
      <c r="A130" s="88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5"/>
      <c r="R130" s="88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5"/>
      <c r="AI130" s="88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5"/>
    </row>
    <row r="131" spans="2:49" ht="17.25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5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5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5"/>
    </row>
    <row r="132" spans="2:49" ht="17.25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5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5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5"/>
    </row>
    <row r="133" spans="2:49" ht="17.25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5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5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5"/>
    </row>
    <row r="134" spans="1:49" ht="17.25">
      <c r="A134" s="88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5"/>
      <c r="R134" s="88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5"/>
      <c r="AI134" s="88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5"/>
    </row>
    <row r="135" spans="1:49" ht="17.25">
      <c r="A135" s="88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5"/>
      <c r="R135" s="88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5"/>
      <c r="AI135" s="88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5"/>
    </row>
    <row r="136" spans="1:49" ht="17.25">
      <c r="A136" s="88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5"/>
      <c r="R136" s="88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5"/>
      <c r="AI136" s="88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5"/>
    </row>
    <row r="137" spans="1:49" ht="17.25">
      <c r="A137" s="88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5"/>
      <c r="R137" s="88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5"/>
      <c r="AI137" s="88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5"/>
    </row>
    <row r="138" spans="1:49" ht="17.25">
      <c r="A138" s="88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5"/>
      <c r="R138" s="88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5"/>
      <c r="AI138" s="88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5"/>
    </row>
    <row r="139" spans="1:49" ht="17.25">
      <c r="A139" s="88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5"/>
      <c r="R139" s="88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5"/>
      <c r="AI139" s="88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5"/>
    </row>
    <row r="140" spans="1:49" ht="17.25">
      <c r="A140" s="88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5"/>
      <c r="R140" s="88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5"/>
      <c r="AI140" s="88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5"/>
    </row>
    <row r="141" spans="1:49" ht="17.25">
      <c r="A141" s="88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5"/>
      <c r="R141" s="88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5"/>
      <c r="AI141" s="88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5"/>
    </row>
    <row r="142" spans="1:49" ht="17.25">
      <c r="A142" s="88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5"/>
      <c r="R142" s="88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5"/>
      <c r="AI142" s="88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5"/>
    </row>
    <row r="143" spans="1:49" ht="17.25">
      <c r="A143" s="88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5"/>
      <c r="R143" s="88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5"/>
      <c r="AI143" s="88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5"/>
    </row>
    <row r="144" spans="1:49" ht="17.25">
      <c r="A144" s="88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5"/>
      <c r="R144" s="88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5"/>
      <c r="AI144" s="88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5"/>
    </row>
    <row r="145" spans="1:49" ht="17.25">
      <c r="A145" s="88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5"/>
      <c r="R145" s="88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5"/>
      <c r="AI145" s="88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5"/>
    </row>
    <row r="146" spans="1:49" ht="17.25">
      <c r="A146" s="88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5"/>
      <c r="R146" s="88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5"/>
      <c r="AI146" s="88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5"/>
    </row>
    <row r="147" spans="1:49" ht="17.25">
      <c r="A147" s="88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5"/>
      <c r="R147" s="88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5"/>
      <c r="AI147" s="88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5"/>
    </row>
    <row r="148" spans="1:49" ht="17.25">
      <c r="A148" s="88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5"/>
      <c r="R148" s="88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5"/>
      <c r="AI148" s="88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5"/>
    </row>
    <row r="149" spans="1:49" ht="17.25">
      <c r="A149" s="88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5"/>
      <c r="R149" s="88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5"/>
      <c r="AI149" s="88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5"/>
    </row>
    <row r="150" spans="1:49" ht="17.25">
      <c r="A150" s="88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5"/>
      <c r="R150" s="88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5"/>
      <c r="AI150" s="88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5"/>
    </row>
    <row r="151" spans="1:49" ht="17.25">
      <c r="A151" s="88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5"/>
      <c r="R151" s="88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5"/>
      <c r="AI151" s="88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5"/>
    </row>
    <row r="152" spans="1:49" ht="17.25">
      <c r="A152" s="88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5"/>
      <c r="R152" s="88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5"/>
      <c r="AI152" s="88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5"/>
    </row>
    <row r="153" spans="2:49" ht="17.2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5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5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5"/>
    </row>
    <row r="154" spans="2:49" ht="17.25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5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5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5"/>
    </row>
    <row r="155" spans="2:49" ht="17.25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5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5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5"/>
    </row>
    <row r="156" spans="1:49" ht="17.25">
      <c r="A156" s="88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5"/>
      <c r="R156" s="88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5"/>
      <c r="AI156" s="88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5"/>
    </row>
    <row r="157" spans="1:49" ht="17.25">
      <c r="A157" s="88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5"/>
      <c r="R157" s="88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5"/>
      <c r="AI157" s="88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5"/>
    </row>
    <row r="158" spans="1:49" ht="17.25">
      <c r="A158" s="88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5"/>
      <c r="R158" s="88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5"/>
      <c r="AI158" s="88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5"/>
    </row>
    <row r="159" spans="1:49" ht="17.25">
      <c r="A159" s="88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5"/>
      <c r="R159" s="88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5"/>
      <c r="AI159" s="88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5"/>
    </row>
    <row r="160" spans="1:49" ht="17.25">
      <c r="A160" s="88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5"/>
      <c r="R160" s="88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5"/>
      <c r="AI160" s="88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5"/>
    </row>
    <row r="161" spans="2:49" ht="17.25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5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5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5"/>
    </row>
    <row r="162" spans="2:49" ht="17.25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5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5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5"/>
    </row>
    <row r="163" spans="2:49" ht="17.25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5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5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5"/>
    </row>
    <row r="164" spans="1:49" ht="17.25">
      <c r="A164" s="88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5"/>
      <c r="R164" s="88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5"/>
      <c r="AI164" s="88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5"/>
    </row>
    <row r="165" spans="1:49" ht="17.25">
      <c r="A165" s="88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5"/>
      <c r="R165" s="88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5"/>
      <c r="AI165" s="88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5"/>
    </row>
    <row r="166" spans="2:49" ht="17.25"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95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95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95"/>
    </row>
    <row r="168" spans="1:50" ht="17.2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9"/>
      <c r="N168" s="89"/>
      <c r="O168" s="88"/>
      <c r="P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9"/>
      <c r="AE168" s="89"/>
      <c r="AF168" s="88"/>
      <c r="AG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9"/>
      <c r="AV168" s="89"/>
      <c r="AW168" s="88"/>
      <c r="AX168" s="88"/>
    </row>
    <row r="169" spans="1:50" ht="17.2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9"/>
      <c r="N169" s="88"/>
      <c r="O169" s="88"/>
      <c r="P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9"/>
      <c r="AE169" s="88"/>
      <c r="AF169" s="88"/>
      <c r="AG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9"/>
      <c r="AV169" s="88"/>
      <c r="AW169" s="88"/>
      <c r="AX169" s="88"/>
    </row>
    <row r="170" spans="1:50" ht="17.2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</row>
    <row r="171" spans="1:50" ht="17.2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</row>
    <row r="172" spans="1:50" ht="17.2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</row>
    <row r="173" spans="1:50" ht="17.2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</row>
    <row r="174" spans="1:50" ht="17.2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</row>
    <row r="175" spans="1:50" ht="17.2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</row>
    <row r="176" spans="1:50" ht="17.2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</row>
    <row r="177" spans="1:50" ht="17.2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</row>
    <row r="178" spans="1:50" ht="17.2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</row>
    <row r="179" spans="1:50" ht="17.2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</row>
    <row r="180" spans="1:50" ht="17.2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</row>
    <row r="181" spans="1:50" ht="17.2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</row>
    <row r="182" spans="1:50" ht="17.2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</row>
    <row r="183" spans="1:50" ht="17.2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</row>
    <row r="184" spans="1:49" ht="17.25">
      <c r="A184" s="88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5"/>
      <c r="R184" s="88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5"/>
      <c r="AI184" s="88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5"/>
    </row>
    <row r="185" spans="2:49" ht="17.25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5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5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5"/>
    </row>
    <row r="186" spans="2:49" ht="17.25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5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5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5"/>
    </row>
    <row r="187" spans="1:49" ht="17.25">
      <c r="A187" s="88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5"/>
      <c r="R187" s="88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5"/>
      <c r="AI187" s="88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5"/>
    </row>
    <row r="188" spans="1:49" ht="17.25">
      <c r="A188" s="88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5"/>
      <c r="R188" s="88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5"/>
      <c r="AI188" s="88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5"/>
    </row>
    <row r="189" spans="1:49" ht="17.25">
      <c r="A189" s="88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5"/>
      <c r="R189" s="88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5"/>
      <c r="AI189" s="88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5"/>
    </row>
    <row r="190" spans="1:49" ht="17.25">
      <c r="A190" s="88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5"/>
      <c r="R190" s="88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5"/>
      <c r="AI190" s="88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5"/>
    </row>
    <row r="191" spans="1:49" ht="17.25">
      <c r="A191" s="88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5"/>
      <c r="R191" s="88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5"/>
      <c r="AI191" s="88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5"/>
    </row>
    <row r="192" spans="1:49" ht="17.25">
      <c r="A192" s="88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5"/>
      <c r="R192" s="88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5"/>
      <c r="AI192" s="88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5"/>
    </row>
    <row r="193" spans="1:49" ht="17.25">
      <c r="A193" s="88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R193" s="88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5"/>
      <c r="AI193" s="88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5"/>
    </row>
    <row r="194" spans="1:49" ht="17.25">
      <c r="A194" s="88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5"/>
      <c r="R194" s="88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5"/>
      <c r="AI194" s="88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5"/>
    </row>
    <row r="195" spans="1:49" ht="17.25">
      <c r="A195" s="88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5"/>
      <c r="R195" s="88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5"/>
      <c r="AI195" s="88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5"/>
    </row>
    <row r="196" spans="1:49" ht="17.25">
      <c r="A196" s="88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5"/>
      <c r="R196" s="88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5"/>
      <c r="AI196" s="88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5"/>
    </row>
    <row r="197" spans="2:49" ht="17.25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5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5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5"/>
    </row>
    <row r="198" spans="2:49" ht="17.25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5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5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5"/>
    </row>
    <row r="199" spans="2:49" ht="17.25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5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5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5"/>
    </row>
    <row r="200" spans="2:49" ht="17.25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5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5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5"/>
    </row>
    <row r="201" spans="1:49" ht="17.25">
      <c r="A201" s="88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5"/>
      <c r="R201" s="88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5"/>
      <c r="AI201" s="88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5"/>
    </row>
    <row r="202" spans="1:49" ht="17.25">
      <c r="A202" s="88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5"/>
      <c r="R202" s="88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5"/>
      <c r="AI202" s="88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5"/>
    </row>
    <row r="203" spans="1:49" ht="17.25">
      <c r="A203" s="88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5"/>
      <c r="R203" s="88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5"/>
      <c r="AI203" s="88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5"/>
    </row>
    <row r="204" spans="1:49" ht="17.25">
      <c r="A204" s="88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5"/>
      <c r="R204" s="88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5"/>
      <c r="AI204" s="88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5"/>
    </row>
    <row r="205" spans="1:49" ht="17.25">
      <c r="A205" s="88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5"/>
      <c r="R205" s="88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5"/>
      <c r="AI205" s="88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5"/>
    </row>
    <row r="206" spans="1:49" ht="17.25">
      <c r="A206" s="88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5"/>
      <c r="R206" s="88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5"/>
      <c r="AI206" s="88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5"/>
    </row>
    <row r="207" spans="1:49" ht="17.25">
      <c r="A207" s="88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5"/>
      <c r="R207" s="88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5"/>
      <c r="AI207" s="88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5"/>
    </row>
    <row r="208" spans="1:49" ht="17.25">
      <c r="A208" s="88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5"/>
      <c r="R208" s="88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5"/>
      <c r="AI208" s="88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5"/>
    </row>
    <row r="209" spans="1:49" ht="17.25">
      <c r="A209" s="88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5"/>
      <c r="R209" s="88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5"/>
      <c r="AI209" s="88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5"/>
    </row>
    <row r="210" spans="2:49" ht="17.25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5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5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5"/>
    </row>
    <row r="211" spans="2:49" ht="17.25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5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5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5"/>
    </row>
    <row r="212" spans="2:49" ht="17.25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5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5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5"/>
    </row>
    <row r="213" spans="1:49" ht="17.25">
      <c r="A213" s="88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5"/>
      <c r="R213" s="88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5"/>
      <c r="AI213" s="88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5"/>
    </row>
    <row r="214" spans="1:49" ht="17.25">
      <c r="A214" s="88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5"/>
      <c r="R214" s="88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5"/>
      <c r="AI214" s="88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5"/>
    </row>
    <row r="215" spans="1:49" ht="17.25">
      <c r="A215" s="88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R215" s="88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5"/>
      <c r="AI215" s="88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5"/>
    </row>
    <row r="216" spans="1:49" ht="17.25">
      <c r="A216" s="88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5"/>
      <c r="R216" s="88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5"/>
      <c r="AI216" s="88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5"/>
    </row>
    <row r="217" spans="1:49" ht="17.25">
      <c r="A217" s="88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5"/>
      <c r="R217" s="88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5"/>
      <c r="AI217" s="88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5"/>
    </row>
    <row r="218" spans="1:49" ht="17.25">
      <c r="A218" s="88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5"/>
      <c r="R218" s="88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5"/>
      <c r="AI218" s="88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5"/>
    </row>
    <row r="219" spans="1:49" ht="17.25">
      <c r="A219" s="88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5"/>
      <c r="R219" s="88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5"/>
      <c r="AI219" s="88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5"/>
    </row>
    <row r="220" spans="1:49" ht="17.25">
      <c r="A220" s="88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5"/>
      <c r="R220" s="88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5"/>
      <c r="AI220" s="88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5"/>
    </row>
    <row r="221" spans="2:49" ht="17.25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5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5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5"/>
    </row>
    <row r="222" spans="2:49" ht="17.25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5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5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5"/>
    </row>
    <row r="223" spans="2:49" ht="17.25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5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5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5"/>
    </row>
    <row r="224" spans="1:49" ht="17.25">
      <c r="A224" s="88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5"/>
      <c r="R224" s="88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5"/>
      <c r="AI224" s="88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5"/>
    </row>
    <row r="225" spans="1:49" ht="17.25">
      <c r="A225" s="88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5"/>
      <c r="R225" s="88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5"/>
      <c r="AI225" s="88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5"/>
    </row>
    <row r="226" spans="1:49" ht="17.25">
      <c r="A226" s="88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5"/>
      <c r="R226" s="88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5"/>
      <c r="AI226" s="88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5"/>
    </row>
    <row r="227" spans="1:49" ht="17.25">
      <c r="A227" s="88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5"/>
      <c r="R227" s="88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5"/>
      <c r="AI227" s="88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5"/>
    </row>
    <row r="228" spans="1:49" ht="17.25">
      <c r="A228" s="88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5"/>
      <c r="R228" s="88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5"/>
      <c r="AI228" s="88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5"/>
    </row>
    <row r="229" spans="1:49" ht="17.25">
      <c r="A229" s="88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5"/>
      <c r="R229" s="88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5"/>
      <c r="AI229" s="88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5"/>
    </row>
    <row r="230" spans="1:49" ht="17.25">
      <c r="A230" s="88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5"/>
      <c r="R230" s="88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5"/>
      <c r="AI230" s="88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5"/>
    </row>
    <row r="231" spans="1:49" ht="17.25">
      <c r="A231" s="88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5"/>
      <c r="R231" s="88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5"/>
      <c r="AI231" s="88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5"/>
    </row>
    <row r="232" spans="1:49" ht="17.25">
      <c r="A232" s="88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5"/>
      <c r="R232" s="88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5"/>
      <c r="AI232" s="88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5"/>
    </row>
    <row r="233" spans="1:49" ht="17.25">
      <c r="A233" s="88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5"/>
      <c r="R233" s="88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5"/>
      <c r="AI233" s="88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5"/>
    </row>
    <row r="234" spans="1:49" ht="17.25">
      <c r="A234" s="88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5"/>
      <c r="R234" s="88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5"/>
      <c r="AI234" s="88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5"/>
    </row>
    <row r="235" spans="1:49" ht="17.25">
      <c r="A235" s="88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5"/>
      <c r="R235" s="88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5"/>
      <c r="AI235" s="88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5"/>
    </row>
    <row r="236" spans="1:49" ht="17.25">
      <c r="A236" s="88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5"/>
      <c r="R236" s="88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5"/>
      <c r="AI236" s="88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5"/>
    </row>
    <row r="237" spans="1:49" ht="17.25">
      <c r="A237" s="88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5"/>
      <c r="R237" s="88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5"/>
      <c r="AI237" s="88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5"/>
    </row>
    <row r="238" spans="1:49" ht="17.25">
      <c r="A238" s="88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5"/>
      <c r="R238" s="88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5"/>
      <c r="AI238" s="88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5"/>
    </row>
    <row r="239" spans="1:49" ht="17.25">
      <c r="A239" s="88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5"/>
      <c r="R239" s="88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5"/>
      <c r="AI239" s="88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5"/>
    </row>
    <row r="240" spans="1:49" ht="17.25">
      <c r="A240" s="88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5"/>
      <c r="R240" s="88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5"/>
      <c r="AI240" s="88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5"/>
    </row>
    <row r="241" spans="1:49" ht="17.25">
      <c r="A241" s="88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5"/>
      <c r="R241" s="88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5"/>
      <c r="AI241" s="88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5"/>
    </row>
    <row r="242" spans="1:49" ht="17.25">
      <c r="A242" s="88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5"/>
      <c r="R242" s="88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5"/>
      <c r="AI242" s="88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5"/>
    </row>
    <row r="243" spans="2:49" ht="17.25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5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5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5"/>
    </row>
    <row r="244" spans="2:49" ht="17.25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5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5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5"/>
    </row>
    <row r="245" spans="2:49" ht="17.25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5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5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5"/>
    </row>
    <row r="246" spans="1:49" ht="17.25">
      <c r="A246" s="88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5"/>
      <c r="R246" s="88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5"/>
      <c r="AI246" s="88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95"/>
    </row>
    <row r="247" spans="1:49" ht="17.25">
      <c r="A247" s="88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5"/>
      <c r="R247" s="88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5"/>
      <c r="AI247" s="88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5"/>
    </row>
    <row r="248" spans="1:49" ht="17.25">
      <c r="A248" s="88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5"/>
      <c r="R248" s="88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5"/>
      <c r="AI248" s="88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5"/>
    </row>
    <row r="249" spans="1:49" ht="17.25">
      <c r="A249" s="88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5"/>
      <c r="R249" s="88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5"/>
      <c r="AI249" s="88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5"/>
    </row>
    <row r="250" spans="1:49" ht="17.25">
      <c r="A250" s="88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5"/>
      <c r="R250" s="88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5"/>
      <c r="AI250" s="88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5"/>
    </row>
    <row r="251" spans="2:49" ht="17.25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5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5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5"/>
    </row>
    <row r="252" spans="2:49" ht="17.25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5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5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5"/>
    </row>
    <row r="253" spans="2:49" ht="17.25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5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5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5"/>
    </row>
    <row r="254" spans="1:49" ht="17.25">
      <c r="A254" s="88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5"/>
      <c r="R254" s="88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5"/>
      <c r="AI254" s="88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5"/>
    </row>
    <row r="255" spans="1:49" ht="17.25">
      <c r="A255" s="88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5"/>
      <c r="R255" s="88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5"/>
      <c r="AI255" s="88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  <c r="AW255" s="95"/>
    </row>
    <row r="256" spans="2:49" ht="17.25"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95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95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95"/>
    </row>
  </sheetData>
  <mergeCells count="7"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W259"/>
  <sheetViews>
    <sheetView workbookViewId="0" topLeftCell="A1">
      <selection activeCell="A1" sqref="A1"/>
    </sheetView>
  </sheetViews>
  <sheetFormatPr defaultColWidth="8.66015625" defaultRowHeight="18"/>
  <cols>
    <col min="1" max="1" width="11.83203125" style="68" customWidth="1"/>
    <col min="2" max="3" width="14.58203125" style="13" customWidth="1"/>
    <col min="4" max="5" width="10.75" style="13" customWidth="1"/>
    <col min="6" max="6" width="14.58203125" style="31" customWidth="1"/>
    <col min="7" max="7" width="10.83203125" style="13" customWidth="1"/>
    <col min="8" max="8" width="11.75" style="13" customWidth="1"/>
    <col min="9" max="9" width="8" style="13" customWidth="1"/>
    <col min="10" max="10" width="11.33203125" style="13" customWidth="1"/>
    <col min="11" max="74" width="11.75" style="13" customWidth="1"/>
    <col min="75" max="93" width="11.75" style="31" customWidth="1"/>
    <col min="94" max="95" width="11.75" style="402" customWidth="1"/>
    <col min="96" max="96" width="11.75" style="31" customWidth="1"/>
    <col min="97" max="98" width="11.75" style="403" customWidth="1"/>
    <col min="99" max="100" width="11.75" style="31" customWidth="1"/>
    <col min="101" max="101" width="11.75" style="402" customWidth="1"/>
    <col min="102" max="106" width="11.75" style="31" customWidth="1"/>
    <col min="107" max="107" width="11.75" style="402" customWidth="1"/>
    <col min="108" max="108" width="12" style="31" customWidth="1"/>
    <col min="109" max="109" width="12" style="404" customWidth="1"/>
    <col min="110" max="112" width="12" style="31" customWidth="1"/>
    <col min="113" max="113" width="12" style="401" customWidth="1"/>
    <col min="114" max="118" width="12" style="31" customWidth="1"/>
    <col min="119" max="119" width="12" style="401" customWidth="1"/>
    <col min="120" max="121" width="12" style="31" customWidth="1"/>
    <col min="122" max="125" width="12" style="401" customWidth="1"/>
    <col min="126" max="126" width="12" style="404" customWidth="1"/>
    <col min="127" max="134" width="12" style="31" customWidth="1"/>
    <col min="135" max="135" width="12.33203125" style="31" customWidth="1"/>
    <col min="136" max="136" width="12.25" style="31" customWidth="1"/>
    <col min="137" max="151" width="12" style="31" customWidth="1"/>
    <col min="152" max="155" width="12" style="13" customWidth="1"/>
    <col min="156" max="157" width="12.75" style="13" customWidth="1"/>
    <col min="158" max="158" width="12.83203125" style="13" customWidth="1"/>
    <col min="159" max="159" width="13.33203125" style="13" customWidth="1"/>
    <col min="160" max="160" width="12.5" style="13" customWidth="1"/>
    <col min="161" max="161" width="12.83203125" style="13" customWidth="1"/>
    <col min="162" max="162" width="12.58203125" style="13" customWidth="1"/>
    <col min="163" max="163" width="13.5" style="13" customWidth="1"/>
    <col min="164" max="164" width="12.83203125" style="13" customWidth="1"/>
    <col min="165" max="165" width="12.33203125" style="13" customWidth="1"/>
    <col min="166" max="166" width="12.25" style="13" customWidth="1"/>
    <col min="167" max="167" width="13.25" style="13" bestFit="1" customWidth="1"/>
    <col min="168" max="168" width="12.5" style="13" customWidth="1"/>
    <col min="169" max="169" width="12" style="13" customWidth="1"/>
    <col min="170" max="170" width="12.75" style="13" customWidth="1"/>
    <col min="171" max="171" width="12.5" style="13" customWidth="1"/>
    <col min="172" max="174" width="12.33203125" style="13" customWidth="1"/>
    <col min="175" max="175" width="12.25" style="13" customWidth="1"/>
    <col min="176" max="176" width="12.33203125" style="13" customWidth="1"/>
    <col min="177" max="177" width="12.83203125" style="13" customWidth="1"/>
    <col min="178" max="178" width="12.33203125" style="13" customWidth="1"/>
    <col min="179" max="179" width="12.83203125" style="13" customWidth="1"/>
    <col min="180" max="16384" width="12" style="13" customWidth="1"/>
  </cols>
  <sheetData>
    <row r="1" spans="1:94" ht="15" customHeight="1">
      <c r="A1" s="11" t="s">
        <v>176</v>
      </c>
      <c r="B1" s="11"/>
      <c r="C1" s="34"/>
      <c r="D1" s="11"/>
      <c r="E1" s="11"/>
      <c r="F1" s="11"/>
      <c r="G1" s="11"/>
      <c r="H1" s="1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2"/>
      <c r="W1" s="10"/>
      <c r="X1" s="10"/>
      <c r="Y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BE1" s="38"/>
      <c r="BF1" s="38"/>
      <c r="BT1" s="38"/>
      <c r="BU1" s="38"/>
      <c r="CP1" s="33"/>
    </row>
    <row r="2" spans="1:94" ht="15" customHeight="1" thickBot="1">
      <c r="A2" s="11"/>
      <c r="B2" s="11"/>
      <c r="C2" s="34"/>
      <c r="D2" s="11"/>
      <c r="E2" s="11"/>
      <c r="F2" s="11"/>
      <c r="G2" s="11"/>
      <c r="H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2"/>
      <c r="W2" s="10"/>
      <c r="X2" s="10"/>
      <c r="Y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BE2" s="38"/>
      <c r="BF2" s="38"/>
      <c r="BT2" s="38"/>
      <c r="BU2" s="38"/>
      <c r="CP2" s="33"/>
    </row>
    <row r="3" spans="1:136" ht="17.25">
      <c r="A3" s="41"/>
      <c r="B3" s="42"/>
      <c r="C3" s="14" t="s">
        <v>127</v>
      </c>
      <c r="D3" s="15"/>
      <c r="E3" s="15"/>
      <c r="F3" s="178"/>
      <c r="G3" s="43" t="s">
        <v>128</v>
      </c>
      <c r="H3" s="65"/>
      <c r="I3" s="4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BE3" s="38"/>
      <c r="BF3" s="38"/>
      <c r="BQ3" s="38"/>
      <c r="BR3" s="38"/>
      <c r="BT3" s="67"/>
      <c r="BU3" s="282"/>
      <c r="CP3" s="44"/>
      <c r="EE3" s="67"/>
      <c r="EF3" s="282"/>
    </row>
    <row r="4" spans="1:179" ht="17.25">
      <c r="A4" s="45"/>
      <c r="B4" s="16" t="s">
        <v>190</v>
      </c>
      <c r="C4" s="263" t="s">
        <v>190</v>
      </c>
      <c r="D4" s="66"/>
      <c r="E4" s="20"/>
      <c r="F4" s="263" t="s">
        <v>189</v>
      </c>
      <c r="G4" s="20"/>
      <c r="H4" s="21"/>
      <c r="I4" s="40"/>
      <c r="J4" s="10"/>
      <c r="K4" s="443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441"/>
      <c r="AU4" s="284"/>
      <c r="AV4" s="284"/>
      <c r="AW4" s="284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443"/>
      <c r="BI4" s="443"/>
      <c r="BJ4" s="238"/>
      <c r="BK4" s="238"/>
      <c r="BL4" s="238"/>
      <c r="BM4" s="238"/>
      <c r="BN4" s="238"/>
      <c r="BO4" s="238"/>
      <c r="BP4" s="238"/>
      <c r="BQ4" s="238"/>
      <c r="BR4" s="238"/>
      <c r="BS4" s="285"/>
      <c r="BT4" s="238"/>
      <c r="BU4" s="243"/>
      <c r="BV4" s="284"/>
      <c r="BW4" s="238"/>
      <c r="BX4" s="443"/>
      <c r="BY4" s="443"/>
      <c r="BZ4" s="238"/>
      <c r="CA4" s="443"/>
      <c r="CB4" s="443"/>
      <c r="CC4" s="443"/>
      <c r="CD4" s="443"/>
      <c r="CE4" s="443"/>
      <c r="CF4" s="443"/>
      <c r="CG4" s="443"/>
      <c r="CH4" s="443"/>
      <c r="CI4" s="443"/>
      <c r="CJ4" s="443"/>
      <c r="CK4" s="443"/>
      <c r="CL4" s="443"/>
      <c r="CM4" s="443"/>
      <c r="CN4" s="443"/>
      <c r="CO4" s="443"/>
      <c r="CP4" s="443"/>
      <c r="CQ4" s="443"/>
      <c r="CR4" s="443"/>
      <c r="CS4" s="443"/>
      <c r="CT4" s="238"/>
      <c r="CU4" s="443"/>
      <c r="CV4" s="443"/>
      <c r="CW4" s="452"/>
      <c r="CX4" s="453"/>
      <c r="CY4" s="452"/>
      <c r="CZ4" s="453"/>
      <c r="DA4" s="454"/>
      <c r="DB4" s="453"/>
      <c r="DC4" s="452"/>
      <c r="DD4" s="405"/>
      <c r="DE4" s="452"/>
      <c r="DF4" s="240"/>
      <c r="DG4" s="453"/>
      <c r="DH4" s="453"/>
      <c r="DI4" s="453"/>
      <c r="DJ4" s="453"/>
      <c r="DK4" s="453"/>
      <c r="DL4" s="454"/>
      <c r="DM4" s="454"/>
      <c r="DN4" s="454"/>
      <c r="DO4" s="453"/>
      <c r="DP4" s="454"/>
      <c r="DQ4" s="454"/>
      <c r="DR4" s="453"/>
      <c r="DS4" s="453"/>
      <c r="DT4" s="453"/>
      <c r="DU4" s="453"/>
      <c r="DV4" s="454"/>
      <c r="DW4" s="240"/>
      <c r="DX4" s="454"/>
      <c r="DY4" s="454"/>
      <c r="DZ4" s="453"/>
      <c r="EA4" s="453"/>
      <c r="EB4" s="453"/>
      <c r="EC4" s="453"/>
      <c r="EE4" s="453"/>
      <c r="EF4" s="405"/>
      <c r="EH4" s="405"/>
      <c r="EI4" s="405"/>
      <c r="EJ4" s="405"/>
      <c r="EK4" s="405"/>
      <c r="EL4" s="405"/>
      <c r="EM4" s="275"/>
      <c r="EN4" s="275"/>
      <c r="EO4" s="275"/>
      <c r="EP4" s="275"/>
      <c r="EQ4" s="275"/>
      <c r="ER4" s="275"/>
      <c r="ES4" s="275"/>
      <c r="ET4" s="275"/>
      <c r="EU4" s="275"/>
      <c r="EV4" s="275"/>
      <c r="EW4" s="275"/>
      <c r="EX4" s="275"/>
      <c r="EY4" s="275"/>
      <c r="EZ4" s="275"/>
      <c r="FA4" s="275"/>
      <c r="FB4" s="275"/>
      <c r="FC4" s="275"/>
      <c r="FD4" s="275"/>
      <c r="FE4" s="275"/>
      <c r="FF4" s="275"/>
      <c r="FG4" s="275"/>
      <c r="FH4" s="275"/>
      <c r="FI4" s="275"/>
      <c r="FJ4" s="275"/>
      <c r="FK4" s="275"/>
      <c r="FL4" s="275"/>
      <c r="FM4" s="275"/>
      <c r="FN4" s="275"/>
      <c r="FO4" s="275"/>
      <c r="FP4" s="275"/>
      <c r="FQ4" s="275"/>
      <c r="FR4" s="275"/>
      <c r="FS4" s="275"/>
      <c r="FT4" s="275"/>
      <c r="FU4" s="275"/>
      <c r="FV4" s="275"/>
      <c r="FW4" s="275"/>
    </row>
    <row r="5" spans="1:179" ht="17.25">
      <c r="A5" s="45"/>
      <c r="B5" s="272">
        <v>38078</v>
      </c>
      <c r="C5" s="273">
        <v>37681</v>
      </c>
      <c r="D5" s="16" t="s">
        <v>130</v>
      </c>
      <c r="E5" s="16" t="s">
        <v>177</v>
      </c>
      <c r="F5" s="466">
        <v>37712</v>
      </c>
      <c r="G5" s="16" t="s">
        <v>130</v>
      </c>
      <c r="H5" s="22" t="s">
        <v>131</v>
      </c>
      <c r="I5" s="40"/>
      <c r="J5" s="262"/>
      <c r="K5" s="442"/>
      <c r="L5" s="276"/>
      <c r="M5" s="276"/>
      <c r="N5" s="286"/>
      <c r="O5" s="287"/>
      <c r="P5" s="286"/>
      <c r="Q5" s="288"/>
      <c r="R5" s="242"/>
      <c r="S5" s="289"/>
      <c r="T5" s="242"/>
      <c r="U5" s="276"/>
      <c r="V5" s="276"/>
      <c r="W5" s="276"/>
      <c r="X5" s="276"/>
      <c r="Y5" s="276"/>
      <c r="Z5" s="286"/>
      <c r="AA5" s="287"/>
      <c r="AB5" s="286"/>
      <c r="AC5" s="288"/>
      <c r="AD5" s="242"/>
      <c r="AE5" s="289"/>
      <c r="AF5" s="242"/>
      <c r="AG5" s="276"/>
      <c r="AH5" s="276"/>
      <c r="AI5" s="276"/>
      <c r="AJ5" s="276"/>
      <c r="AK5" s="276"/>
      <c r="AL5" s="286"/>
      <c r="AM5" s="287"/>
      <c r="AN5" s="286"/>
      <c r="AO5" s="288"/>
      <c r="AP5" s="242"/>
      <c r="AQ5" s="289"/>
      <c r="AR5" s="242"/>
      <c r="AS5" s="276"/>
      <c r="AT5" s="442"/>
      <c r="AU5" s="276"/>
      <c r="AV5" s="276"/>
      <c r="AW5" s="276"/>
      <c r="AX5" s="286"/>
      <c r="AY5" s="287"/>
      <c r="AZ5" s="286"/>
      <c r="BA5" s="288"/>
      <c r="BB5" s="242"/>
      <c r="BC5" s="289"/>
      <c r="BD5" s="242"/>
      <c r="BE5" s="276"/>
      <c r="BF5" s="276"/>
      <c r="BG5" s="276"/>
      <c r="BH5" s="442"/>
      <c r="BI5" s="442"/>
      <c r="BJ5" s="286"/>
      <c r="BK5" s="287"/>
      <c r="BL5" s="286"/>
      <c r="BM5" s="288"/>
      <c r="BN5" s="242"/>
      <c r="BO5" s="289"/>
      <c r="BP5" s="242"/>
      <c r="BQ5" s="276"/>
      <c r="BR5" s="276"/>
      <c r="BS5" s="285"/>
      <c r="BT5" s="276"/>
      <c r="BU5" s="276"/>
      <c r="BV5" s="285"/>
      <c r="BW5" s="406"/>
      <c r="BX5" s="446"/>
      <c r="BY5" s="447"/>
      <c r="BZ5" s="278"/>
      <c r="CA5" s="447"/>
      <c r="CB5" s="449"/>
      <c r="CC5" s="450"/>
      <c r="CD5" s="451"/>
      <c r="CE5" s="450"/>
      <c r="CF5" s="446"/>
      <c r="CG5" s="446"/>
      <c r="CH5" s="446"/>
      <c r="CI5" s="446"/>
      <c r="CJ5" s="446"/>
      <c r="CK5" s="447"/>
      <c r="CL5" s="447"/>
      <c r="CM5" s="447"/>
      <c r="CN5" s="449"/>
      <c r="CO5" s="450"/>
      <c r="CP5" s="451"/>
      <c r="CQ5" s="450"/>
      <c r="CR5" s="446"/>
      <c r="CS5" s="446"/>
      <c r="CT5" s="406"/>
      <c r="CU5" s="446"/>
      <c r="CV5" s="446"/>
      <c r="CW5" s="447"/>
      <c r="CX5" s="447"/>
      <c r="CY5" s="447"/>
      <c r="CZ5" s="449"/>
      <c r="DA5" s="450"/>
      <c r="DB5" s="451"/>
      <c r="DC5" s="450"/>
      <c r="DD5" s="406"/>
      <c r="DE5" s="450"/>
      <c r="DF5" s="407"/>
      <c r="DG5" s="446"/>
      <c r="DH5" s="446"/>
      <c r="DI5" s="453"/>
      <c r="DJ5" s="453"/>
      <c r="DK5" s="453"/>
      <c r="DL5" s="454"/>
      <c r="DM5" s="454"/>
      <c r="DN5" s="454"/>
      <c r="DO5" s="453"/>
      <c r="DP5" s="454"/>
      <c r="DQ5" s="454"/>
      <c r="DR5" s="453"/>
      <c r="DS5" s="453"/>
      <c r="DT5" s="453"/>
      <c r="DU5" s="453"/>
      <c r="DV5" s="454"/>
      <c r="DW5" s="373"/>
      <c r="DX5" s="455"/>
      <c r="DY5" s="454"/>
      <c r="DZ5" s="453"/>
      <c r="EA5" s="455"/>
      <c r="EB5" s="455"/>
      <c r="EC5" s="455"/>
      <c r="EE5" s="455"/>
      <c r="EF5" s="373"/>
      <c r="EH5" s="373"/>
      <c r="EI5" s="373"/>
      <c r="EJ5" s="373"/>
      <c r="EK5" s="373"/>
      <c r="EL5" s="373"/>
      <c r="EM5" s="275"/>
      <c r="EN5" s="428"/>
      <c r="EO5" s="428"/>
      <c r="EP5" s="428"/>
      <c r="EQ5" s="428"/>
      <c r="ER5" s="428"/>
      <c r="ES5" s="428"/>
      <c r="ET5" s="428"/>
      <c r="EU5" s="428"/>
      <c r="EV5" s="428"/>
      <c r="EW5" s="428"/>
      <c r="EX5" s="428"/>
      <c r="EY5" s="428"/>
      <c r="EZ5" s="428"/>
      <c r="FA5" s="428"/>
      <c r="FB5" s="428"/>
      <c r="FC5" s="428"/>
      <c r="FD5" s="428"/>
      <c r="FE5" s="428"/>
      <c r="FF5" s="428"/>
      <c r="FG5" s="428"/>
      <c r="FH5" s="428"/>
      <c r="FI5" s="428"/>
      <c r="FJ5" s="428"/>
      <c r="FK5" s="428"/>
      <c r="FL5" s="428"/>
      <c r="FM5" s="428"/>
      <c r="FN5" s="428"/>
      <c r="FO5" s="428"/>
      <c r="FP5" s="428"/>
      <c r="FQ5" s="428"/>
      <c r="FR5" s="428"/>
      <c r="FS5" s="428"/>
      <c r="FT5" s="428"/>
      <c r="FU5" s="428"/>
      <c r="FV5" s="428"/>
      <c r="FW5" s="428"/>
    </row>
    <row r="6" spans="1:179" ht="17.25">
      <c r="A6" s="1" t="s">
        <v>82</v>
      </c>
      <c r="B6" s="261">
        <v>1346780.87</v>
      </c>
      <c r="C6" s="399">
        <v>1351705.87</v>
      </c>
      <c r="D6" s="27">
        <v>-4925</v>
      </c>
      <c r="E6" s="70">
        <v>-0.4000000000000057</v>
      </c>
      <c r="F6" s="468">
        <v>1337718.87</v>
      </c>
      <c r="G6" s="27">
        <v>9062</v>
      </c>
      <c r="H6" s="71">
        <v>0.7000000000000028</v>
      </c>
      <c r="I6" s="40"/>
      <c r="J6" s="24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2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93"/>
      <c r="BO6" s="293"/>
      <c r="BP6" s="283"/>
      <c r="BQ6" s="283"/>
      <c r="BR6" s="290"/>
      <c r="BS6" s="240"/>
      <c r="BT6" s="283"/>
      <c r="BU6" s="294"/>
      <c r="BV6" s="300"/>
      <c r="BW6" s="290"/>
      <c r="BX6" s="297"/>
      <c r="BY6" s="290"/>
      <c r="BZ6" s="290"/>
      <c r="CA6" s="297"/>
      <c r="CB6" s="295"/>
      <c r="CC6" s="297"/>
      <c r="CD6" s="290"/>
      <c r="CE6" s="295"/>
      <c r="CF6" s="290"/>
      <c r="CG6" s="297"/>
      <c r="CH6" s="297"/>
      <c r="CI6" s="297"/>
      <c r="CJ6" s="297"/>
      <c r="CK6" s="290"/>
      <c r="CL6" s="297"/>
      <c r="CM6" s="293"/>
      <c r="CN6" s="274"/>
      <c r="CO6" s="411"/>
      <c r="CP6" s="411"/>
      <c r="CQ6" s="411"/>
      <c r="CR6" s="274"/>
      <c r="CS6" s="274"/>
      <c r="CT6" s="274"/>
      <c r="CU6" s="274"/>
      <c r="CV6" s="274"/>
      <c r="CW6" s="411"/>
      <c r="CX6" s="274"/>
      <c r="CY6" s="411"/>
      <c r="CZ6" s="274"/>
      <c r="DA6" s="274"/>
      <c r="DB6" s="274"/>
      <c r="DC6" s="411"/>
      <c r="DD6" s="274"/>
      <c r="DE6" s="411"/>
      <c r="DF6" s="411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411"/>
      <c r="DX6" s="290"/>
      <c r="DY6" s="290"/>
      <c r="DZ6" s="274"/>
      <c r="EA6" s="274"/>
      <c r="EB6" s="274"/>
      <c r="EC6" s="274"/>
      <c r="ED6" s="240"/>
      <c r="EE6" s="425"/>
      <c r="EF6" s="425"/>
      <c r="EG6" s="426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99"/>
      <c r="FA6" s="299"/>
      <c r="FB6" s="457"/>
      <c r="FC6" s="457"/>
      <c r="FD6" s="457"/>
      <c r="FE6" s="457"/>
      <c r="FF6" s="457"/>
      <c r="FG6" s="457"/>
      <c r="FH6" s="457"/>
      <c r="FI6" s="457"/>
      <c r="FJ6" s="457"/>
      <c r="FK6" s="465"/>
      <c r="FL6" s="457"/>
      <c r="FM6" s="467"/>
      <c r="FN6" s="457"/>
      <c r="FO6" s="457"/>
      <c r="FP6" s="457"/>
      <c r="FQ6" s="457"/>
      <c r="FR6" s="470"/>
      <c r="FS6" s="457"/>
      <c r="FT6" s="457"/>
      <c r="FU6" s="457"/>
      <c r="FV6" s="457"/>
      <c r="FW6" s="457"/>
    </row>
    <row r="7" spans="1:179" ht="17.25">
      <c r="A7" s="1"/>
      <c r="B7" s="69"/>
      <c r="C7" s="374"/>
      <c r="D7" s="27"/>
      <c r="E7" s="70"/>
      <c r="F7" s="469"/>
      <c r="G7" s="27"/>
      <c r="H7" s="71"/>
      <c r="I7" s="40"/>
      <c r="J7" s="24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90"/>
      <c r="DO7" s="290"/>
      <c r="DP7" s="290"/>
      <c r="DQ7" s="290"/>
      <c r="DR7" s="290"/>
      <c r="DS7" s="290"/>
      <c r="DT7" s="290"/>
      <c r="DU7" s="290"/>
      <c r="DV7" s="290"/>
      <c r="DW7" s="290"/>
      <c r="DX7" s="290"/>
      <c r="DY7" s="290"/>
      <c r="DZ7" s="290"/>
      <c r="EA7" s="290"/>
      <c r="EB7" s="290"/>
      <c r="EC7" s="290"/>
      <c r="ED7" s="290"/>
      <c r="EE7" s="290"/>
      <c r="EF7" s="290"/>
      <c r="EG7" s="290"/>
      <c r="EH7" s="290"/>
      <c r="EI7" s="290"/>
      <c r="EJ7" s="290"/>
      <c r="EK7" s="290"/>
      <c r="EL7" s="290"/>
      <c r="EM7" s="290"/>
      <c r="EN7" s="290"/>
      <c r="EO7" s="290"/>
      <c r="EP7" s="290"/>
      <c r="EQ7" s="290"/>
      <c r="ER7" s="290"/>
      <c r="ES7" s="290"/>
      <c r="ET7" s="290"/>
      <c r="EU7" s="290"/>
      <c r="EV7" s="290"/>
      <c r="EW7" s="290"/>
      <c r="EX7" s="290"/>
      <c r="EY7" s="290"/>
      <c r="EZ7" s="299"/>
      <c r="FA7" s="299"/>
      <c r="FB7" s="457"/>
      <c r="FC7" s="457"/>
      <c r="FD7" s="457"/>
      <c r="FE7" s="457"/>
      <c r="FF7" s="457"/>
      <c r="FG7" s="457"/>
      <c r="FH7" s="457"/>
      <c r="FI7" s="457"/>
      <c r="FJ7" s="457"/>
      <c r="FK7" s="465"/>
      <c r="FL7" s="457"/>
      <c r="FM7" s="463"/>
      <c r="FN7" s="457"/>
      <c r="FO7" s="457"/>
      <c r="FP7" s="457"/>
      <c r="FQ7" s="457"/>
      <c r="FR7" s="72"/>
      <c r="FT7" s="457"/>
      <c r="FU7" s="457"/>
      <c r="FV7" s="457"/>
      <c r="FW7" s="457"/>
    </row>
    <row r="8" spans="1:179" ht="17.25">
      <c r="A8" s="1" t="s">
        <v>83</v>
      </c>
      <c r="B8" s="69">
        <v>955249</v>
      </c>
      <c r="C8" s="374">
        <v>958855</v>
      </c>
      <c r="D8" s="27">
        <v>-3606</v>
      </c>
      <c r="E8" s="70">
        <v>-0.4000000000000057</v>
      </c>
      <c r="F8" s="469">
        <v>947244</v>
      </c>
      <c r="G8" s="27">
        <v>8005</v>
      </c>
      <c r="H8" s="73">
        <v>0.7999999999999972</v>
      </c>
      <c r="I8" s="40"/>
      <c r="J8" s="24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2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93"/>
      <c r="BO8" s="293"/>
      <c r="BP8" s="293"/>
      <c r="BQ8" s="293"/>
      <c r="BR8" s="293"/>
      <c r="BS8" s="240"/>
      <c r="BT8" s="293"/>
      <c r="BU8" s="294"/>
      <c r="BV8" s="300"/>
      <c r="BW8" s="290"/>
      <c r="BX8" s="297"/>
      <c r="BY8" s="448"/>
      <c r="BZ8" s="290"/>
      <c r="CA8" s="297"/>
      <c r="CB8" s="295"/>
      <c r="CC8" s="297"/>
      <c r="CD8" s="290"/>
      <c r="CE8" s="295"/>
      <c r="CF8" s="290"/>
      <c r="CG8" s="297"/>
      <c r="CH8" s="297"/>
      <c r="CI8" s="297"/>
      <c r="CJ8" s="297"/>
      <c r="CK8" s="290"/>
      <c r="CL8" s="297"/>
      <c r="CM8" s="293"/>
      <c r="CN8" s="274"/>
      <c r="CO8" s="411"/>
      <c r="CP8" s="411"/>
      <c r="CQ8" s="411"/>
      <c r="CR8" s="274"/>
      <c r="CS8" s="274"/>
      <c r="CT8" s="274"/>
      <c r="CU8" s="274"/>
      <c r="CV8" s="274"/>
      <c r="CW8" s="411"/>
      <c r="CX8" s="274"/>
      <c r="CY8" s="411"/>
      <c r="CZ8" s="274"/>
      <c r="DA8" s="274"/>
      <c r="DB8" s="274"/>
      <c r="DC8" s="411"/>
      <c r="DD8" s="274"/>
      <c r="DE8" s="411"/>
      <c r="DF8" s="411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411"/>
      <c r="DX8" s="274"/>
      <c r="DY8" s="290"/>
      <c r="DZ8" s="274"/>
      <c r="EA8" s="274"/>
      <c r="EB8" s="274"/>
      <c r="EC8" s="274"/>
      <c r="ED8" s="240"/>
      <c r="EE8" s="425"/>
      <c r="EF8" s="425"/>
      <c r="EG8" s="426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99"/>
      <c r="FA8" s="299"/>
      <c r="FB8" s="457"/>
      <c r="FC8" s="457"/>
      <c r="FD8" s="457"/>
      <c r="FE8" s="457"/>
      <c r="FF8" s="457"/>
      <c r="FG8" s="457"/>
      <c r="FH8" s="457"/>
      <c r="FI8" s="457"/>
      <c r="FJ8" s="457"/>
      <c r="FK8" s="465"/>
      <c r="FL8" s="457"/>
      <c r="FM8" s="463"/>
      <c r="FN8" s="457"/>
      <c r="FO8" s="457"/>
      <c r="FP8" s="457"/>
      <c r="FQ8" s="457"/>
      <c r="FR8" s="72"/>
      <c r="FS8" s="457"/>
      <c r="FT8" s="457"/>
      <c r="FU8" s="457"/>
      <c r="FV8" s="457"/>
      <c r="FW8" s="457"/>
    </row>
    <row r="9" spans="1:179" ht="17.25">
      <c r="A9" s="1"/>
      <c r="B9" s="69"/>
      <c r="C9" s="374"/>
      <c r="D9" s="27"/>
      <c r="E9" s="70"/>
      <c r="F9" s="469"/>
      <c r="G9" s="27"/>
      <c r="H9" s="73"/>
      <c r="I9" s="40"/>
      <c r="J9" s="24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0"/>
      <c r="ET9" s="290"/>
      <c r="EU9" s="290"/>
      <c r="EV9" s="290"/>
      <c r="EW9" s="290"/>
      <c r="EX9" s="290"/>
      <c r="EY9" s="290"/>
      <c r="EZ9" s="299"/>
      <c r="FA9" s="299"/>
      <c r="FB9" s="457"/>
      <c r="FC9" s="457"/>
      <c r="FD9" s="457"/>
      <c r="FE9" s="457"/>
      <c r="FF9" s="457"/>
      <c r="FG9" s="457"/>
      <c r="FH9" s="457"/>
      <c r="FI9" s="457"/>
      <c r="FJ9" s="457"/>
      <c r="FK9" s="465"/>
      <c r="FL9" s="457"/>
      <c r="FM9" s="463"/>
      <c r="FN9" s="457"/>
      <c r="FO9" s="457"/>
      <c r="FP9" s="457"/>
      <c r="FQ9" s="457"/>
      <c r="FR9" s="72"/>
      <c r="FT9" s="457"/>
      <c r="FU9" s="457"/>
      <c r="FV9" s="457"/>
      <c r="FW9" s="457"/>
    </row>
    <row r="10" spans="1:179" ht="17.25">
      <c r="A10" s="1" t="s">
        <v>24</v>
      </c>
      <c r="B10" s="69">
        <v>308225</v>
      </c>
      <c r="C10" s="374">
        <v>309247</v>
      </c>
      <c r="D10" s="27">
        <v>-1022</v>
      </c>
      <c r="E10" s="70">
        <v>-0.29999999999999716</v>
      </c>
      <c r="F10" s="469">
        <v>305564</v>
      </c>
      <c r="G10" s="27">
        <v>2661</v>
      </c>
      <c r="H10" s="73">
        <v>0.9000000000000057</v>
      </c>
      <c r="I10" s="40"/>
      <c r="J10" s="240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7"/>
      <c r="Y10" s="297"/>
      <c r="Z10" s="295"/>
      <c r="AA10" s="295"/>
      <c r="AB10" s="295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2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40"/>
      <c r="BT10" s="283"/>
      <c r="BU10" s="294"/>
      <c r="BV10" s="300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74"/>
      <c r="CO10" s="411"/>
      <c r="CP10" s="411"/>
      <c r="CQ10" s="411"/>
      <c r="CR10" s="274"/>
      <c r="CS10" s="274"/>
      <c r="CT10" s="274"/>
      <c r="CU10" s="274"/>
      <c r="CV10" s="274"/>
      <c r="CW10" s="411"/>
      <c r="CX10" s="274"/>
      <c r="CY10" s="411"/>
      <c r="CZ10" s="274"/>
      <c r="DA10" s="274"/>
      <c r="DB10" s="274"/>
      <c r="DC10" s="411"/>
      <c r="DD10" s="274"/>
      <c r="DE10" s="411"/>
      <c r="DF10" s="411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411"/>
      <c r="DX10" s="274"/>
      <c r="DY10" s="290"/>
      <c r="DZ10" s="274"/>
      <c r="EA10" s="274"/>
      <c r="EB10" s="274"/>
      <c r="EC10" s="274"/>
      <c r="ED10" s="240"/>
      <c r="EE10" s="425"/>
      <c r="EF10" s="425"/>
      <c r="EG10" s="426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99"/>
      <c r="FA10" s="299"/>
      <c r="FB10" s="457"/>
      <c r="FC10" s="457"/>
      <c r="FD10" s="457"/>
      <c r="FE10" s="457"/>
      <c r="FF10" s="457"/>
      <c r="FG10" s="457"/>
      <c r="FH10" s="457"/>
      <c r="FI10" s="457"/>
      <c r="FJ10" s="457"/>
      <c r="FK10" s="465"/>
      <c r="FL10" s="457"/>
      <c r="FM10" s="463"/>
      <c r="FN10" s="457"/>
      <c r="FO10" s="457"/>
      <c r="FP10" s="457"/>
      <c r="FQ10" s="457"/>
      <c r="FR10" s="72"/>
      <c r="FS10" s="457"/>
      <c r="FT10" s="457"/>
      <c r="FU10" s="457"/>
      <c r="FV10" s="457"/>
      <c r="FW10" s="457"/>
    </row>
    <row r="11" spans="1:179" ht="17.25">
      <c r="A11" s="1" t="s">
        <v>25</v>
      </c>
      <c r="B11" s="69">
        <v>22184</v>
      </c>
      <c r="C11" s="374">
        <v>22270</v>
      </c>
      <c r="D11" s="27">
        <v>-86</v>
      </c>
      <c r="E11" s="70">
        <v>-0.4000000000000057</v>
      </c>
      <c r="F11" s="469">
        <v>22073</v>
      </c>
      <c r="G11" s="27">
        <v>111</v>
      </c>
      <c r="H11" s="73">
        <v>0.5</v>
      </c>
      <c r="I11" s="40"/>
      <c r="J11" s="240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7"/>
      <c r="Y11" s="297"/>
      <c r="Z11" s="295"/>
      <c r="AA11" s="295"/>
      <c r="AB11" s="295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2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40"/>
      <c r="BT11" s="283"/>
      <c r="BU11" s="294"/>
      <c r="BV11" s="300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74"/>
      <c r="CO11" s="411"/>
      <c r="CP11" s="411"/>
      <c r="CQ11" s="411"/>
      <c r="CR11" s="274"/>
      <c r="CS11" s="274"/>
      <c r="CT11" s="274"/>
      <c r="CU11" s="274"/>
      <c r="CV11" s="274"/>
      <c r="CW11" s="411"/>
      <c r="CX11" s="274"/>
      <c r="CY11" s="411"/>
      <c r="CZ11" s="274"/>
      <c r="DA11" s="274"/>
      <c r="DB11" s="274"/>
      <c r="DC11" s="411"/>
      <c r="DD11" s="274"/>
      <c r="DE11" s="411"/>
      <c r="DF11" s="411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411"/>
      <c r="DX11" s="274"/>
      <c r="DY11" s="290"/>
      <c r="DZ11" s="274"/>
      <c r="EA11" s="274"/>
      <c r="EB11" s="274"/>
      <c r="EC11" s="274"/>
      <c r="ED11" s="240"/>
      <c r="EE11" s="425"/>
      <c r="EF11" s="425"/>
      <c r="EG11" s="426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99"/>
      <c r="FA11" s="299"/>
      <c r="FB11" s="457"/>
      <c r="FC11" s="457"/>
      <c r="FD11" s="457"/>
      <c r="FE11" s="457"/>
      <c r="FF11" s="457"/>
      <c r="FG11" s="457"/>
      <c r="FH11" s="457"/>
      <c r="FI11" s="457"/>
      <c r="FJ11" s="457"/>
      <c r="FK11" s="465"/>
      <c r="FL11" s="457"/>
      <c r="FM11" s="463"/>
      <c r="FN11" s="457"/>
      <c r="FO11" s="457"/>
      <c r="FP11" s="457"/>
      <c r="FQ11" s="457"/>
      <c r="FR11" s="72"/>
      <c r="FS11" s="457"/>
      <c r="FT11" s="457"/>
      <c r="FU11" s="457"/>
      <c r="FV11" s="457"/>
      <c r="FW11" s="457"/>
    </row>
    <row r="12" spans="1:179" ht="17.25">
      <c r="A12" s="1" t="s">
        <v>26</v>
      </c>
      <c r="B12" s="69">
        <v>63412</v>
      </c>
      <c r="C12" s="374">
        <v>63490</v>
      </c>
      <c r="D12" s="27">
        <v>-78</v>
      </c>
      <c r="E12" s="70">
        <v>-0.09999999999999432</v>
      </c>
      <c r="F12" s="469">
        <v>62798</v>
      </c>
      <c r="G12" s="27">
        <v>614</v>
      </c>
      <c r="H12" s="73">
        <v>1</v>
      </c>
      <c r="I12" s="40"/>
      <c r="J12" s="240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7"/>
      <c r="Y12" s="297"/>
      <c r="Z12" s="295"/>
      <c r="AA12" s="295"/>
      <c r="AB12" s="295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2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40"/>
      <c r="BT12" s="283"/>
      <c r="BU12" s="294"/>
      <c r="BV12" s="300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74"/>
      <c r="CO12" s="411"/>
      <c r="CP12" s="411"/>
      <c r="CQ12" s="411"/>
      <c r="CR12" s="274"/>
      <c r="CS12" s="274"/>
      <c r="CT12" s="274"/>
      <c r="CU12" s="274"/>
      <c r="CV12" s="274"/>
      <c r="CW12" s="411"/>
      <c r="CX12" s="274"/>
      <c r="CY12" s="411"/>
      <c r="CZ12" s="274"/>
      <c r="DA12" s="274"/>
      <c r="DB12" s="274"/>
      <c r="DC12" s="411"/>
      <c r="DD12" s="274"/>
      <c r="DE12" s="411"/>
      <c r="DF12" s="411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411"/>
      <c r="DX12" s="274"/>
      <c r="DY12" s="290"/>
      <c r="DZ12" s="274"/>
      <c r="EA12" s="274"/>
      <c r="EB12" s="274"/>
      <c r="EC12" s="274"/>
      <c r="ED12" s="240"/>
      <c r="EE12" s="425"/>
      <c r="EF12" s="425"/>
      <c r="EG12" s="426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99"/>
      <c r="FA12" s="299"/>
      <c r="FB12" s="457"/>
      <c r="FC12" s="457"/>
      <c r="FD12" s="457"/>
      <c r="FE12" s="457"/>
      <c r="FF12" s="457"/>
      <c r="FG12" s="457"/>
      <c r="FH12" s="457"/>
      <c r="FI12" s="457"/>
      <c r="FJ12" s="457"/>
      <c r="FK12" s="465"/>
      <c r="FL12" s="457"/>
      <c r="FM12" s="463"/>
      <c r="FN12" s="457"/>
      <c r="FO12" s="457"/>
      <c r="FP12" s="457"/>
      <c r="FQ12" s="457"/>
      <c r="FR12" s="72"/>
      <c r="FS12" s="457"/>
      <c r="FT12" s="457"/>
      <c r="FU12" s="457"/>
      <c r="FV12" s="457"/>
      <c r="FW12" s="457"/>
    </row>
    <row r="13" spans="1:179" ht="17.25">
      <c r="A13" s="1" t="s">
        <v>27</v>
      </c>
      <c r="B13" s="69">
        <v>88506</v>
      </c>
      <c r="C13" s="374">
        <v>88798</v>
      </c>
      <c r="D13" s="27">
        <v>-292</v>
      </c>
      <c r="E13" s="70">
        <v>-0.29999999999999716</v>
      </c>
      <c r="F13" s="469">
        <v>88026</v>
      </c>
      <c r="G13" s="27">
        <v>480</v>
      </c>
      <c r="H13" s="73">
        <v>0.5</v>
      </c>
      <c r="I13" s="40"/>
      <c r="J13" s="240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7"/>
      <c r="Y13" s="297"/>
      <c r="Z13" s="295"/>
      <c r="AA13" s="295"/>
      <c r="AB13" s="295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2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40"/>
      <c r="BT13" s="283"/>
      <c r="BU13" s="294"/>
      <c r="BV13" s="300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74"/>
      <c r="CO13" s="411"/>
      <c r="CP13" s="411"/>
      <c r="CQ13" s="411"/>
      <c r="CR13" s="274"/>
      <c r="CS13" s="274"/>
      <c r="CT13" s="274"/>
      <c r="CU13" s="274"/>
      <c r="CV13" s="274"/>
      <c r="CW13" s="411"/>
      <c r="CX13" s="274"/>
      <c r="CY13" s="411"/>
      <c r="CZ13" s="274"/>
      <c r="DA13" s="274"/>
      <c r="DB13" s="274"/>
      <c r="DC13" s="411"/>
      <c r="DD13" s="274"/>
      <c r="DE13" s="411"/>
      <c r="DF13" s="411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411"/>
      <c r="DX13" s="274"/>
      <c r="DY13" s="290"/>
      <c r="DZ13" s="274"/>
      <c r="EA13" s="274"/>
      <c r="EB13" s="274"/>
      <c r="EC13" s="274"/>
      <c r="ED13" s="240"/>
      <c r="EE13" s="425"/>
      <c r="EF13" s="425"/>
      <c r="EG13" s="426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99"/>
      <c r="FA13" s="299"/>
      <c r="FB13" s="457"/>
      <c r="FC13" s="457"/>
      <c r="FD13" s="457"/>
      <c r="FE13" s="457"/>
      <c r="FF13" s="457"/>
      <c r="FG13" s="457"/>
      <c r="FH13" s="457"/>
      <c r="FI13" s="457"/>
      <c r="FJ13" s="457"/>
      <c r="FK13" s="465"/>
      <c r="FL13" s="457"/>
      <c r="FM13" s="463"/>
      <c r="FN13" s="457"/>
      <c r="FO13" s="457"/>
      <c r="FP13" s="457"/>
      <c r="FQ13" s="457"/>
      <c r="FR13" s="72"/>
      <c r="FS13" s="457"/>
      <c r="FT13" s="457"/>
      <c r="FU13" s="457"/>
      <c r="FV13" s="457"/>
      <c r="FW13" s="457"/>
    </row>
    <row r="14" spans="1:179" ht="17.25">
      <c r="A14" s="1" t="s">
        <v>59</v>
      </c>
      <c r="B14" s="69">
        <v>33677</v>
      </c>
      <c r="C14" s="374">
        <v>34097</v>
      </c>
      <c r="D14" s="27">
        <v>-420</v>
      </c>
      <c r="E14" s="70">
        <v>-1.2</v>
      </c>
      <c r="F14" s="469">
        <v>33508</v>
      </c>
      <c r="G14" s="27">
        <v>169</v>
      </c>
      <c r="H14" s="73">
        <v>0.5</v>
      </c>
      <c r="I14" s="40"/>
      <c r="J14" s="240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7"/>
      <c r="Y14" s="297"/>
      <c r="Z14" s="295"/>
      <c r="AA14" s="295"/>
      <c r="AB14" s="295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2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40"/>
      <c r="BT14" s="283"/>
      <c r="BU14" s="294"/>
      <c r="BV14" s="300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74"/>
      <c r="CO14" s="411"/>
      <c r="CP14" s="411"/>
      <c r="CQ14" s="411"/>
      <c r="CR14" s="274"/>
      <c r="CS14" s="274"/>
      <c r="CT14" s="274"/>
      <c r="CU14" s="274"/>
      <c r="CV14" s="274"/>
      <c r="CW14" s="411"/>
      <c r="CX14" s="274"/>
      <c r="CY14" s="411"/>
      <c r="CZ14" s="274"/>
      <c r="DA14" s="274"/>
      <c r="DB14" s="274"/>
      <c r="DC14" s="411"/>
      <c r="DD14" s="274"/>
      <c r="DE14" s="411"/>
      <c r="DF14" s="411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411"/>
      <c r="DX14" s="274"/>
      <c r="DY14" s="290"/>
      <c r="DZ14" s="274"/>
      <c r="EA14" s="274"/>
      <c r="EB14" s="274"/>
      <c r="EC14" s="274"/>
      <c r="ED14" s="240"/>
      <c r="EE14" s="425"/>
      <c r="EF14" s="425"/>
      <c r="EG14" s="426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99"/>
      <c r="FA14" s="299"/>
      <c r="FB14" s="457"/>
      <c r="FC14" s="457"/>
      <c r="FD14" s="457"/>
      <c r="FE14" s="457"/>
      <c r="FF14" s="457"/>
      <c r="FG14" s="457"/>
      <c r="FH14" s="457"/>
      <c r="FI14" s="457"/>
      <c r="FJ14" s="457"/>
      <c r="FK14" s="465"/>
      <c r="FL14" s="457"/>
      <c r="FM14" s="463"/>
      <c r="FN14" s="457"/>
      <c r="FO14" s="457"/>
      <c r="FP14" s="457"/>
      <c r="FQ14" s="457"/>
      <c r="FR14" s="72"/>
      <c r="FS14" s="457"/>
      <c r="FT14" s="457"/>
      <c r="FU14" s="457"/>
      <c r="FV14" s="457"/>
      <c r="FW14" s="457"/>
    </row>
    <row r="15" spans="1:179" ht="17.25">
      <c r="A15" s="1" t="s">
        <v>60</v>
      </c>
      <c r="B15" s="69">
        <v>43744</v>
      </c>
      <c r="C15" s="374">
        <v>44282</v>
      </c>
      <c r="D15" s="27">
        <v>-538</v>
      </c>
      <c r="E15" s="70">
        <v>-1.2</v>
      </c>
      <c r="F15" s="469">
        <v>43288</v>
      </c>
      <c r="G15" s="27">
        <v>456</v>
      </c>
      <c r="H15" s="73">
        <v>1.0999999999999943</v>
      </c>
      <c r="I15" s="40"/>
      <c r="J15" s="240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7"/>
      <c r="Y15" s="297"/>
      <c r="Z15" s="295"/>
      <c r="AA15" s="295"/>
      <c r="AB15" s="295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2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40"/>
      <c r="BT15" s="283"/>
      <c r="BU15" s="294"/>
      <c r="BV15" s="300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74"/>
      <c r="CO15" s="411"/>
      <c r="CP15" s="411"/>
      <c r="CQ15" s="411"/>
      <c r="CR15" s="274"/>
      <c r="CS15" s="274"/>
      <c r="CT15" s="274"/>
      <c r="CU15" s="274"/>
      <c r="CV15" s="274"/>
      <c r="CW15" s="411"/>
      <c r="CX15" s="274"/>
      <c r="CY15" s="411"/>
      <c r="CZ15" s="274"/>
      <c r="DA15" s="274"/>
      <c r="DB15" s="274"/>
      <c r="DC15" s="411"/>
      <c r="DD15" s="274"/>
      <c r="DE15" s="411"/>
      <c r="DF15" s="411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411"/>
      <c r="DX15" s="274"/>
      <c r="DY15" s="290"/>
      <c r="DZ15" s="274"/>
      <c r="EA15" s="274"/>
      <c r="EB15" s="274"/>
      <c r="EC15" s="274"/>
      <c r="ED15" s="240"/>
      <c r="EE15" s="425"/>
      <c r="EF15" s="425"/>
      <c r="EG15" s="426"/>
      <c r="EH15" s="274"/>
      <c r="EI15" s="274"/>
      <c r="EJ15" s="274"/>
      <c r="EK15" s="274"/>
      <c r="EL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99"/>
      <c r="FA15" s="299"/>
      <c r="FB15" s="457"/>
      <c r="FC15" s="457"/>
      <c r="FD15" s="457"/>
      <c r="FE15" s="457"/>
      <c r="FF15" s="457"/>
      <c r="FG15" s="457"/>
      <c r="FH15" s="457"/>
      <c r="FI15" s="457"/>
      <c r="FJ15" s="457"/>
      <c r="FK15" s="465"/>
      <c r="FL15" s="457"/>
      <c r="FM15" s="463"/>
      <c r="FN15" s="457"/>
      <c r="FO15" s="457"/>
      <c r="FP15" s="457"/>
      <c r="FQ15" s="457"/>
      <c r="FR15" s="72"/>
      <c r="FS15" s="457"/>
      <c r="FT15" s="457"/>
      <c r="FU15" s="457"/>
      <c r="FV15" s="457"/>
      <c r="FW15" s="457"/>
    </row>
    <row r="16" spans="1:179" ht="17.25">
      <c r="A16" s="1" t="s">
        <v>28</v>
      </c>
      <c r="B16" s="69">
        <v>104930</v>
      </c>
      <c r="C16" s="374">
        <v>105133</v>
      </c>
      <c r="D16" s="27">
        <v>-203</v>
      </c>
      <c r="E16" s="70">
        <v>-0.20000000000000284</v>
      </c>
      <c r="F16" s="469">
        <v>104153</v>
      </c>
      <c r="G16" s="27">
        <v>777</v>
      </c>
      <c r="H16" s="73">
        <v>0.7000000000000028</v>
      </c>
      <c r="I16" s="59"/>
      <c r="J16" s="240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7"/>
      <c r="Z16" s="295"/>
      <c r="AA16" s="295"/>
      <c r="AB16" s="295"/>
      <c r="AC16" s="291"/>
      <c r="AD16" s="291"/>
      <c r="AE16" s="292"/>
      <c r="AF16" s="283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40"/>
      <c r="BT16" s="283"/>
      <c r="BU16" s="294"/>
      <c r="BV16" s="300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74"/>
      <c r="CO16" s="411"/>
      <c r="CP16" s="411"/>
      <c r="CQ16" s="411"/>
      <c r="CR16" s="274"/>
      <c r="CS16" s="274"/>
      <c r="CT16" s="274"/>
      <c r="CU16" s="274"/>
      <c r="CV16" s="274"/>
      <c r="CW16" s="411"/>
      <c r="CX16" s="274"/>
      <c r="CY16" s="411"/>
      <c r="CZ16" s="274"/>
      <c r="DA16" s="274"/>
      <c r="DB16" s="274"/>
      <c r="DC16" s="411"/>
      <c r="DD16" s="274"/>
      <c r="DE16" s="411"/>
      <c r="DF16" s="411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4"/>
      <c r="DU16" s="274"/>
      <c r="DV16" s="274"/>
      <c r="DW16" s="411"/>
      <c r="DX16" s="274"/>
      <c r="DY16" s="290"/>
      <c r="DZ16" s="274"/>
      <c r="EA16" s="274"/>
      <c r="EB16" s="274"/>
      <c r="EC16" s="274"/>
      <c r="ED16" s="240"/>
      <c r="EE16" s="425"/>
      <c r="EF16" s="425"/>
      <c r="EG16" s="426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99"/>
      <c r="FA16" s="299"/>
      <c r="FB16" s="457"/>
      <c r="FC16" s="457"/>
      <c r="FD16" s="457"/>
      <c r="FE16" s="457"/>
      <c r="FF16" s="457"/>
      <c r="FG16" s="457"/>
      <c r="FH16" s="457"/>
      <c r="FI16" s="457"/>
      <c r="FJ16" s="457"/>
      <c r="FK16" s="465"/>
      <c r="FL16" s="457"/>
      <c r="FM16" s="463"/>
      <c r="FN16" s="457"/>
      <c r="FO16" s="457"/>
      <c r="FP16" s="457"/>
      <c r="FQ16" s="457"/>
      <c r="FR16" s="72"/>
      <c r="FS16" s="457"/>
      <c r="FT16" s="457"/>
      <c r="FU16" s="457"/>
      <c r="FV16" s="457"/>
      <c r="FW16" s="457"/>
    </row>
    <row r="17" spans="1:179" ht="17.25">
      <c r="A17" s="1" t="s">
        <v>29</v>
      </c>
      <c r="B17" s="69">
        <v>57762</v>
      </c>
      <c r="C17" s="374">
        <v>58068</v>
      </c>
      <c r="D17" s="27">
        <v>-306</v>
      </c>
      <c r="E17" s="70">
        <v>-0.5</v>
      </c>
      <c r="F17" s="469">
        <v>57105</v>
      </c>
      <c r="G17" s="27">
        <v>657</v>
      </c>
      <c r="H17" s="73">
        <v>1.2</v>
      </c>
      <c r="I17" s="59"/>
      <c r="J17" s="240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7"/>
      <c r="Z17" s="295"/>
      <c r="AA17" s="295"/>
      <c r="AB17" s="295"/>
      <c r="AC17" s="291"/>
      <c r="AD17" s="291"/>
      <c r="AE17" s="292"/>
      <c r="AF17" s="283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40"/>
      <c r="BT17" s="283"/>
      <c r="BU17" s="294"/>
      <c r="BV17" s="300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74"/>
      <c r="CO17" s="411"/>
      <c r="CP17" s="411"/>
      <c r="CQ17" s="411"/>
      <c r="CR17" s="274"/>
      <c r="CS17" s="274"/>
      <c r="CT17" s="274"/>
      <c r="CU17" s="274"/>
      <c r="CV17" s="274"/>
      <c r="CW17" s="411"/>
      <c r="CX17" s="274"/>
      <c r="CY17" s="411"/>
      <c r="CZ17" s="274"/>
      <c r="DA17" s="274"/>
      <c r="DB17" s="274"/>
      <c r="DC17" s="411"/>
      <c r="DD17" s="274"/>
      <c r="DE17" s="411"/>
      <c r="DF17" s="411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411"/>
      <c r="DX17" s="274"/>
      <c r="DY17" s="290"/>
      <c r="DZ17" s="274"/>
      <c r="EA17" s="274"/>
      <c r="EB17" s="274"/>
      <c r="EC17" s="274"/>
      <c r="ED17" s="240"/>
      <c r="EE17" s="425"/>
      <c r="EF17" s="425"/>
      <c r="EG17" s="426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99"/>
      <c r="FA17" s="299"/>
      <c r="FB17" s="457"/>
      <c r="FC17" s="457"/>
      <c r="FD17" s="457"/>
      <c r="FE17" s="457"/>
      <c r="FF17" s="457"/>
      <c r="FG17" s="457"/>
      <c r="FH17" s="457"/>
      <c r="FI17" s="457"/>
      <c r="FJ17" s="457"/>
      <c r="FK17" s="465"/>
      <c r="FL17" s="457"/>
      <c r="FM17" s="463"/>
      <c r="FN17" s="457"/>
      <c r="FO17" s="457"/>
      <c r="FP17" s="457"/>
      <c r="FQ17" s="457"/>
      <c r="FR17" s="72"/>
      <c r="FS17" s="457"/>
      <c r="FT17" s="457"/>
      <c r="FU17" s="457"/>
      <c r="FV17" s="457"/>
      <c r="FW17" s="457"/>
    </row>
    <row r="18" spans="1:179" ht="17.25">
      <c r="A18" s="1" t="s">
        <v>30</v>
      </c>
      <c r="B18" s="69">
        <v>55644</v>
      </c>
      <c r="C18" s="374">
        <v>55812</v>
      </c>
      <c r="D18" s="27">
        <v>-168</v>
      </c>
      <c r="E18" s="70">
        <v>-0.29999999999999716</v>
      </c>
      <c r="F18" s="469">
        <v>55229</v>
      </c>
      <c r="G18" s="27">
        <v>415</v>
      </c>
      <c r="H18" s="73">
        <v>0.7999999999999972</v>
      </c>
      <c r="I18" s="59"/>
      <c r="J18" s="240"/>
      <c r="K18" s="329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7"/>
      <c r="Z18" s="295"/>
      <c r="AA18" s="295"/>
      <c r="AB18" s="295"/>
      <c r="AC18" s="291"/>
      <c r="AD18" s="291"/>
      <c r="AE18" s="292"/>
      <c r="AF18" s="283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40"/>
      <c r="BT18" s="283"/>
      <c r="BU18" s="294"/>
      <c r="BV18" s="300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74"/>
      <c r="CO18" s="411"/>
      <c r="CP18" s="411"/>
      <c r="CQ18" s="411"/>
      <c r="CR18" s="274"/>
      <c r="CS18" s="274"/>
      <c r="CT18" s="274"/>
      <c r="CU18" s="274"/>
      <c r="CV18" s="274"/>
      <c r="CW18" s="411"/>
      <c r="CX18" s="274"/>
      <c r="CY18" s="411"/>
      <c r="CZ18" s="274"/>
      <c r="DA18" s="274"/>
      <c r="DB18" s="274"/>
      <c r="DC18" s="411"/>
      <c r="DD18" s="274"/>
      <c r="DE18" s="411"/>
      <c r="DF18" s="411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74"/>
      <c r="DT18" s="274"/>
      <c r="DU18" s="274"/>
      <c r="DV18" s="274"/>
      <c r="DW18" s="411"/>
      <c r="DX18" s="274"/>
      <c r="DY18" s="290"/>
      <c r="DZ18" s="274"/>
      <c r="EA18" s="274"/>
      <c r="EB18" s="274"/>
      <c r="EC18" s="274"/>
      <c r="ED18" s="240"/>
      <c r="EE18" s="425"/>
      <c r="EF18" s="425"/>
      <c r="EG18" s="426"/>
      <c r="EH18" s="274"/>
      <c r="EI18" s="274"/>
      <c r="EJ18" s="274"/>
      <c r="EK18" s="274"/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4"/>
      <c r="EZ18" s="299"/>
      <c r="FA18" s="299"/>
      <c r="FB18" s="457"/>
      <c r="FC18" s="457"/>
      <c r="FD18" s="457"/>
      <c r="FE18" s="457"/>
      <c r="FF18" s="457"/>
      <c r="FG18" s="457"/>
      <c r="FH18" s="457"/>
      <c r="FI18" s="457"/>
      <c r="FJ18" s="457"/>
      <c r="FK18" s="465"/>
      <c r="FL18" s="457"/>
      <c r="FM18" s="463"/>
      <c r="FN18" s="457"/>
      <c r="FO18" s="457"/>
      <c r="FP18" s="457"/>
      <c r="FQ18" s="457"/>
      <c r="FR18" s="72"/>
      <c r="FS18" s="457"/>
      <c r="FT18" s="457"/>
      <c r="FU18" s="457"/>
      <c r="FV18" s="457"/>
      <c r="FW18" s="457"/>
    </row>
    <row r="19" spans="1:179" ht="17.25">
      <c r="A19" s="1" t="s">
        <v>31</v>
      </c>
      <c r="B19" s="69">
        <v>124687</v>
      </c>
      <c r="C19" s="374">
        <v>124835</v>
      </c>
      <c r="D19" s="27">
        <v>-148</v>
      </c>
      <c r="E19" s="70">
        <v>-0.09999999999999432</v>
      </c>
      <c r="F19" s="469">
        <v>123419</v>
      </c>
      <c r="G19" s="27">
        <v>1268</v>
      </c>
      <c r="H19" s="73">
        <v>1</v>
      </c>
      <c r="I19" s="59"/>
      <c r="J19" s="240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7"/>
      <c r="Z19" s="295"/>
      <c r="AA19" s="295"/>
      <c r="AB19" s="295"/>
      <c r="AC19" s="291"/>
      <c r="AD19" s="291"/>
      <c r="AE19" s="292"/>
      <c r="AF19" s="283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40"/>
      <c r="BT19" s="283"/>
      <c r="BU19" s="294"/>
      <c r="BV19" s="300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74"/>
      <c r="CO19" s="411"/>
      <c r="CP19" s="411"/>
      <c r="CQ19" s="411"/>
      <c r="CR19" s="274"/>
      <c r="CS19" s="274"/>
      <c r="CT19" s="274"/>
      <c r="CU19" s="274"/>
      <c r="CV19" s="274"/>
      <c r="CW19" s="411"/>
      <c r="CX19" s="274"/>
      <c r="CY19" s="411"/>
      <c r="CZ19" s="274"/>
      <c r="DA19" s="274"/>
      <c r="DB19" s="274"/>
      <c r="DC19" s="411"/>
      <c r="DD19" s="274"/>
      <c r="DE19" s="411"/>
      <c r="DF19" s="411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411"/>
      <c r="DX19" s="274"/>
      <c r="DY19" s="290"/>
      <c r="DZ19" s="274"/>
      <c r="EA19" s="274"/>
      <c r="EB19" s="274"/>
      <c r="EC19" s="274"/>
      <c r="ED19" s="240"/>
      <c r="EE19" s="425"/>
      <c r="EF19" s="425"/>
      <c r="EG19" s="426"/>
      <c r="EH19" s="274"/>
      <c r="EI19" s="274"/>
      <c r="EJ19" s="274"/>
      <c r="EK19" s="274"/>
      <c r="EL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99"/>
      <c r="FA19" s="299"/>
      <c r="FB19" s="457"/>
      <c r="FC19" s="457"/>
      <c r="FD19" s="457"/>
      <c r="FE19" s="457"/>
      <c r="FF19" s="457"/>
      <c r="FG19" s="457"/>
      <c r="FH19" s="457"/>
      <c r="FI19" s="457"/>
      <c r="FJ19" s="457"/>
      <c r="FK19" s="465"/>
      <c r="FL19" s="457"/>
      <c r="FM19" s="463"/>
      <c r="FN19" s="457"/>
      <c r="FO19" s="457"/>
      <c r="FP19" s="457"/>
      <c r="FQ19" s="457"/>
      <c r="FR19" s="72"/>
      <c r="FS19" s="457"/>
      <c r="FT19" s="457"/>
      <c r="FU19" s="457"/>
      <c r="FV19" s="457"/>
      <c r="FW19" s="457"/>
    </row>
    <row r="20" spans="1:179" ht="17.25">
      <c r="A20" s="1" t="s">
        <v>185</v>
      </c>
      <c r="B20" s="69">
        <v>52478</v>
      </c>
      <c r="C20" s="374">
        <v>52823</v>
      </c>
      <c r="D20" s="27">
        <v>-345</v>
      </c>
      <c r="E20" s="70">
        <v>-0.7000000000000028</v>
      </c>
      <c r="F20" s="469">
        <v>52081</v>
      </c>
      <c r="G20" s="27">
        <v>397</v>
      </c>
      <c r="H20" s="73">
        <v>0.7999999999999972</v>
      </c>
      <c r="I20" s="59"/>
      <c r="J20" s="240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7"/>
      <c r="Z20" s="295"/>
      <c r="AA20" s="295"/>
      <c r="AB20" s="295"/>
      <c r="AC20" s="291"/>
      <c r="AD20" s="291"/>
      <c r="AE20" s="292"/>
      <c r="AF20" s="298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40"/>
      <c r="BT20" s="283"/>
      <c r="BU20" s="294"/>
      <c r="BV20" s="300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74"/>
      <c r="CO20" s="411"/>
      <c r="CP20" s="411"/>
      <c r="CQ20" s="411"/>
      <c r="CR20" s="274"/>
      <c r="CS20" s="274"/>
      <c r="CT20" s="274"/>
      <c r="CU20" s="274"/>
      <c r="CV20" s="274"/>
      <c r="CW20" s="411"/>
      <c r="CX20" s="274"/>
      <c r="CY20" s="411"/>
      <c r="CZ20" s="274"/>
      <c r="DA20" s="274"/>
      <c r="DB20" s="274"/>
      <c r="DC20" s="411"/>
      <c r="DD20" s="274"/>
      <c r="DE20" s="411"/>
      <c r="DF20" s="411"/>
      <c r="DG20" s="274"/>
      <c r="DH20" s="274"/>
      <c r="DI20" s="274"/>
      <c r="DJ20" s="274"/>
      <c r="DK20" s="274"/>
      <c r="DL20" s="274"/>
      <c r="DM20" s="274"/>
      <c r="DN20" s="274"/>
      <c r="DO20" s="274"/>
      <c r="DP20" s="274"/>
      <c r="DQ20" s="274"/>
      <c r="DR20" s="274"/>
      <c r="DS20" s="274"/>
      <c r="DT20" s="274"/>
      <c r="DU20" s="274"/>
      <c r="DV20" s="274"/>
      <c r="DW20" s="411"/>
      <c r="DX20" s="274"/>
      <c r="DY20" s="290"/>
      <c r="DZ20" s="274"/>
      <c r="EA20" s="274"/>
      <c r="EB20" s="274"/>
      <c r="EC20" s="274"/>
      <c r="ED20" s="240"/>
      <c r="EE20" s="425"/>
      <c r="EF20" s="425"/>
      <c r="EG20" s="426"/>
      <c r="EH20" s="274"/>
      <c r="EI20" s="274"/>
      <c r="EJ20" s="274"/>
      <c r="EK20" s="274"/>
      <c r="EL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4"/>
      <c r="EZ20" s="299"/>
      <c r="FA20" s="299"/>
      <c r="FB20" s="457"/>
      <c r="FC20" s="457"/>
      <c r="FD20" s="457"/>
      <c r="FE20" s="457"/>
      <c r="FF20" s="457"/>
      <c r="FG20" s="457"/>
      <c r="FH20" s="457"/>
      <c r="FI20" s="457"/>
      <c r="FJ20" s="457"/>
      <c r="FK20" s="465"/>
      <c r="FL20" s="457"/>
      <c r="FM20" s="463"/>
      <c r="FN20" s="457"/>
      <c r="FO20" s="457"/>
      <c r="FP20" s="457"/>
      <c r="FQ20" s="457"/>
      <c r="FR20" s="72"/>
      <c r="FS20" s="457"/>
      <c r="FT20" s="457"/>
      <c r="FU20" s="457"/>
      <c r="FV20" s="457"/>
      <c r="FW20" s="457"/>
    </row>
    <row r="21" spans="1:179" ht="17.25">
      <c r="A21" s="1"/>
      <c r="B21" s="69"/>
      <c r="C21" s="374"/>
      <c r="D21" s="27"/>
      <c r="E21" s="70"/>
      <c r="F21" s="469"/>
      <c r="G21" s="27"/>
      <c r="H21" s="73"/>
      <c r="I21" s="59"/>
      <c r="J21" s="240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7"/>
      <c r="Z21" s="295"/>
      <c r="AA21" s="295"/>
      <c r="AB21" s="295"/>
      <c r="AC21" s="291"/>
      <c r="AD21" s="291"/>
      <c r="AE21" s="292"/>
      <c r="AF21" s="283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40"/>
      <c r="BT21" s="283"/>
      <c r="BU21" s="294"/>
      <c r="BV21" s="300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74"/>
      <c r="CO21" s="411"/>
      <c r="CP21" s="411"/>
      <c r="CQ21" s="411"/>
      <c r="CR21" s="274"/>
      <c r="CS21" s="274"/>
      <c r="CT21" s="274"/>
      <c r="CU21" s="274"/>
      <c r="CV21" s="274"/>
      <c r="CW21" s="411"/>
      <c r="CX21" s="274"/>
      <c r="CY21" s="411"/>
      <c r="CZ21" s="274"/>
      <c r="DA21" s="274"/>
      <c r="DB21" s="274"/>
      <c r="DC21" s="411"/>
      <c r="DD21" s="274"/>
      <c r="DE21" s="411"/>
      <c r="DF21" s="411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411"/>
      <c r="DX21" s="274"/>
      <c r="DY21" s="290"/>
      <c r="DZ21" s="274"/>
      <c r="EA21" s="274"/>
      <c r="EB21" s="274"/>
      <c r="EC21" s="274"/>
      <c r="ED21" s="240"/>
      <c r="EE21" s="425"/>
      <c r="EF21" s="425"/>
      <c r="EG21" s="426"/>
      <c r="EH21" s="274"/>
      <c r="EI21" s="274"/>
      <c r="EJ21" s="274"/>
      <c r="EK21" s="274"/>
      <c r="EL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99"/>
      <c r="FA21" s="299"/>
      <c r="FB21" s="457"/>
      <c r="FC21" s="457"/>
      <c r="FD21" s="457"/>
      <c r="FE21" s="457"/>
      <c r="FF21" s="457"/>
      <c r="FG21" s="457"/>
      <c r="FH21" s="457"/>
      <c r="FI21" s="457"/>
      <c r="FJ21" s="457"/>
      <c r="FK21" s="465"/>
      <c r="FL21" s="457"/>
      <c r="FM21" s="463"/>
      <c r="FN21" s="457"/>
      <c r="FO21" s="457"/>
      <c r="FP21" s="457"/>
      <c r="FQ21" s="457"/>
      <c r="FR21" s="72"/>
      <c r="FT21" s="457"/>
      <c r="FU21" s="457"/>
      <c r="FV21" s="457"/>
      <c r="FW21" s="457"/>
    </row>
    <row r="22" spans="1:179" ht="17.25">
      <c r="A22" s="1" t="s">
        <v>84</v>
      </c>
      <c r="B22" s="69">
        <v>391531.87</v>
      </c>
      <c r="C22" s="374">
        <v>392850.87</v>
      </c>
      <c r="D22" s="27">
        <v>-1319</v>
      </c>
      <c r="E22" s="70">
        <v>-0.29999999999999716</v>
      </c>
      <c r="F22" s="469">
        <v>390474.87</v>
      </c>
      <c r="G22" s="27">
        <v>1057</v>
      </c>
      <c r="H22" s="73">
        <v>0.29999999999999716</v>
      </c>
      <c r="I22" s="59"/>
      <c r="J22" s="24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5"/>
      <c r="V22" s="290"/>
      <c r="W22" s="290"/>
      <c r="X22" s="290"/>
      <c r="Y22" s="274"/>
      <c r="Z22" s="290"/>
      <c r="AA22" s="290"/>
      <c r="AB22" s="290"/>
      <c r="AC22" s="291"/>
      <c r="AD22" s="291"/>
      <c r="AE22" s="292"/>
      <c r="AF22" s="298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99"/>
      <c r="BO22" s="299"/>
      <c r="BP22" s="283"/>
      <c r="BQ22" s="283"/>
      <c r="BR22" s="299"/>
      <c r="BS22" s="240"/>
      <c r="BT22" s="283"/>
      <c r="BU22" s="294"/>
      <c r="BV22" s="300"/>
      <c r="BW22" s="274"/>
      <c r="BX22" s="297"/>
      <c r="BY22" s="290"/>
      <c r="BZ22" s="290"/>
      <c r="CA22" s="297"/>
      <c r="CB22" s="295"/>
      <c r="CC22" s="297"/>
      <c r="CD22" s="290"/>
      <c r="CE22" s="295"/>
      <c r="CF22" s="290"/>
      <c r="CG22" s="297"/>
      <c r="CH22" s="297"/>
      <c r="CI22" s="297"/>
      <c r="CJ22" s="297"/>
      <c r="CK22" s="290"/>
      <c r="CL22" s="297"/>
      <c r="CM22" s="290"/>
      <c r="CN22" s="274"/>
      <c r="CO22" s="411"/>
      <c r="CP22" s="411"/>
      <c r="CQ22" s="411"/>
      <c r="CR22" s="274"/>
      <c r="CS22" s="274"/>
      <c r="CT22" s="274"/>
      <c r="CU22" s="274"/>
      <c r="CV22" s="274"/>
      <c r="CW22" s="411"/>
      <c r="CX22" s="274"/>
      <c r="CY22" s="411"/>
      <c r="CZ22" s="274"/>
      <c r="DA22" s="274"/>
      <c r="DB22" s="274"/>
      <c r="DC22" s="411"/>
      <c r="DD22" s="274"/>
      <c r="DE22" s="411"/>
      <c r="DF22" s="411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411"/>
      <c r="DX22" s="274"/>
      <c r="DY22" s="290"/>
      <c r="DZ22" s="274"/>
      <c r="EA22" s="274"/>
      <c r="EB22" s="274"/>
      <c r="EC22" s="274"/>
      <c r="ED22" s="240"/>
      <c r="EE22" s="425"/>
      <c r="EF22" s="425"/>
      <c r="EG22" s="426"/>
      <c r="EH22" s="274"/>
      <c r="EI22" s="274"/>
      <c r="EJ22" s="274"/>
      <c r="EK22" s="274"/>
      <c r="EL22" s="274"/>
      <c r="EM22" s="274"/>
      <c r="EN22" s="274"/>
      <c r="EO22" s="274"/>
      <c r="EP22" s="274"/>
      <c r="EQ22" s="274"/>
      <c r="ER22" s="274"/>
      <c r="ES22" s="274"/>
      <c r="ET22" s="274"/>
      <c r="EU22" s="274"/>
      <c r="EV22" s="274"/>
      <c r="EW22" s="274"/>
      <c r="EX22" s="274"/>
      <c r="EY22" s="274"/>
      <c r="EZ22" s="299"/>
      <c r="FA22" s="299"/>
      <c r="FB22" s="457"/>
      <c r="FC22" s="457"/>
      <c r="FD22" s="457"/>
      <c r="FE22" s="457"/>
      <c r="FF22" s="457"/>
      <c r="FG22" s="457"/>
      <c r="FH22" s="457"/>
      <c r="FI22" s="457"/>
      <c r="FJ22" s="457"/>
      <c r="FK22" s="465"/>
      <c r="FL22" s="457"/>
      <c r="FM22" s="463"/>
      <c r="FN22" s="457"/>
      <c r="FO22" s="457"/>
      <c r="FP22" s="457"/>
      <c r="FQ22" s="457"/>
      <c r="FR22" s="72"/>
      <c r="FS22" s="457"/>
      <c r="FT22" s="457"/>
      <c r="FU22" s="457"/>
      <c r="FV22" s="457"/>
      <c r="FW22" s="457"/>
    </row>
    <row r="23" spans="1:179" ht="17.25">
      <c r="A23" s="1"/>
      <c r="B23" s="429"/>
      <c r="C23" s="440"/>
      <c r="D23" s="27"/>
      <c r="E23" s="70"/>
      <c r="F23" s="469"/>
      <c r="G23" s="27"/>
      <c r="H23" s="73"/>
      <c r="I23" s="59"/>
      <c r="J23" s="24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5"/>
      <c r="V23" s="290"/>
      <c r="W23" s="290"/>
      <c r="X23" s="290"/>
      <c r="Y23" s="274"/>
      <c r="Z23" s="290"/>
      <c r="AA23" s="290"/>
      <c r="AB23" s="290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9"/>
      <c r="BO23" s="299"/>
      <c r="BP23" s="283"/>
      <c r="BQ23" s="283"/>
      <c r="BR23" s="299"/>
      <c r="BS23" s="240"/>
      <c r="BT23" s="283"/>
      <c r="BU23" s="294"/>
      <c r="BV23" s="300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/>
      <c r="DY23" s="274"/>
      <c r="DZ23" s="274"/>
      <c r="EA23" s="274"/>
      <c r="EB23" s="274"/>
      <c r="EC23" s="274"/>
      <c r="ED23" s="240"/>
      <c r="EE23" s="425"/>
      <c r="EF23" s="425"/>
      <c r="EG23" s="426"/>
      <c r="EH23" s="274"/>
      <c r="EI23" s="274"/>
      <c r="EJ23" s="274"/>
      <c r="EK23" s="274"/>
      <c r="EL23" s="274"/>
      <c r="EM23" s="274"/>
      <c r="EN23" s="274"/>
      <c r="EO23" s="274"/>
      <c r="EP23" s="274"/>
      <c r="EQ23" s="274"/>
      <c r="ER23" s="274"/>
      <c r="ES23" s="274"/>
      <c r="ET23" s="274"/>
      <c r="EU23" s="274"/>
      <c r="EV23" s="274"/>
      <c r="EW23" s="274"/>
      <c r="EX23" s="274"/>
      <c r="EY23" s="274"/>
      <c r="EZ23" s="299"/>
      <c r="FA23" s="299"/>
      <c r="FB23" s="457"/>
      <c r="FC23" s="457"/>
      <c r="FD23" s="457"/>
      <c r="FE23" s="457"/>
      <c r="FF23" s="457"/>
      <c r="FG23" s="457"/>
      <c r="FH23" s="457"/>
      <c r="FI23" s="457"/>
      <c r="FJ23" s="457"/>
      <c r="FK23" s="465"/>
      <c r="FL23" s="457"/>
      <c r="FM23" s="463"/>
      <c r="FN23" s="457"/>
      <c r="FO23" s="457"/>
      <c r="FP23" s="457"/>
      <c r="FQ23" s="457"/>
      <c r="FR23" s="72"/>
      <c r="FT23" s="457"/>
      <c r="FU23" s="457"/>
      <c r="FV23" s="457"/>
      <c r="FW23" s="457"/>
    </row>
    <row r="24" spans="1:179" ht="17.25">
      <c r="A24" s="1" t="s">
        <v>85</v>
      </c>
      <c r="B24" s="69">
        <v>64420.87</v>
      </c>
      <c r="C24" s="374">
        <v>64613.87</v>
      </c>
      <c r="D24" s="27">
        <v>-193</v>
      </c>
      <c r="E24" s="70">
        <v>-0.29999999999999716</v>
      </c>
      <c r="F24" s="469">
        <v>64401.87</v>
      </c>
      <c r="G24" s="27">
        <v>19</v>
      </c>
      <c r="H24" s="73">
        <v>0</v>
      </c>
      <c r="I24" s="59"/>
      <c r="J24" s="24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5"/>
      <c r="V24" s="290"/>
      <c r="W24" s="290"/>
      <c r="X24" s="290"/>
      <c r="Y24" s="274"/>
      <c r="Z24" s="290"/>
      <c r="AA24" s="290"/>
      <c r="AB24" s="290"/>
      <c r="AC24" s="291"/>
      <c r="AD24" s="291"/>
      <c r="AE24" s="292"/>
      <c r="AF24" s="298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99"/>
      <c r="BO24" s="299"/>
      <c r="BP24" s="283"/>
      <c r="BQ24" s="283"/>
      <c r="BR24" s="299"/>
      <c r="BS24" s="240"/>
      <c r="BT24" s="283"/>
      <c r="BU24" s="294"/>
      <c r="BV24" s="300"/>
      <c r="BW24" s="274"/>
      <c r="BX24" s="445"/>
      <c r="BY24" s="290"/>
      <c r="BZ24" s="290"/>
      <c r="CA24" s="297"/>
      <c r="CB24" s="295"/>
      <c r="CC24" s="297"/>
      <c r="CD24" s="290"/>
      <c r="CE24" s="295"/>
      <c r="CF24" s="290"/>
      <c r="CG24" s="297"/>
      <c r="CH24" s="297"/>
      <c r="CI24" s="297"/>
      <c r="CJ24" s="297"/>
      <c r="CK24" s="290"/>
      <c r="CL24" s="297"/>
      <c r="CM24" s="290"/>
      <c r="CN24" s="274"/>
      <c r="CO24" s="411"/>
      <c r="CP24" s="411"/>
      <c r="CQ24" s="411"/>
      <c r="CR24" s="274"/>
      <c r="CS24" s="274"/>
      <c r="CT24" s="274"/>
      <c r="CU24" s="274"/>
      <c r="CV24" s="274"/>
      <c r="CW24" s="411"/>
      <c r="CX24" s="274"/>
      <c r="CY24" s="411"/>
      <c r="CZ24" s="274"/>
      <c r="DA24" s="274"/>
      <c r="DB24" s="274"/>
      <c r="DC24" s="411"/>
      <c r="DD24" s="274"/>
      <c r="DE24" s="411"/>
      <c r="DF24" s="411"/>
      <c r="DG24" s="274"/>
      <c r="DH24" s="274"/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411"/>
      <c r="DX24" s="274"/>
      <c r="DY24" s="290"/>
      <c r="DZ24" s="274"/>
      <c r="EA24" s="274"/>
      <c r="EB24" s="274"/>
      <c r="EC24" s="274"/>
      <c r="ED24" s="240"/>
      <c r="EE24" s="425"/>
      <c r="EF24" s="425"/>
      <c r="EG24" s="426"/>
      <c r="EH24" s="274"/>
      <c r="EI24" s="274"/>
      <c r="EJ24" s="274"/>
      <c r="EK24" s="274"/>
      <c r="EL24" s="274"/>
      <c r="EM24" s="274"/>
      <c r="EN24" s="274"/>
      <c r="EO24" s="274"/>
      <c r="EP24" s="274"/>
      <c r="EQ24" s="274"/>
      <c r="ER24" s="274"/>
      <c r="ES24" s="274"/>
      <c r="ET24" s="274"/>
      <c r="EU24" s="274"/>
      <c r="EV24" s="274"/>
      <c r="EW24" s="274"/>
      <c r="EX24" s="274"/>
      <c r="EY24" s="274"/>
      <c r="EZ24" s="299"/>
      <c r="FA24" s="299"/>
      <c r="FB24" s="457"/>
      <c r="FC24" s="457"/>
      <c r="FD24" s="457"/>
      <c r="FE24" s="457"/>
      <c r="FF24" s="457"/>
      <c r="FG24" s="457"/>
      <c r="FH24" s="457"/>
      <c r="FI24" s="457"/>
      <c r="FJ24" s="457"/>
      <c r="FK24" s="465"/>
      <c r="FL24" s="457"/>
      <c r="FM24" s="463"/>
      <c r="FN24" s="457"/>
      <c r="FO24" s="457"/>
      <c r="FP24" s="457"/>
      <c r="FQ24" s="457"/>
      <c r="FR24" s="72"/>
      <c r="FS24" s="457"/>
      <c r="FT24" s="457"/>
      <c r="FU24" s="457"/>
      <c r="FV24" s="457"/>
      <c r="FW24" s="457"/>
    </row>
    <row r="25" spans="1:179" ht="17.25">
      <c r="A25" s="1"/>
      <c r="B25" s="429"/>
      <c r="D25" s="27"/>
      <c r="E25" s="70"/>
      <c r="F25" s="469"/>
      <c r="G25" s="27"/>
      <c r="H25" s="73"/>
      <c r="I25" s="59"/>
      <c r="J25" s="24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5"/>
      <c r="V25" s="290"/>
      <c r="W25" s="290"/>
      <c r="X25" s="290"/>
      <c r="Y25" s="274"/>
      <c r="Z25" s="290"/>
      <c r="AA25" s="290"/>
      <c r="AB25" s="290"/>
      <c r="AC25" s="291"/>
      <c r="AD25" s="291"/>
      <c r="AE25" s="292"/>
      <c r="AF25" s="298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99"/>
      <c r="BO25" s="299"/>
      <c r="BP25" s="283"/>
      <c r="BQ25" s="283"/>
      <c r="BR25" s="299"/>
      <c r="BS25" s="240"/>
      <c r="BT25" s="283"/>
      <c r="BU25" s="294"/>
      <c r="BV25" s="300"/>
      <c r="BW25" s="274"/>
      <c r="BX25" s="297"/>
      <c r="BY25" s="290"/>
      <c r="BZ25" s="290"/>
      <c r="CA25" s="297"/>
      <c r="CB25" s="295"/>
      <c r="CC25" s="297"/>
      <c r="CD25" s="290"/>
      <c r="CE25" s="295"/>
      <c r="CF25" s="290"/>
      <c r="CG25" s="297"/>
      <c r="CH25" s="297"/>
      <c r="CI25" s="297"/>
      <c r="CJ25" s="297"/>
      <c r="CK25" s="290"/>
      <c r="CL25" s="297"/>
      <c r="CM25" s="290"/>
      <c r="CN25" s="274"/>
      <c r="CO25" s="411"/>
      <c r="CP25" s="411"/>
      <c r="CQ25" s="411"/>
      <c r="CR25" s="274"/>
      <c r="CS25" s="274"/>
      <c r="CT25" s="274"/>
      <c r="CU25" s="274"/>
      <c r="CV25" s="274"/>
      <c r="CW25" s="411"/>
      <c r="CX25" s="274"/>
      <c r="CY25" s="411"/>
      <c r="CZ25" s="274"/>
      <c r="DA25" s="274"/>
      <c r="DB25" s="274"/>
      <c r="DC25" s="411"/>
      <c r="DD25" s="274"/>
      <c r="DE25" s="411"/>
      <c r="DF25" s="411"/>
      <c r="DG25" s="274"/>
      <c r="DH25" s="274"/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411"/>
      <c r="DX25" s="274"/>
      <c r="DY25" s="290"/>
      <c r="DZ25" s="274"/>
      <c r="EA25" s="274"/>
      <c r="EB25" s="274"/>
      <c r="EC25" s="274"/>
      <c r="ED25" s="240"/>
      <c r="EE25" s="425"/>
      <c r="EF25" s="425"/>
      <c r="EG25" s="426"/>
      <c r="EH25" s="274"/>
      <c r="EI25" s="274"/>
      <c r="EJ25" s="274"/>
      <c r="EK25" s="274"/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74"/>
      <c r="EW25" s="274"/>
      <c r="EX25" s="274"/>
      <c r="EY25" s="274"/>
      <c r="EZ25" s="299"/>
      <c r="FA25" s="299"/>
      <c r="FB25" s="457"/>
      <c r="FC25" s="457"/>
      <c r="FD25" s="457"/>
      <c r="FE25" s="457"/>
      <c r="FF25" s="457"/>
      <c r="FG25" s="457"/>
      <c r="FH25" s="457"/>
      <c r="FI25" s="457"/>
      <c r="FJ25" s="457"/>
      <c r="FK25" s="465"/>
      <c r="FL25" s="457"/>
      <c r="FM25" s="463"/>
      <c r="FN25" s="457"/>
      <c r="FO25" s="457"/>
      <c r="FP25" s="457"/>
      <c r="FQ25" s="457"/>
      <c r="FR25" s="72"/>
      <c r="FT25" s="457"/>
      <c r="FU25" s="457"/>
      <c r="FV25" s="457"/>
      <c r="FW25" s="457"/>
    </row>
    <row r="26" spans="1:179" ht="17.25">
      <c r="A26" s="1" t="s">
        <v>33</v>
      </c>
      <c r="B26" s="69">
        <v>5579</v>
      </c>
      <c r="C26" s="374">
        <v>5636</v>
      </c>
      <c r="D26" s="27">
        <v>-57</v>
      </c>
      <c r="E26" s="70">
        <v>-1</v>
      </c>
      <c r="F26" s="469">
        <v>5647</v>
      </c>
      <c r="G26" s="27">
        <v>-68</v>
      </c>
      <c r="H26" s="73">
        <v>-1.2</v>
      </c>
      <c r="I26" s="59"/>
      <c r="J26" s="240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7"/>
      <c r="Z26" s="295"/>
      <c r="AA26" s="295"/>
      <c r="AB26" s="295"/>
      <c r="AC26" s="291"/>
      <c r="AD26" s="291"/>
      <c r="AE26" s="292"/>
      <c r="AF26" s="298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40"/>
      <c r="BT26" s="283"/>
      <c r="BU26" s="294"/>
      <c r="BV26" s="300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74"/>
      <c r="CO26" s="411"/>
      <c r="CP26" s="411"/>
      <c r="CQ26" s="411"/>
      <c r="CR26" s="274"/>
      <c r="CS26" s="274"/>
      <c r="CT26" s="274"/>
      <c r="CU26" s="274"/>
      <c r="CV26" s="274"/>
      <c r="CW26" s="411"/>
      <c r="CX26" s="274"/>
      <c r="CY26" s="411"/>
      <c r="CZ26" s="274"/>
      <c r="DA26" s="274"/>
      <c r="DB26" s="274"/>
      <c r="DC26" s="411"/>
      <c r="DD26" s="274"/>
      <c r="DE26" s="411"/>
      <c r="DF26" s="411"/>
      <c r="DG26" s="274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411"/>
      <c r="DX26" s="274"/>
      <c r="DY26" s="290"/>
      <c r="DZ26" s="274"/>
      <c r="EA26" s="274"/>
      <c r="EB26" s="274"/>
      <c r="EC26" s="274"/>
      <c r="ED26" s="240"/>
      <c r="EE26" s="425"/>
      <c r="EF26" s="425"/>
      <c r="EG26" s="426"/>
      <c r="EH26" s="274"/>
      <c r="EI26" s="274"/>
      <c r="EJ26" s="274"/>
      <c r="EK26" s="274"/>
      <c r="EL26" s="274"/>
      <c r="EM26" s="274"/>
      <c r="EN26" s="274"/>
      <c r="EO26" s="274"/>
      <c r="EP26" s="274"/>
      <c r="EQ26" s="274"/>
      <c r="ER26" s="274"/>
      <c r="ES26" s="274"/>
      <c r="ET26" s="274"/>
      <c r="EU26" s="274"/>
      <c r="EV26" s="274"/>
      <c r="EW26" s="274"/>
      <c r="EX26" s="274"/>
      <c r="EY26" s="274"/>
      <c r="EZ26" s="299"/>
      <c r="FA26" s="299"/>
      <c r="FB26" s="457"/>
      <c r="FC26" s="457"/>
      <c r="FD26" s="457"/>
      <c r="FE26" s="457"/>
      <c r="FF26" s="457"/>
      <c r="FG26" s="457"/>
      <c r="FH26" s="457"/>
      <c r="FI26" s="457"/>
      <c r="FJ26" s="457"/>
      <c r="FK26" s="465"/>
      <c r="FL26" s="457"/>
      <c r="FM26" s="463"/>
      <c r="FN26" s="457"/>
      <c r="FO26" s="457"/>
      <c r="FP26" s="457"/>
      <c r="FQ26" s="457"/>
      <c r="FR26" s="72"/>
      <c r="FS26" s="457"/>
      <c r="FT26" s="457"/>
      <c r="FU26" s="457"/>
      <c r="FV26" s="457"/>
      <c r="FW26" s="457"/>
    </row>
    <row r="27" spans="1:179" ht="17.25">
      <c r="A27" s="1" t="s">
        <v>34</v>
      </c>
      <c r="B27" s="69">
        <v>3303</v>
      </c>
      <c r="C27" s="374">
        <v>3313</v>
      </c>
      <c r="D27" s="27">
        <v>-10</v>
      </c>
      <c r="E27" s="70">
        <v>-0.29999999999999716</v>
      </c>
      <c r="F27" s="469">
        <v>3309</v>
      </c>
      <c r="G27" s="27">
        <v>-6</v>
      </c>
      <c r="H27" s="73">
        <v>-0.20000000000000284</v>
      </c>
      <c r="I27" s="59"/>
      <c r="J27" s="240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7"/>
      <c r="Z27" s="295"/>
      <c r="AA27" s="295"/>
      <c r="AB27" s="295"/>
      <c r="AC27" s="291"/>
      <c r="AD27" s="291"/>
      <c r="AE27" s="292"/>
      <c r="AF27" s="298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40"/>
      <c r="BT27" s="283"/>
      <c r="BU27" s="294"/>
      <c r="BV27" s="300"/>
      <c r="BW27" s="297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7"/>
      <c r="CK27" s="297"/>
      <c r="CL27" s="297"/>
      <c r="CM27" s="297"/>
      <c r="CN27" s="274"/>
      <c r="CO27" s="411"/>
      <c r="CP27" s="411"/>
      <c r="CQ27" s="411"/>
      <c r="CR27" s="274"/>
      <c r="CS27" s="274"/>
      <c r="CT27" s="274"/>
      <c r="CU27" s="274"/>
      <c r="CV27" s="274"/>
      <c r="CW27" s="411"/>
      <c r="CX27" s="274"/>
      <c r="CY27" s="411"/>
      <c r="CZ27" s="274"/>
      <c r="DA27" s="274"/>
      <c r="DB27" s="274"/>
      <c r="DC27" s="411"/>
      <c r="DD27" s="274"/>
      <c r="DE27" s="411"/>
      <c r="DF27" s="411"/>
      <c r="DG27" s="274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411"/>
      <c r="DX27" s="274"/>
      <c r="DY27" s="290"/>
      <c r="DZ27" s="274"/>
      <c r="EA27" s="274"/>
      <c r="EB27" s="274"/>
      <c r="EC27" s="274"/>
      <c r="ED27" s="240"/>
      <c r="EE27" s="425"/>
      <c r="EF27" s="425"/>
      <c r="EG27" s="426"/>
      <c r="EH27" s="274"/>
      <c r="EI27" s="274"/>
      <c r="EJ27" s="274"/>
      <c r="EK27" s="274"/>
      <c r="EL27" s="274"/>
      <c r="EM27" s="274"/>
      <c r="EN27" s="274"/>
      <c r="EO27" s="274"/>
      <c r="EP27" s="274"/>
      <c r="EQ27" s="274"/>
      <c r="ER27" s="274"/>
      <c r="ES27" s="274"/>
      <c r="ET27" s="274"/>
      <c r="EU27" s="274"/>
      <c r="EV27" s="274"/>
      <c r="EW27" s="274"/>
      <c r="EX27" s="274"/>
      <c r="EY27" s="274"/>
      <c r="EZ27" s="299"/>
      <c r="FA27" s="299"/>
      <c r="FB27" s="457"/>
      <c r="FC27" s="457"/>
      <c r="FD27" s="457"/>
      <c r="FE27" s="457"/>
      <c r="FF27" s="457"/>
      <c r="FG27" s="457"/>
      <c r="FH27" s="457"/>
      <c r="FI27" s="457"/>
      <c r="FJ27" s="457"/>
      <c r="FK27" s="465"/>
      <c r="FL27" s="457"/>
      <c r="FM27" s="463"/>
      <c r="FN27" s="457"/>
      <c r="FO27" s="457"/>
      <c r="FP27" s="457"/>
      <c r="FQ27" s="457"/>
      <c r="FR27" s="72"/>
      <c r="FS27" s="457"/>
      <c r="FT27" s="457"/>
      <c r="FU27" s="457"/>
      <c r="FV27" s="457"/>
      <c r="FW27" s="457"/>
    </row>
    <row r="28" spans="1:179" ht="17.25">
      <c r="A28" s="1" t="s">
        <v>35</v>
      </c>
      <c r="B28" s="69">
        <v>1861</v>
      </c>
      <c r="C28" s="374">
        <v>1878</v>
      </c>
      <c r="D28" s="27">
        <v>-17</v>
      </c>
      <c r="E28" s="70">
        <v>-0.9000000000000057</v>
      </c>
      <c r="F28" s="469">
        <v>1861</v>
      </c>
      <c r="G28" s="27">
        <v>0</v>
      </c>
      <c r="H28" s="73">
        <v>0</v>
      </c>
      <c r="I28" s="59"/>
      <c r="J28" s="240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7"/>
      <c r="Z28" s="295"/>
      <c r="AA28" s="295"/>
      <c r="AB28" s="295"/>
      <c r="AC28" s="291"/>
      <c r="AD28" s="291"/>
      <c r="AE28" s="292"/>
      <c r="AF28" s="298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40"/>
      <c r="BT28" s="283"/>
      <c r="BU28" s="294"/>
      <c r="BV28" s="300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74"/>
      <c r="CO28" s="411"/>
      <c r="CP28" s="411"/>
      <c r="CQ28" s="411"/>
      <c r="CR28" s="274"/>
      <c r="CS28" s="274"/>
      <c r="CT28" s="274"/>
      <c r="CU28" s="274"/>
      <c r="CV28" s="274"/>
      <c r="CW28" s="411"/>
      <c r="CX28" s="274"/>
      <c r="CY28" s="411"/>
      <c r="CZ28" s="274"/>
      <c r="DA28" s="274"/>
      <c r="DB28" s="274"/>
      <c r="DC28" s="411"/>
      <c r="DD28" s="274"/>
      <c r="DE28" s="411"/>
      <c r="DF28" s="411"/>
      <c r="DG28" s="274"/>
      <c r="DH28" s="274"/>
      <c r="DI28" s="274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74"/>
      <c r="DW28" s="411"/>
      <c r="DX28" s="274"/>
      <c r="DY28" s="290"/>
      <c r="DZ28" s="274"/>
      <c r="EA28" s="274"/>
      <c r="EB28" s="274"/>
      <c r="EC28" s="274"/>
      <c r="ED28" s="240"/>
      <c r="EE28" s="425"/>
      <c r="EF28" s="425"/>
      <c r="EG28" s="426"/>
      <c r="EH28" s="274"/>
      <c r="EI28" s="274"/>
      <c r="EJ28" s="274"/>
      <c r="EK28" s="274"/>
      <c r="EL28" s="274"/>
      <c r="EM28" s="274"/>
      <c r="EN28" s="274"/>
      <c r="EO28" s="274"/>
      <c r="EP28" s="274"/>
      <c r="EQ28" s="274"/>
      <c r="ER28" s="274"/>
      <c r="ES28" s="274"/>
      <c r="ET28" s="274"/>
      <c r="EU28" s="274"/>
      <c r="EV28" s="274"/>
      <c r="EW28" s="274"/>
      <c r="EX28" s="274"/>
      <c r="EY28" s="274"/>
      <c r="EZ28" s="299"/>
      <c r="FA28" s="299"/>
      <c r="FB28" s="457"/>
      <c r="FC28" s="457"/>
      <c r="FD28" s="457"/>
      <c r="FE28" s="457"/>
      <c r="FF28" s="457"/>
      <c r="FG28" s="457"/>
      <c r="FH28" s="457"/>
      <c r="FI28" s="457"/>
      <c r="FJ28" s="457"/>
      <c r="FK28" s="465"/>
      <c r="FL28" s="457"/>
      <c r="FM28" s="463"/>
      <c r="FN28" s="457"/>
      <c r="FO28" s="457"/>
      <c r="FP28" s="457"/>
      <c r="FQ28" s="457"/>
      <c r="FR28" s="72"/>
      <c r="FS28" s="457"/>
      <c r="FT28" s="457"/>
      <c r="FU28" s="457"/>
      <c r="FV28" s="457"/>
      <c r="FW28" s="457"/>
    </row>
    <row r="29" spans="1:179" ht="17.25">
      <c r="A29" s="1" t="s">
        <v>36</v>
      </c>
      <c r="B29" s="69">
        <v>9527</v>
      </c>
      <c r="C29" s="374">
        <v>9545</v>
      </c>
      <c r="D29" s="27">
        <v>-18</v>
      </c>
      <c r="E29" s="70">
        <v>-0.20000000000000284</v>
      </c>
      <c r="F29" s="469">
        <v>9482</v>
      </c>
      <c r="G29" s="27">
        <v>45</v>
      </c>
      <c r="H29" s="73">
        <v>0.5</v>
      </c>
      <c r="I29" s="59"/>
      <c r="J29" s="240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7"/>
      <c r="Z29" s="295"/>
      <c r="AA29" s="295"/>
      <c r="AB29" s="295"/>
      <c r="AC29" s="291"/>
      <c r="AD29" s="291"/>
      <c r="AE29" s="292"/>
      <c r="AF29" s="298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40"/>
      <c r="BT29" s="283"/>
      <c r="BU29" s="294"/>
      <c r="BV29" s="300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7"/>
      <c r="CK29" s="297"/>
      <c r="CL29" s="297"/>
      <c r="CM29" s="297"/>
      <c r="CN29" s="274"/>
      <c r="CO29" s="411"/>
      <c r="CP29" s="411"/>
      <c r="CQ29" s="411"/>
      <c r="CR29" s="274"/>
      <c r="CS29" s="274"/>
      <c r="CT29" s="274"/>
      <c r="CU29" s="274"/>
      <c r="CV29" s="274"/>
      <c r="CW29" s="411"/>
      <c r="CX29" s="274"/>
      <c r="CY29" s="411"/>
      <c r="CZ29" s="274"/>
      <c r="DA29" s="274"/>
      <c r="DB29" s="274"/>
      <c r="DC29" s="411"/>
      <c r="DD29" s="274"/>
      <c r="DE29" s="411"/>
      <c r="DF29" s="411"/>
      <c r="DG29" s="274"/>
      <c r="DH29" s="274"/>
      <c r="DI29" s="274"/>
      <c r="DJ29" s="274"/>
      <c r="DK29" s="274"/>
      <c r="DL29" s="274"/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411"/>
      <c r="DX29" s="274"/>
      <c r="DY29" s="290"/>
      <c r="DZ29" s="274"/>
      <c r="EA29" s="274"/>
      <c r="EB29" s="274"/>
      <c r="EC29" s="274"/>
      <c r="ED29" s="240"/>
      <c r="EE29" s="425"/>
      <c r="EF29" s="425"/>
      <c r="EG29" s="426"/>
      <c r="EH29" s="274"/>
      <c r="EI29" s="274"/>
      <c r="EJ29" s="274"/>
      <c r="EK29" s="274"/>
      <c r="EL29" s="274"/>
      <c r="EM29" s="274"/>
      <c r="EN29" s="274"/>
      <c r="EO29" s="274"/>
      <c r="EP29" s="274"/>
      <c r="EQ29" s="274"/>
      <c r="ER29" s="274"/>
      <c r="ES29" s="274"/>
      <c r="ET29" s="274"/>
      <c r="EU29" s="274"/>
      <c r="EV29" s="274"/>
      <c r="EW29" s="274"/>
      <c r="EX29" s="274"/>
      <c r="EY29" s="274"/>
      <c r="EZ29" s="299"/>
      <c r="FA29" s="299"/>
      <c r="FB29" s="457"/>
      <c r="FC29" s="457"/>
      <c r="FD29" s="457"/>
      <c r="FE29" s="457"/>
      <c r="FF29" s="457"/>
      <c r="FG29" s="457"/>
      <c r="FH29" s="457"/>
      <c r="FI29" s="457"/>
      <c r="FJ29" s="457"/>
      <c r="FK29" s="465"/>
      <c r="FL29" s="457"/>
      <c r="FM29" s="463"/>
      <c r="FN29" s="457"/>
      <c r="FO29" s="457"/>
      <c r="FP29" s="457"/>
      <c r="FQ29" s="457"/>
      <c r="FR29" s="72"/>
      <c r="FS29" s="457"/>
      <c r="FT29" s="457"/>
      <c r="FU29" s="457"/>
      <c r="FV29" s="457"/>
      <c r="FW29" s="457"/>
    </row>
    <row r="30" spans="1:179" ht="17.25">
      <c r="A30" s="1" t="s">
        <v>37</v>
      </c>
      <c r="B30" s="69">
        <v>14373</v>
      </c>
      <c r="C30" s="374">
        <v>14418</v>
      </c>
      <c r="D30" s="27">
        <v>-45</v>
      </c>
      <c r="E30" s="70">
        <v>-0.29999999999999716</v>
      </c>
      <c r="F30" s="469">
        <v>14452</v>
      </c>
      <c r="G30" s="27">
        <v>-79</v>
      </c>
      <c r="H30" s="73">
        <v>-0.5</v>
      </c>
      <c r="I30" s="59"/>
      <c r="J30" s="240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7"/>
      <c r="Z30" s="295"/>
      <c r="AA30" s="295"/>
      <c r="AB30" s="295"/>
      <c r="AC30" s="291"/>
      <c r="AD30" s="291"/>
      <c r="AE30" s="292"/>
      <c r="AF30" s="298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40"/>
      <c r="BT30" s="283"/>
      <c r="BU30" s="294"/>
      <c r="BV30" s="300"/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7"/>
      <c r="CK30" s="297"/>
      <c r="CL30" s="297"/>
      <c r="CM30" s="297"/>
      <c r="CN30" s="274"/>
      <c r="CO30" s="411"/>
      <c r="CP30" s="411"/>
      <c r="CQ30" s="411"/>
      <c r="CR30" s="274"/>
      <c r="CS30" s="274"/>
      <c r="CT30" s="274"/>
      <c r="CU30" s="274"/>
      <c r="CV30" s="274"/>
      <c r="CW30" s="411"/>
      <c r="CX30" s="274"/>
      <c r="CY30" s="411"/>
      <c r="CZ30" s="274"/>
      <c r="DA30" s="274"/>
      <c r="DB30" s="274"/>
      <c r="DC30" s="411"/>
      <c r="DD30" s="274"/>
      <c r="DE30" s="411"/>
      <c r="DF30" s="411"/>
      <c r="DG30" s="274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4"/>
      <c r="DS30" s="274"/>
      <c r="DT30" s="274"/>
      <c r="DU30" s="274"/>
      <c r="DV30" s="274"/>
      <c r="DW30" s="411"/>
      <c r="DX30" s="274"/>
      <c r="DY30" s="290"/>
      <c r="DZ30" s="274"/>
      <c r="EA30" s="274"/>
      <c r="EB30" s="274"/>
      <c r="EC30" s="274"/>
      <c r="ED30" s="240"/>
      <c r="EE30" s="425"/>
      <c r="EF30" s="425"/>
      <c r="EG30" s="426"/>
      <c r="EH30" s="274"/>
      <c r="EI30" s="274"/>
      <c r="EJ30" s="274"/>
      <c r="EK30" s="274"/>
      <c r="EL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4"/>
      <c r="EW30" s="274"/>
      <c r="EX30" s="274"/>
      <c r="EY30" s="274"/>
      <c r="EZ30" s="299"/>
      <c r="FA30" s="299"/>
      <c r="FB30" s="457"/>
      <c r="FC30" s="457"/>
      <c r="FD30" s="457"/>
      <c r="FE30" s="457"/>
      <c r="FF30" s="457"/>
      <c r="FG30" s="457"/>
      <c r="FH30" s="457"/>
      <c r="FI30" s="457"/>
      <c r="FJ30" s="457"/>
      <c r="FK30" s="465"/>
      <c r="FL30" s="457"/>
      <c r="FM30" s="463"/>
      <c r="FN30" s="457"/>
      <c r="FO30" s="457"/>
      <c r="FP30" s="457"/>
      <c r="FQ30" s="457"/>
      <c r="FR30" s="72"/>
      <c r="FS30" s="457"/>
      <c r="FT30" s="457"/>
      <c r="FU30" s="457"/>
      <c r="FV30" s="457"/>
      <c r="FW30" s="457"/>
    </row>
    <row r="31" spans="1:179" ht="17.25">
      <c r="A31" s="1" t="s">
        <v>38</v>
      </c>
      <c r="B31" s="69">
        <v>9372</v>
      </c>
      <c r="C31" s="374">
        <v>9354</v>
      </c>
      <c r="D31" s="27">
        <v>18</v>
      </c>
      <c r="E31" s="70">
        <v>0.20000000000000284</v>
      </c>
      <c r="F31" s="469">
        <v>9288</v>
      </c>
      <c r="G31" s="27">
        <v>84</v>
      </c>
      <c r="H31" s="73">
        <v>0.9000000000000057</v>
      </c>
      <c r="I31" s="59"/>
      <c r="J31" s="240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7"/>
      <c r="Z31" s="295"/>
      <c r="AA31" s="295"/>
      <c r="AB31" s="295"/>
      <c r="AC31" s="291"/>
      <c r="AD31" s="291"/>
      <c r="AE31" s="292"/>
      <c r="AF31" s="298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40"/>
      <c r="BT31" s="283"/>
      <c r="BU31" s="294"/>
      <c r="BV31" s="300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274"/>
      <c r="CO31" s="411"/>
      <c r="CP31" s="411"/>
      <c r="CQ31" s="411"/>
      <c r="CR31" s="274"/>
      <c r="CS31" s="274"/>
      <c r="CT31" s="274"/>
      <c r="CU31" s="274"/>
      <c r="CV31" s="274"/>
      <c r="CW31" s="411"/>
      <c r="CX31" s="274"/>
      <c r="CY31" s="411"/>
      <c r="CZ31" s="274"/>
      <c r="DA31" s="274"/>
      <c r="DB31" s="274"/>
      <c r="DC31" s="411"/>
      <c r="DD31" s="274"/>
      <c r="DE31" s="411"/>
      <c r="DF31" s="411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411"/>
      <c r="DX31" s="274"/>
      <c r="DY31" s="290"/>
      <c r="DZ31" s="274"/>
      <c r="EA31" s="274"/>
      <c r="EB31" s="274"/>
      <c r="EC31" s="274"/>
      <c r="ED31" s="240"/>
      <c r="EE31" s="425"/>
      <c r="EF31" s="425"/>
      <c r="EG31" s="426"/>
      <c r="EH31" s="274"/>
      <c r="EI31" s="274"/>
      <c r="EJ31" s="274"/>
      <c r="EK31" s="274"/>
      <c r="EL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274"/>
      <c r="EX31" s="274"/>
      <c r="EY31" s="274"/>
      <c r="EZ31" s="299"/>
      <c r="FA31" s="299"/>
      <c r="FB31" s="457"/>
      <c r="FC31" s="457"/>
      <c r="FD31" s="457"/>
      <c r="FE31" s="457"/>
      <c r="FF31" s="457"/>
      <c r="FG31" s="457"/>
      <c r="FH31" s="457"/>
      <c r="FI31" s="457"/>
      <c r="FJ31" s="457"/>
      <c r="FK31" s="465"/>
      <c r="FL31" s="457"/>
      <c r="FM31" s="463"/>
      <c r="FN31" s="457"/>
      <c r="FO31" s="457"/>
      <c r="FP31" s="457"/>
      <c r="FQ31" s="457"/>
      <c r="FR31" s="72"/>
      <c r="FS31" s="457"/>
      <c r="FT31" s="457"/>
      <c r="FU31" s="457"/>
      <c r="FV31" s="457"/>
      <c r="FW31" s="457"/>
    </row>
    <row r="32" spans="1:179" ht="17.25">
      <c r="A32" s="1" t="s">
        <v>39</v>
      </c>
      <c r="B32" s="69">
        <v>4987.87</v>
      </c>
      <c r="C32" s="374">
        <v>4997.87</v>
      </c>
      <c r="D32" s="27">
        <v>-10</v>
      </c>
      <c r="E32" s="70">
        <v>-0.20000000000000284</v>
      </c>
      <c r="F32" s="469">
        <v>4936.87</v>
      </c>
      <c r="G32" s="27">
        <v>51</v>
      </c>
      <c r="H32" s="73">
        <v>1</v>
      </c>
      <c r="I32" s="59"/>
      <c r="J32" s="240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7"/>
      <c r="Z32" s="295"/>
      <c r="AA32" s="295"/>
      <c r="AB32" s="295"/>
      <c r="AC32" s="291"/>
      <c r="AD32" s="291"/>
      <c r="AE32" s="292"/>
      <c r="AF32" s="298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40"/>
      <c r="BT32" s="283"/>
      <c r="BU32" s="294"/>
      <c r="BV32" s="300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7"/>
      <c r="CK32" s="297"/>
      <c r="CL32" s="297"/>
      <c r="CM32" s="297"/>
      <c r="CN32" s="274"/>
      <c r="CO32" s="411"/>
      <c r="CP32" s="411"/>
      <c r="CQ32" s="411"/>
      <c r="CR32" s="274"/>
      <c r="CS32" s="274"/>
      <c r="CT32" s="274"/>
      <c r="CU32" s="274"/>
      <c r="CV32" s="274"/>
      <c r="CW32" s="411"/>
      <c r="CX32" s="274"/>
      <c r="CY32" s="411"/>
      <c r="CZ32" s="274"/>
      <c r="DA32" s="274"/>
      <c r="DB32" s="274"/>
      <c r="DC32" s="411"/>
      <c r="DD32" s="274"/>
      <c r="DE32" s="411"/>
      <c r="DF32" s="411"/>
      <c r="DG32" s="274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411"/>
      <c r="DX32" s="274"/>
      <c r="DY32" s="290"/>
      <c r="DZ32" s="274"/>
      <c r="EA32" s="274"/>
      <c r="EB32" s="274"/>
      <c r="EC32" s="274"/>
      <c r="ED32" s="240"/>
      <c r="EE32" s="425"/>
      <c r="EF32" s="425"/>
      <c r="EG32" s="426"/>
      <c r="EH32" s="274"/>
      <c r="EI32" s="274"/>
      <c r="EJ32" s="274"/>
      <c r="EK32" s="274"/>
      <c r="EL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99"/>
      <c r="FA32" s="299"/>
      <c r="FB32" s="457"/>
      <c r="FC32" s="457"/>
      <c r="FD32" s="457"/>
      <c r="FE32" s="457"/>
      <c r="FF32" s="457"/>
      <c r="FG32" s="457"/>
      <c r="FH32" s="457"/>
      <c r="FI32" s="457"/>
      <c r="FJ32" s="457"/>
      <c r="FK32" s="465"/>
      <c r="FL32" s="457"/>
      <c r="FM32" s="463"/>
      <c r="FN32" s="457"/>
      <c r="FO32" s="457"/>
      <c r="FP32" s="457"/>
      <c r="FQ32" s="457"/>
      <c r="FR32" s="72"/>
      <c r="FS32" s="457"/>
      <c r="FT32" s="457"/>
      <c r="FU32" s="457"/>
      <c r="FV32" s="457"/>
      <c r="FW32" s="457"/>
    </row>
    <row r="33" spans="1:179" ht="17.25">
      <c r="A33" s="1" t="s">
        <v>40</v>
      </c>
      <c r="B33" s="69">
        <v>10369</v>
      </c>
      <c r="C33" s="374">
        <v>10382</v>
      </c>
      <c r="D33" s="27">
        <v>-13</v>
      </c>
      <c r="E33" s="70">
        <v>-0.09999999999999432</v>
      </c>
      <c r="F33" s="469">
        <v>10304</v>
      </c>
      <c r="G33" s="27">
        <v>65</v>
      </c>
      <c r="H33" s="73">
        <v>0.5999999999999943</v>
      </c>
      <c r="I33" s="59"/>
      <c r="J33" s="240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7"/>
      <c r="Z33" s="295"/>
      <c r="AA33" s="295"/>
      <c r="AB33" s="295"/>
      <c r="AC33" s="291"/>
      <c r="AD33" s="291"/>
      <c r="AE33" s="292"/>
      <c r="AF33" s="298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40"/>
      <c r="BT33" s="283"/>
      <c r="BU33" s="294"/>
      <c r="BV33" s="300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97"/>
      <c r="CM33" s="297"/>
      <c r="CN33" s="274"/>
      <c r="CO33" s="411"/>
      <c r="CP33" s="411"/>
      <c r="CQ33" s="411"/>
      <c r="CR33" s="274"/>
      <c r="CS33" s="274"/>
      <c r="CT33" s="274"/>
      <c r="CU33" s="274"/>
      <c r="CV33" s="274"/>
      <c r="CW33" s="411"/>
      <c r="CX33" s="274"/>
      <c r="CY33" s="411"/>
      <c r="CZ33" s="274"/>
      <c r="DA33" s="274"/>
      <c r="DB33" s="274"/>
      <c r="DC33" s="411"/>
      <c r="DD33" s="274"/>
      <c r="DE33" s="411"/>
      <c r="DF33" s="411"/>
      <c r="DG33" s="274"/>
      <c r="DH33" s="274"/>
      <c r="DI33" s="274"/>
      <c r="DJ33" s="274"/>
      <c r="DK33" s="274"/>
      <c r="DL33" s="274"/>
      <c r="DM33" s="274"/>
      <c r="DN33" s="274"/>
      <c r="DO33" s="274"/>
      <c r="DP33" s="274"/>
      <c r="DQ33" s="274"/>
      <c r="DR33" s="274"/>
      <c r="DS33" s="274"/>
      <c r="DT33" s="274"/>
      <c r="DU33" s="274"/>
      <c r="DV33" s="274"/>
      <c r="DW33" s="411"/>
      <c r="DX33" s="274"/>
      <c r="DY33" s="290"/>
      <c r="DZ33" s="274"/>
      <c r="EA33" s="274"/>
      <c r="EB33" s="274"/>
      <c r="EC33" s="274"/>
      <c r="ED33" s="240"/>
      <c r="EE33" s="425"/>
      <c r="EF33" s="425"/>
      <c r="EG33" s="426"/>
      <c r="EH33" s="274"/>
      <c r="EI33" s="274"/>
      <c r="EJ33" s="274"/>
      <c r="EK33" s="274"/>
      <c r="EL33" s="274"/>
      <c r="EM33" s="274"/>
      <c r="EN33" s="274"/>
      <c r="EO33" s="274"/>
      <c r="EP33" s="274"/>
      <c r="EQ33" s="274"/>
      <c r="ER33" s="274"/>
      <c r="ES33" s="274"/>
      <c r="ET33" s="274"/>
      <c r="EU33" s="274"/>
      <c r="EV33" s="274"/>
      <c r="EW33" s="274"/>
      <c r="EX33" s="274"/>
      <c r="EY33" s="274"/>
      <c r="EZ33" s="299"/>
      <c r="FA33" s="299"/>
      <c r="FB33" s="457"/>
      <c r="FC33" s="457"/>
      <c r="FD33" s="457"/>
      <c r="FE33" s="457"/>
      <c r="FF33" s="457"/>
      <c r="FG33" s="457"/>
      <c r="FH33" s="457"/>
      <c r="FI33" s="457"/>
      <c r="FJ33" s="457"/>
      <c r="FK33" s="465"/>
      <c r="FL33" s="457"/>
      <c r="FM33" s="463"/>
      <c r="FN33" s="457"/>
      <c r="FO33" s="457"/>
      <c r="FP33" s="457"/>
      <c r="FQ33" s="457"/>
      <c r="FR33" s="72"/>
      <c r="FS33" s="457"/>
      <c r="FT33" s="457"/>
      <c r="FU33" s="457"/>
      <c r="FV33" s="457"/>
      <c r="FW33" s="457"/>
    </row>
    <row r="34" spans="1:179" ht="17.25">
      <c r="A34" s="1" t="s">
        <v>61</v>
      </c>
      <c r="B34" s="69">
        <v>5049</v>
      </c>
      <c r="C34" s="374">
        <v>5090</v>
      </c>
      <c r="D34" s="27">
        <v>-41</v>
      </c>
      <c r="E34" s="70">
        <v>-0.7999999999999972</v>
      </c>
      <c r="F34" s="469">
        <v>5122</v>
      </c>
      <c r="G34" s="27">
        <v>-73</v>
      </c>
      <c r="H34" s="73">
        <v>-1.4000000000000057</v>
      </c>
      <c r="I34" s="59"/>
      <c r="J34" s="240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7"/>
      <c r="Z34" s="295"/>
      <c r="AA34" s="295"/>
      <c r="AB34" s="295"/>
      <c r="AC34" s="291"/>
      <c r="AD34" s="291"/>
      <c r="AE34" s="292"/>
      <c r="AF34" s="298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40"/>
      <c r="BT34" s="283"/>
      <c r="BU34" s="294"/>
      <c r="BV34" s="300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7"/>
      <c r="CK34" s="297"/>
      <c r="CL34" s="297"/>
      <c r="CM34" s="297"/>
      <c r="CN34" s="274"/>
      <c r="CO34" s="411"/>
      <c r="CP34" s="411"/>
      <c r="CQ34" s="411"/>
      <c r="CR34" s="274"/>
      <c r="CS34" s="274"/>
      <c r="CT34" s="274"/>
      <c r="CU34" s="274"/>
      <c r="CV34" s="274"/>
      <c r="CW34" s="411"/>
      <c r="CX34" s="274"/>
      <c r="CY34" s="411"/>
      <c r="CZ34" s="274"/>
      <c r="DA34" s="274"/>
      <c r="DB34" s="274"/>
      <c r="DC34" s="411"/>
      <c r="DD34" s="274"/>
      <c r="DE34" s="411"/>
      <c r="DF34" s="411"/>
      <c r="DG34" s="274"/>
      <c r="DH34" s="274"/>
      <c r="DI34" s="274"/>
      <c r="DJ34" s="274"/>
      <c r="DK34" s="274"/>
      <c r="DL34" s="274"/>
      <c r="DM34" s="274"/>
      <c r="DN34" s="274"/>
      <c r="DO34" s="274"/>
      <c r="DP34" s="274"/>
      <c r="DQ34" s="274"/>
      <c r="DR34" s="274"/>
      <c r="DS34" s="274"/>
      <c r="DT34" s="274"/>
      <c r="DU34" s="274"/>
      <c r="DV34" s="274"/>
      <c r="DW34" s="411"/>
      <c r="DX34" s="274"/>
      <c r="DY34" s="290"/>
      <c r="DZ34" s="274"/>
      <c r="EA34" s="274"/>
      <c r="EB34" s="274"/>
      <c r="EC34" s="274"/>
      <c r="ED34" s="240"/>
      <c r="EE34" s="425"/>
      <c r="EF34" s="425"/>
      <c r="EG34" s="426"/>
      <c r="EH34" s="274"/>
      <c r="EI34" s="274"/>
      <c r="EJ34" s="274"/>
      <c r="EK34" s="274"/>
      <c r="EL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99"/>
      <c r="FA34" s="299"/>
      <c r="FB34" s="457"/>
      <c r="FC34" s="457"/>
      <c r="FD34" s="457"/>
      <c r="FE34" s="457"/>
      <c r="FF34" s="457"/>
      <c r="FG34" s="457"/>
      <c r="FH34" s="457"/>
      <c r="FI34" s="457"/>
      <c r="FJ34" s="457"/>
      <c r="FK34" s="465"/>
      <c r="FL34" s="457"/>
      <c r="FM34" s="463"/>
      <c r="FN34" s="457"/>
      <c r="FO34" s="457"/>
      <c r="FP34" s="457"/>
      <c r="FQ34" s="457"/>
      <c r="FR34" s="72"/>
      <c r="FS34" s="457"/>
      <c r="FT34" s="457"/>
      <c r="FU34" s="457"/>
      <c r="FV34" s="457"/>
      <c r="FW34" s="457"/>
    </row>
    <row r="35" spans="1:179" ht="17.25">
      <c r="A35" s="1"/>
      <c r="B35" s="429"/>
      <c r="D35" s="27"/>
      <c r="E35" s="70"/>
      <c r="F35" s="469"/>
      <c r="G35" s="27"/>
      <c r="H35" s="73"/>
      <c r="I35" s="59"/>
      <c r="J35" s="240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7"/>
      <c r="Z35" s="295"/>
      <c r="AA35" s="295"/>
      <c r="AB35" s="295"/>
      <c r="AC35" s="291"/>
      <c r="AD35" s="291"/>
      <c r="AE35" s="292"/>
      <c r="AF35" s="298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40"/>
      <c r="BT35" s="283"/>
      <c r="BU35" s="294"/>
      <c r="BV35" s="300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7"/>
      <c r="CK35" s="297"/>
      <c r="CL35" s="297"/>
      <c r="CM35" s="297"/>
      <c r="CN35" s="274"/>
      <c r="CO35" s="411"/>
      <c r="CP35" s="411"/>
      <c r="CQ35" s="411"/>
      <c r="CR35" s="274"/>
      <c r="CS35" s="274"/>
      <c r="CT35" s="274"/>
      <c r="CU35" s="274"/>
      <c r="CV35" s="274"/>
      <c r="CW35" s="411"/>
      <c r="CX35" s="274"/>
      <c r="CY35" s="411"/>
      <c r="CZ35" s="274"/>
      <c r="DA35" s="274"/>
      <c r="DB35" s="274"/>
      <c r="DC35" s="411"/>
      <c r="DD35" s="274"/>
      <c r="DE35" s="411"/>
      <c r="DF35" s="411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411"/>
      <c r="DX35" s="274"/>
      <c r="DY35" s="290"/>
      <c r="DZ35" s="274"/>
      <c r="EA35" s="274"/>
      <c r="EB35" s="274"/>
      <c r="EC35" s="274"/>
      <c r="ED35" s="240"/>
      <c r="EE35" s="425"/>
      <c r="EF35" s="425"/>
      <c r="EG35" s="426"/>
      <c r="EH35" s="274"/>
      <c r="EI35" s="274"/>
      <c r="EJ35" s="274"/>
      <c r="EK35" s="274"/>
      <c r="EL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99"/>
      <c r="FA35" s="299"/>
      <c r="FB35" s="457"/>
      <c r="FC35" s="457"/>
      <c r="FD35" s="457"/>
      <c r="FE35" s="457"/>
      <c r="FF35" s="457"/>
      <c r="FG35" s="457"/>
      <c r="FH35" s="457"/>
      <c r="FI35" s="457"/>
      <c r="FJ35" s="457"/>
      <c r="FK35" s="465"/>
      <c r="FL35" s="457"/>
      <c r="FM35" s="463"/>
      <c r="FN35" s="457"/>
      <c r="FO35" s="457"/>
      <c r="FP35" s="457"/>
      <c r="FQ35" s="457"/>
      <c r="FR35" s="72"/>
      <c r="FT35" s="457"/>
      <c r="FU35" s="457"/>
      <c r="FV35" s="457"/>
      <c r="FW35" s="457"/>
    </row>
    <row r="36" spans="1:179" ht="17.25">
      <c r="A36" s="1" t="s">
        <v>86</v>
      </c>
      <c r="B36" s="69">
        <v>169305</v>
      </c>
      <c r="C36" s="374">
        <v>169609</v>
      </c>
      <c r="D36" s="27">
        <v>-304</v>
      </c>
      <c r="E36" s="70">
        <v>-0.20000000000000284</v>
      </c>
      <c r="F36" s="469">
        <v>168143</v>
      </c>
      <c r="G36" s="27">
        <v>1162</v>
      </c>
      <c r="H36" s="73">
        <v>0.7000000000000028</v>
      </c>
      <c r="I36" s="59"/>
      <c r="J36" s="24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5"/>
      <c r="V36" s="290"/>
      <c r="W36" s="290"/>
      <c r="X36" s="290"/>
      <c r="Y36" s="274"/>
      <c r="Z36" s="290"/>
      <c r="AA36" s="290"/>
      <c r="AB36" s="290"/>
      <c r="AC36" s="291"/>
      <c r="AD36" s="291"/>
      <c r="AE36" s="292"/>
      <c r="AF36" s="298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444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444"/>
      <c r="BI36" s="283"/>
      <c r="BJ36" s="283"/>
      <c r="BK36" s="283"/>
      <c r="BL36" s="283"/>
      <c r="BM36" s="283"/>
      <c r="BN36" s="299"/>
      <c r="BO36" s="299"/>
      <c r="BP36" s="283"/>
      <c r="BQ36" s="283"/>
      <c r="BR36" s="299"/>
      <c r="BS36" s="240"/>
      <c r="BT36" s="283"/>
      <c r="BU36" s="294"/>
      <c r="BV36" s="300"/>
      <c r="BW36" s="274"/>
      <c r="BX36" s="297"/>
      <c r="BY36" s="290"/>
      <c r="BZ36" s="290"/>
      <c r="CA36" s="297"/>
      <c r="CB36" s="295"/>
      <c r="CC36" s="297"/>
      <c r="CD36" s="290"/>
      <c r="CE36" s="295"/>
      <c r="CF36" s="290"/>
      <c r="CG36" s="297"/>
      <c r="CH36" s="297"/>
      <c r="CI36" s="297"/>
      <c r="CJ36" s="297"/>
      <c r="CK36" s="290"/>
      <c r="CL36" s="297"/>
      <c r="CM36" s="290"/>
      <c r="CN36" s="274"/>
      <c r="CO36" s="411"/>
      <c r="CP36" s="411"/>
      <c r="CQ36" s="411"/>
      <c r="CR36" s="274"/>
      <c r="CS36" s="274"/>
      <c r="CT36" s="274"/>
      <c r="CU36" s="274"/>
      <c r="CV36" s="274"/>
      <c r="CW36" s="411"/>
      <c r="CX36" s="274"/>
      <c r="CY36" s="411"/>
      <c r="CZ36" s="274"/>
      <c r="DA36" s="274"/>
      <c r="DB36" s="274"/>
      <c r="DC36" s="411"/>
      <c r="DD36" s="274"/>
      <c r="DE36" s="411"/>
      <c r="DF36" s="411"/>
      <c r="DG36" s="274"/>
      <c r="DH36" s="274"/>
      <c r="DI36" s="274"/>
      <c r="DJ36" s="274"/>
      <c r="DK36" s="274"/>
      <c r="DL36" s="274"/>
      <c r="DM36" s="274"/>
      <c r="DN36" s="274"/>
      <c r="DO36" s="274"/>
      <c r="DP36" s="274"/>
      <c r="DQ36" s="274"/>
      <c r="DR36" s="274"/>
      <c r="DS36" s="274"/>
      <c r="DT36" s="274"/>
      <c r="DU36" s="274"/>
      <c r="DV36" s="274"/>
      <c r="DW36" s="411"/>
      <c r="DX36" s="274"/>
      <c r="DY36" s="290"/>
      <c r="DZ36" s="274"/>
      <c r="EA36" s="274"/>
      <c r="EB36" s="274"/>
      <c r="EC36" s="274"/>
      <c r="ED36" s="240"/>
      <c r="EE36" s="425"/>
      <c r="EF36" s="425"/>
      <c r="EG36" s="426"/>
      <c r="EH36" s="274"/>
      <c r="EI36" s="274"/>
      <c r="EJ36" s="274"/>
      <c r="EK36" s="274"/>
      <c r="EL36" s="274"/>
      <c r="EM36" s="274"/>
      <c r="EN36" s="274"/>
      <c r="EO36" s="274"/>
      <c r="EP36" s="274"/>
      <c r="EQ36" s="274"/>
      <c r="ER36" s="274"/>
      <c r="ES36" s="274"/>
      <c r="ET36" s="274"/>
      <c r="EU36" s="274"/>
      <c r="EV36" s="274"/>
      <c r="EW36" s="274"/>
      <c r="EX36" s="274"/>
      <c r="EY36" s="274"/>
      <c r="EZ36" s="299"/>
      <c r="FA36" s="299"/>
      <c r="FB36" s="457"/>
      <c r="FC36" s="457"/>
      <c r="FD36" s="457"/>
      <c r="FE36" s="457"/>
      <c r="FF36" s="457"/>
      <c r="FG36" s="457"/>
      <c r="FH36" s="457"/>
      <c r="FI36" s="457"/>
      <c r="FJ36" s="457"/>
      <c r="FK36" s="465"/>
      <c r="FL36" s="457"/>
      <c r="FM36" s="463"/>
      <c r="FN36" s="457"/>
      <c r="FO36" s="457"/>
      <c r="FP36" s="457"/>
      <c r="FQ36" s="457"/>
      <c r="FR36" s="72"/>
      <c r="FS36" s="457"/>
      <c r="FT36" s="457"/>
      <c r="FU36" s="457"/>
      <c r="FV36" s="457"/>
      <c r="FW36" s="457"/>
    </row>
    <row r="37" spans="1:179" ht="17.25">
      <c r="A37" s="1"/>
      <c r="B37" s="429"/>
      <c r="D37" s="27"/>
      <c r="E37" s="70"/>
      <c r="F37" s="469"/>
      <c r="G37" s="27"/>
      <c r="H37" s="73"/>
      <c r="I37" s="59"/>
      <c r="J37" s="24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5"/>
      <c r="V37" s="290"/>
      <c r="W37" s="290"/>
      <c r="X37" s="290"/>
      <c r="Y37" s="274"/>
      <c r="Z37" s="290"/>
      <c r="AA37" s="290"/>
      <c r="AB37" s="290"/>
      <c r="AC37" s="291"/>
      <c r="AD37" s="291"/>
      <c r="AE37" s="292"/>
      <c r="AF37" s="298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99"/>
      <c r="BO37" s="299"/>
      <c r="BP37" s="283"/>
      <c r="BQ37" s="283"/>
      <c r="BR37" s="299"/>
      <c r="BS37" s="240"/>
      <c r="BT37" s="283"/>
      <c r="BU37" s="294"/>
      <c r="BV37" s="300"/>
      <c r="BW37" s="274"/>
      <c r="BX37" s="297"/>
      <c r="BY37" s="290"/>
      <c r="BZ37" s="290"/>
      <c r="CA37" s="297"/>
      <c r="CB37" s="295"/>
      <c r="CC37" s="297"/>
      <c r="CD37" s="290"/>
      <c r="CE37" s="295"/>
      <c r="CF37" s="290"/>
      <c r="CG37" s="297"/>
      <c r="CH37" s="297"/>
      <c r="CI37" s="297"/>
      <c r="CJ37" s="297"/>
      <c r="CK37" s="290"/>
      <c r="CL37" s="297"/>
      <c r="CM37" s="290"/>
      <c r="CN37" s="274"/>
      <c r="CO37" s="411"/>
      <c r="CP37" s="411"/>
      <c r="CQ37" s="411"/>
      <c r="CR37" s="274"/>
      <c r="CS37" s="274"/>
      <c r="CT37" s="274"/>
      <c r="CU37" s="274"/>
      <c r="CV37" s="274"/>
      <c r="CW37" s="411"/>
      <c r="CX37" s="274"/>
      <c r="CY37" s="411"/>
      <c r="CZ37" s="274"/>
      <c r="DA37" s="274"/>
      <c r="DB37" s="274"/>
      <c r="DC37" s="411"/>
      <c r="DD37" s="274"/>
      <c r="DE37" s="411"/>
      <c r="DF37" s="411"/>
      <c r="DG37" s="274"/>
      <c r="DH37" s="274"/>
      <c r="DI37" s="274"/>
      <c r="DJ37" s="274"/>
      <c r="DK37" s="274"/>
      <c r="DL37" s="274"/>
      <c r="DM37" s="274"/>
      <c r="DN37" s="274"/>
      <c r="DO37" s="274"/>
      <c r="DP37" s="274"/>
      <c r="DQ37" s="274"/>
      <c r="DR37" s="274"/>
      <c r="DS37" s="274"/>
      <c r="DT37" s="274"/>
      <c r="DU37" s="274"/>
      <c r="DV37" s="274"/>
      <c r="DW37" s="411"/>
      <c r="DX37" s="274"/>
      <c r="DY37" s="290"/>
      <c r="DZ37" s="274"/>
      <c r="EA37" s="274"/>
      <c r="EB37" s="274"/>
      <c r="EC37" s="274"/>
      <c r="ED37" s="240"/>
      <c r="EE37" s="425"/>
      <c r="EF37" s="425"/>
      <c r="EG37" s="426"/>
      <c r="EH37" s="274"/>
      <c r="EI37" s="274"/>
      <c r="EJ37" s="274"/>
      <c r="EK37" s="274"/>
      <c r="EL37" s="274"/>
      <c r="EM37" s="274"/>
      <c r="EN37" s="274"/>
      <c r="EO37" s="274"/>
      <c r="EP37" s="274"/>
      <c r="EQ37" s="274"/>
      <c r="ER37" s="274"/>
      <c r="ES37" s="274"/>
      <c r="ET37" s="274"/>
      <c r="EU37" s="274"/>
      <c r="EV37" s="274"/>
      <c r="EW37" s="274"/>
      <c r="EX37" s="274"/>
      <c r="EY37" s="274"/>
      <c r="EZ37" s="299"/>
      <c r="FA37" s="299"/>
      <c r="FB37" s="457"/>
      <c r="FC37" s="457"/>
      <c r="FD37" s="457"/>
      <c r="FE37" s="457"/>
      <c r="FF37" s="457"/>
      <c r="FG37" s="457"/>
      <c r="FH37" s="457"/>
      <c r="FI37" s="457"/>
      <c r="FJ37" s="457"/>
      <c r="FK37" s="465"/>
      <c r="FL37" s="457"/>
      <c r="FM37" s="463"/>
      <c r="FN37" s="457"/>
      <c r="FO37" s="457"/>
      <c r="FP37" s="457"/>
      <c r="FQ37" s="457"/>
      <c r="FR37" s="72"/>
      <c r="FT37" s="457"/>
      <c r="FU37" s="457"/>
      <c r="FV37" s="457"/>
      <c r="FW37" s="457"/>
    </row>
    <row r="38" spans="1:179" ht="17.25">
      <c r="A38" s="1" t="s">
        <v>42</v>
      </c>
      <c r="B38" s="69">
        <v>13049</v>
      </c>
      <c r="C38" s="374">
        <v>13098</v>
      </c>
      <c r="D38" s="27">
        <v>-49</v>
      </c>
      <c r="E38" s="70">
        <v>-0.4000000000000057</v>
      </c>
      <c r="F38" s="469">
        <v>13147</v>
      </c>
      <c r="G38" s="27">
        <v>-98</v>
      </c>
      <c r="H38" s="73">
        <v>-0.7000000000000028</v>
      </c>
      <c r="I38" s="59"/>
      <c r="J38" s="240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7"/>
      <c r="Z38" s="295"/>
      <c r="AA38" s="295"/>
      <c r="AB38" s="295"/>
      <c r="AC38" s="291"/>
      <c r="AD38" s="291"/>
      <c r="AE38" s="292"/>
      <c r="AF38" s="298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40"/>
      <c r="BT38" s="283"/>
      <c r="BU38" s="294"/>
      <c r="BV38" s="300"/>
      <c r="BW38" s="297"/>
      <c r="BX38" s="297"/>
      <c r="BY38" s="297"/>
      <c r="BZ38" s="297"/>
      <c r="CA38" s="297"/>
      <c r="CB38" s="297"/>
      <c r="CC38" s="297"/>
      <c r="CD38" s="297"/>
      <c r="CE38" s="297"/>
      <c r="CF38" s="297"/>
      <c r="CG38" s="297"/>
      <c r="CH38" s="297"/>
      <c r="CI38" s="297"/>
      <c r="CJ38" s="297"/>
      <c r="CK38" s="297"/>
      <c r="CL38" s="297"/>
      <c r="CM38" s="297"/>
      <c r="CN38" s="274"/>
      <c r="CO38" s="411"/>
      <c r="CP38" s="411"/>
      <c r="CQ38" s="411"/>
      <c r="CR38" s="274"/>
      <c r="CS38" s="274"/>
      <c r="CT38" s="274"/>
      <c r="CU38" s="274"/>
      <c r="CV38" s="274"/>
      <c r="CW38" s="411"/>
      <c r="CX38" s="274"/>
      <c r="CY38" s="411"/>
      <c r="CZ38" s="274"/>
      <c r="DA38" s="274"/>
      <c r="DB38" s="274"/>
      <c r="DC38" s="411"/>
      <c r="DD38" s="274"/>
      <c r="DE38" s="411"/>
      <c r="DF38" s="411"/>
      <c r="DG38" s="274"/>
      <c r="DH38" s="274"/>
      <c r="DI38" s="274"/>
      <c r="DJ38" s="274"/>
      <c r="DK38" s="274"/>
      <c r="DL38" s="274"/>
      <c r="DM38" s="274"/>
      <c r="DN38" s="274"/>
      <c r="DO38" s="274"/>
      <c r="DP38" s="274"/>
      <c r="DQ38" s="274"/>
      <c r="DR38" s="274"/>
      <c r="DS38" s="274"/>
      <c r="DT38" s="274"/>
      <c r="DU38" s="274"/>
      <c r="DV38" s="274"/>
      <c r="DW38" s="411"/>
      <c r="DX38" s="274"/>
      <c r="DY38" s="290"/>
      <c r="DZ38" s="274"/>
      <c r="EA38" s="274"/>
      <c r="EB38" s="274"/>
      <c r="EC38" s="274"/>
      <c r="ED38" s="240"/>
      <c r="EE38" s="425"/>
      <c r="EF38" s="425"/>
      <c r="EG38" s="426"/>
      <c r="EH38" s="274"/>
      <c r="EI38" s="274"/>
      <c r="EJ38" s="274"/>
      <c r="EK38" s="274"/>
      <c r="EL38" s="274"/>
      <c r="EM38" s="274"/>
      <c r="EN38" s="274"/>
      <c r="EO38" s="274"/>
      <c r="EP38" s="274"/>
      <c r="EQ38" s="274"/>
      <c r="ER38" s="274"/>
      <c r="ES38" s="274"/>
      <c r="ET38" s="274"/>
      <c r="EU38" s="274"/>
      <c r="EV38" s="274"/>
      <c r="EW38" s="274"/>
      <c r="EX38" s="274"/>
      <c r="EY38" s="274"/>
      <c r="EZ38" s="299"/>
      <c r="FA38" s="299"/>
      <c r="FB38" s="457"/>
      <c r="FC38" s="457"/>
      <c r="FD38" s="457"/>
      <c r="FE38" s="457"/>
      <c r="FF38" s="457"/>
      <c r="FG38" s="457"/>
      <c r="FH38" s="457"/>
      <c r="FI38" s="457"/>
      <c r="FJ38" s="457"/>
      <c r="FK38" s="465"/>
      <c r="FL38" s="457"/>
      <c r="FM38" s="463"/>
      <c r="FN38" s="457"/>
      <c r="FO38" s="457"/>
      <c r="FP38" s="457"/>
      <c r="FQ38" s="457"/>
      <c r="FR38" s="72"/>
      <c r="FS38" s="457"/>
      <c r="FT38" s="457"/>
      <c r="FU38" s="457"/>
      <c r="FV38" s="457"/>
      <c r="FW38" s="457"/>
    </row>
    <row r="39" spans="1:179" ht="17.25">
      <c r="A39" s="1" t="s">
        <v>43</v>
      </c>
      <c r="B39" s="69">
        <v>13521</v>
      </c>
      <c r="C39" s="374">
        <v>13526</v>
      </c>
      <c r="D39" s="27">
        <v>-5</v>
      </c>
      <c r="E39" s="70">
        <v>0</v>
      </c>
      <c r="F39" s="469">
        <v>13486</v>
      </c>
      <c r="G39" s="27">
        <v>35</v>
      </c>
      <c r="H39" s="73">
        <v>0.29999999999999716</v>
      </c>
      <c r="I39" s="59"/>
      <c r="J39" s="240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7"/>
      <c r="Z39" s="295"/>
      <c r="AA39" s="295"/>
      <c r="AB39" s="295"/>
      <c r="AC39" s="291"/>
      <c r="AD39" s="291"/>
      <c r="AE39" s="292"/>
      <c r="AF39" s="298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40"/>
      <c r="BT39" s="283"/>
      <c r="BU39" s="294"/>
      <c r="BV39" s="300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7"/>
      <c r="CK39" s="297"/>
      <c r="CL39" s="297"/>
      <c r="CM39" s="297"/>
      <c r="CN39" s="274"/>
      <c r="CO39" s="411"/>
      <c r="CP39" s="411"/>
      <c r="CQ39" s="411"/>
      <c r="CR39" s="274"/>
      <c r="CS39" s="274"/>
      <c r="CT39" s="274"/>
      <c r="CU39" s="274"/>
      <c r="CV39" s="274"/>
      <c r="CW39" s="411"/>
      <c r="CX39" s="274"/>
      <c r="CY39" s="411"/>
      <c r="CZ39" s="274"/>
      <c r="DA39" s="274"/>
      <c r="DB39" s="274"/>
      <c r="DC39" s="411"/>
      <c r="DD39" s="274"/>
      <c r="DE39" s="411"/>
      <c r="DF39" s="411"/>
      <c r="DG39" s="274"/>
      <c r="DH39" s="274"/>
      <c r="DI39" s="274"/>
      <c r="DJ39" s="274"/>
      <c r="DK39" s="274"/>
      <c r="DL39" s="274"/>
      <c r="DM39" s="274"/>
      <c r="DN39" s="274"/>
      <c r="DO39" s="274"/>
      <c r="DP39" s="274"/>
      <c r="DQ39" s="274"/>
      <c r="DR39" s="274"/>
      <c r="DS39" s="274"/>
      <c r="DT39" s="274"/>
      <c r="DU39" s="274"/>
      <c r="DV39" s="274"/>
      <c r="DW39" s="411"/>
      <c r="DX39" s="274"/>
      <c r="DY39" s="290"/>
      <c r="DZ39" s="274"/>
      <c r="EA39" s="274"/>
      <c r="EB39" s="274"/>
      <c r="EC39" s="274"/>
      <c r="ED39" s="240"/>
      <c r="EE39" s="425"/>
      <c r="EF39" s="425"/>
      <c r="EG39" s="426"/>
      <c r="EH39" s="274"/>
      <c r="EI39" s="274"/>
      <c r="EJ39" s="274"/>
      <c r="EK39" s="274"/>
      <c r="EL39" s="274"/>
      <c r="EM39" s="274"/>
      <c r="EN39" s="274"/>
      <c r="EO39" s="274"/>
      <c r="EP39" s="274"/>
      <c r="EQ39" s="274"/>
      <c r="ER39" s="274"/>
      <c r="ES39" s="274"/>
      <c r="ET39" s="274"/>
      <c r="EU39" s="274"/>
      <c r="EV39" s="274"/>
      <c r="EW39" s="274"/>
      <c r="EX39" s="274"/>
      <c r="EY39" s="274"/>
      <c r="EZ39" s="299"/>
      <c r="FA39" s="299"/>
      <c r="FB39" s="457"/>
      <c r="FC39" s="457"/>
      <c r="FD39" s="457"/>
      <c r="FE39" s="457"/>
      <c r="FF39" s="457"/>
      <c r="FG39" s="457"/>
      <c r="FH39" s="457"/>
      <c r="FI39" s="457"/>
      <c r="FJ39" s="457"/>
      <c r="FK39" s="465"/>
      <c r="FL39" s="457"/>
      <c r="FM39" s="463"/>
      <c r="FN39" s="457"/>
      <c r="FO39" s="457"/>
      <c r="FP39" s="457"/>
      <c r="FQ39" s="457"/>
      <c r="FR39" s="72"/>
      <c r="FS39" s="457"/>
      <c r="FT39" s="457"/>
      <c r="FU39" s="457"/>
      <c r="FV39" s="457"/>
      <c r="FW39" s="457"/>
    </row>
    <row r="40" spans="1:179" ht="17.25">
      <c r="A40" s="1" t="s">
        <v>44</v>
      </c>
      <c r="B40" s="261">
        <v>37159</v>
      </c>
      <c r="C40" s="374">
        <v>37149</v>
      </c>
      <c r="D40" s="27">
        <v>10</v>
      </c>
      <c r="E40" s="70">
        <v>0</v>
      </c>
      <c r="F40" s="469">
        <v>36822</v>
      </c>
      <c r="G40" s="27">
        <v>337</v>
      </c>
      <c r="H40" s="73">
        <v>0.9000000000000057</v>
      </c>
      <c r="I40" s="59"/>
      <c r="J40" s="240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7"/>
      <c r="Z40" s="295"/>
      <c r="AA40" s="295"/>
      <c r="AB40" s="295"/>
      <c r="AC40" s="291"/>
      <c r="AD40" s="291"/>
      <c r="AE40" s="292"/>
      <c r="AF40" s="298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40"/>
      <c r="BT40" s="283"/>
      <c r="BU40" s="294"/>
      <c r="BV40" s="300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7"/>
      <c r="CK40" s="297"/>
      <c r="CL40" s="297"/>
      <c r="CM40" s="297"/>
      <c r="CN40" s="274"/>
      <c r="CO40" s="411"/>
      <c r="CP40" s="411"/>
      <c r="CQ40" s="411"/>
      <c r="CR40" s="274"/>
      <c r="CS40" s="274"/>
      <c r="CT40" s="274"/>
      <c r="CU40" s="274"/>
      <c r="CV40" s="274"/>
      <c r="CW40" s="411"/>
      <c r="CX40" s="274"/>
      <c r="CY40" s="411"/>
      <c r="CZ40" s="274"/>
      <c r="DA40" s="274"/>
      <c r="DB40" s="274"/>
      <c r="DC40" s="411"/>
      <c r="DD40" s="274"/>
      <c r="DE40" s="411"/>
      <c r="DF40" s="411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411"/>
      <c r="DX40" s="274"/>
      <c r="DY40" s="290"/>
      <c r="DZ40" s="274"/>
      <c r="EA40" s="274"/>
      <c r="EB40" s="274"/>
      <c r="EC40" s="274"/>
      <c r="ED40" s="240"/>
      <c r="EE40" s="425"/>
      <c r="EF40" s="425"/>
      <c r="EG40" s="426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99"/>
      <c r="FA40" s="299"/>
      <c r="FB40" s="457"/>
      <c r="FC40" s="457"/>
      <c r="FD40" s="457"/>
      <c r="FE40" s="457"/>
      <c r="FF40" s="457"/>
      <c r="FG40" s="457"/>
      <c r="FH40" s="457"/>
      <c r="FI40" s="457"/>
      <c r="FJ40" s="457"/>
      <c r="FK40" s="465"/>
      <c r="FL40" s="457"/>
      <c r="FM40" s="463"/>
      <c r="FN40" s="457"/>
      <c r="FO40" s="457"/>
      <c r="FP40" s="457"/>
      <c r="FQ40" s="457"/>
      <c r="FR40" s="470"/>
      <c r="FS40" s="457"/>
      <c r="FT40" s="457"/>
      <c r="FU40" s="457"/>
      <c r="FV40" s="457"/>
      <c r="FW40" s="457"/>
    </row>
    <row r="41" spans="1:179" ht="17.25">
      <c r="A41" s="1" t="s">
        <v>45</v>
      </c>
      <c r="B41" s="69">
        <v>13651</v>
      </c>
      <c r="C41" s="374">
        <v>13714</v>
      </c>
      <c r="D41" s="27">
        <v>-63</v>
      </c>
      <c r="E41" s="70">
        <v>-0.5</v>
      </c>
      <c r="F41" s="469">
        <v>13741</v>
      </c>
      <c r="G41" s="27">
        <v>-90</v>
      </c>
      <c r="H41" s="73">
        <v>-0.7000000000000028</v>
      </c>
      <c r="I41" s="59"/>
      <c r="J41" s="240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7"/>
      <c r="Z41" s="295"/>
      <c r="AA41" s="295"/>
      <c r="AB41" s="295"/>
      <c r="AC41" s="291"/>
      <c r="AD41" s="291"/>
      <c r="AE41" s="292"/>
      <c r="AF41" s="298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40"/>
      <c r="BT41" s="283"/>
      <c r="BU41" s="294"/>
      <c r="BV41" s="300"/>
      <c r="BW41" s="297"/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97"/>
      <c r="CK41" s="297"/>
      <c r="CL41" s="297"/>
      <c r="CM41" s="297"/>
      <c r="CN41" s="274"/>
      <c r="CO41" s="411"/>
      <c r="CP41" s="411"/>
      <c r="CQ41" s="411"/>
      <c r="CR41" s="274"/>
      <c r="CS41" s="274"/>
      <c r="CT41" s="274"/>
      <c r="CU41" s="274"/>
      <c r="CV41" s="274"/>
      <c r="CW41" s="411"/>
      <c r="CX41" s="274"/>
      <c r="CY41" s="411"/>
      <c r="CZ41" s="274"/>
      <c r="DA41" s="274"/>
      <c r="DB41" s="274"/>
      <c r="DC41" s="411"/>
      <c r="DD41" s="274"/>
      <c r="DE41" s="411"/>
      <c r="DF41" s="411"/>
      <c r="DG41" s="274"/>
      <c r="DH41" s="274"/>
      <c r="DI41" s="274"/>
      <c r="DJ41" s="274"/>
      <c r="DK41" s="274"/>
      <c r="DL41" s="274"/>
      <c r="DM41" s="274"/>
      <c r="DN41" s="274"/>
      <c r="DO41" s="274"/>
      <c r="DP41" s="274"/>
      <c r="DQ41" s="274"/>
      <c r="DR41" s="274"/>
      <c r="DS41" s="274"/>
      <c r="DT41" s="274"/>
      <c r="DU41" s="274"/>
      <c r="DV41" s="274"/>
      <c r="DW41" s="411"/>
      <c r="DX41" s="274"/>
      <c r="DY41" s="290"/>
      <c r="DZ41" s="274"/>
      <c r="EA41" s="274"/>
      <c r="EB41" s="274"/>
      <c r="EC41" s="274"/>
      <c r="ED41" s="240"/>
      <c r="EE41" s="425"/>
      <c r="EF41" s="425"/>
      <c r="EG41" s="426"/>
      <c r="EH41" s="274"/>
      <c r="EI41" s="274"/>
      <c r="EJ41" s="274"/>
      <c r="EK41" s="274"/>
      <c r="EL41" s="274"/>
      <c r="EM41" s="274"/>
      <c r="EN41" s="274"/>
      <c r="EO41" s="274"/>
      <c r="EP41" s="274"/>
      <c r="EQ41" s="274"/>
      <c r="ER41" s="274"/>
      <c r="ES41" s="274"/>
      <c r="ET41" s="274"/>
      <c r="EU41" s="274"/>
      <c r="EV41" s="274"/>
      <c r="EW41" s="274"/>
      <c r="EX41" s="274"/>
      <c r="EY41" s="274"/>
      <c r="EZ41" s="299"/>
      <c r="FA41" s="299"/>
      <c r="FB41" s="457"/>
      <c r="FC41" s="457"/>
      <c r="FD41" s="457"/>
      <c r="FE41" s="457"/>
      <c r="FF41" s="457"/>
      <c r="FG41" s="457"/>
      <c r="FH41" s="457"/>
      <c r="FI41" s="457"/>
      <c r="FJ41" s="457"/>
      <c r="FK41" s="465"/>
      <c r="FL41" s="457"/>
      <c r="FM41" s="463"/>
      <c r="FN41" s="457"/>
      <c r="FO41" s="457"/>
      <c r="FP41" s="457"/>
      <c r="FQ41" s="457"/>
      <c r="FR41" s="72"/>
      <c r="FS41" s="457"/>
      <c r="FT41" s="457"/>
      <c r="FU41" s="457"/>
      <c r="FV41" s="457"/>
      <c r="FW41" s="457"/>
    </row>
    <row r="42" spans="1:179" ht="17.25">
      <c r="A42" s="1" t="s">
        <v>46</v>
      </c>
      <c r="B42" s="69">
        <v>26433</v>
      </c>
      <c r="C42" s="374">
        <v>26408</v>
      </c>
      <c r="D42" s="27">
        <v>25</v>
      </c>
      <c r="E42" s="70">
        <v>0.09999999999999432</v>
      </c>
      <c r="F42" s="469">
        <v>26133</v>
      </c>
      <c r="G42" s="27">
        <v>300</v>
      </c>
      <c r="H42" s="73">
        <v>1.0999999999999943</v>
      </c>
      <c r="I42" s="59"/>
      <c r="J42" s="240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7"/>
      <c r="Z42" s="295"/>
      <c r="AA42" s="295"/>
      <c r="AB42" s="295"/>
      <c r="AC42" s="291"/>
      <c r="AD42" s="291"/>
      <c r="AE42" s="292"/>
      <c r="AF42" s="298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40"/>
      <c r="BT42" s="283"/>
      <c r="BU42" s="294"/>
      <c r="BV42" s="300"/>
      <c r="BW42" s="297"/>
      <c r="BX42" s="297"/>
      <c r="BY42" s="297"/>
      <c r="BZ42" s="297"/>
      <c r="CA42" s="297"/>
      <c r="CB42" s="297"/>
      <c r="CC42" s="297"/>
      <c r="CD42" s="297"/>
      <c r="CE42" s="297"/>
      <c r="CF42" s="297"/>
      <c r="CG42" s="297"/>
      <c r="CH42" s="297"/>
      <c r="CI42" s="297"/>
      <c r="CJ42" s="297"/>
      <c r="CK42" s="297"/>
      <c r="CL42" s="297"/>
      <c r="CM42" s="297"/>
      <c r="CN42" s="274"/>
      <c r="CO42" s="411"/>
      <c r="CP42" s="411"/>
      <c r="CQ42" s="411"/>
      <c r="CR42" s="274"/>
      <c r="CS42" s="274"/>
      <c r="CT42" s="274"/>
      <c r="CU42" s="274"/>
      <c r="CV42" s="274"/>
      <c r="CW42" s="411"/>
      <c r="CX42" s="274"/>
      <c r="CY42" s="411"/>
      <c r="CZ42" s="274"/>
      <c r="DA42" s="274"/>
      <c r="DB42" s="274"/>
      <c r="DC42" s="411"/>
      <c r="DD42" s="274"/>
      <c r="DE42" s="411"/>
      <c r="DF42" s="411"/>
      <c r="DG42" s="274"/>
      <c r="DH42" s="274"/>
      <c r="DI42" s="274"/>
      <c r="DJ42" s="274"/>
      <c r="DK42" s="274"/>
      <c r="DL42" s="274"/>
      <c r="DM42" s="274"/>
      <c r="DN42" s="274"/>
      <c r="DO42" s="274"/>
      <c r="DP42" s="274"/>
      <c r="DQ42" s="274"/>
      <c r="DR42" s="274"/>
      <c r="DS42" s="274"/>
      <c r="DT42" s="274"/>
      <c r="DU42" s="274"/>
      <c r="DV42" s="274"/>
      <c r="DW42" s="411"/>
      <c r="DX42" s="274"/>
      <c r="DY42" s="290"/>
      <c r="DZ42" s="274"/>
      <c r="EA42" s="274"/>
      <c r="EB42" s="274"/>
      <c r="EC42" s="274"/>
      <c r="ED42" s="240"/>
      <c r="EE42" s="425"/>
      <c r="EF42" s="425"/>
      <c r="EG42" s="426"/>
      <c r="EH42" s="274"/>
      <c r="EI42" s="274"/>
      <c r="EJ42" s="274"/>
      <c r="EK42" s="274"/>
      <c r="EL42" s="274"/>
      <c r="EM42" s="274"/>
      <c r="EN42" s="274"/>
      <c r="EO42" s="274"/>
      <c r="EP42" s="274"/>
      <c r="EQ42" s="274"/>
      <c r="ER42" s="274"/>
      <c r="ES42" s="274"/>
      <c r="ET42" s="274"/>
      <c r="EU42" s="274"/>
      <c r="EV42" s="274"/>
      <c r="EW42" s="274"/>
      <c r="EX42" s="274"/>
      <c r="EY42" s="274"/>
      <c r="EZ42" s="299"/>
      <c r="FA42" s="299"/>
      <c r="FB42" s="457"/>
      <c r="FC42" s="457"/>
      <c r="FD42" s="457"/>
      <c r="FE42" s="457"/>
      <c r="FF42" s="457"/>
      <c r="FG42" s="457"/>
      <c r="FH42" s="457"/>
      <c r="FI42" s="457"/>
      <c r="FJ42" s="457"/>
      <c r="FK42" s="465"/>
      <c r="FL42" s="457"/>
      <c r="FM42" s="463"/>
      <c r="FN42" s="457"/>
      <c r="FO42" s="457"/>
      <c r="FP42" s="457"/>
      <c r="FQ42" s="457"/>
      <c r="FR42" s="72"/>
      <c r="FS42" s="457"/>
      <c r="FT42" s="457"/>
      <c r="FU42" s="457"/>
      <c r="FV42" s="457"/>
      <c r="FW42" s="457"/>
    </row>
    <row r="43" spans="1:179" ht="17.25">
      <c r="A43" s="1" t="s">
        <v>47</v>
      </c>
      <c r="B43" s="69">
        <v>16320</v>
      </c>
      <c r="C43" s="374">
        <v>16359</v>
      </c>
      <c r="D43" s="27">
        <v>-39</v>
      </c>
      <c r="E43" s="70">
        <v>-0.20000000000000284</v>
      </c>
      <c r="F43" s="469">
        <v>16180</v>
      </c>
      <c r="G43" s="27">
        <v>140</v>
      </c>
      <c r="H43" s="73">
        <v>0.9000000000000057</v>
      </c>
      <c r="I43" s="59"/>
      <c r="J43" s="240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7"/>
      <c r="Z43" s="295"/>
      <c r="AA43" s="295"/>
      <c r="AB43" s="295"/>
      <c r="AC43" s="291"/>
      <c r="AD43" s="291"/>
      <c r="AE43" s="292"/>
      <c r="AF43" s="298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40"/>
      <c r="BT43" s="283"/>
      <c r="BU43" s="294"/>
      <c r="BV43" s="300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7"/>
      <c r="CK43" s="297"/>
      <c r="CL43" s="297"/>
      <c r="CM43" s="297"/>
      <c r="CN43" s="274"/>
      <c r="CO43" s="411"/>
      <c r="CP43" s="411"/>
      <c r="CQ43" s="411"/>
      <c r="CR43" s="274"/>
      <c r="CS43" s="274"/>
      <c r="CT43" s="274"/>
      <c r="CU43" s="274"/>
      <c r="CV43" s="274"/>
      <c r="CW43" s="411"/>
      <c r="CX43" s="274"/>
      <c r="CY43" s="411"/>
      <c r="CZ43" s="274"/>
      <c r="DA43" s="274"/>
      <c r="DB43" s="274"/>
      <c r="DC43" s="411"/>
      <c r="DD43" s="274"/>
      <c r="DE43" s="411"/>
      <c r="DF43" s="411"/>
      <c r="DG43" s="274"/>
      <c r="DH43" s="274"/>
      <c r="DI43" s="274"/>
      <c r="DJ43" s="274"/>
      <c r="DK43" s="274"/>
      <c r="DL43" s="274"/>
      <c r="DM43" s="274"/>
      <c r="DN43" s="274"/>
      <c r="DO43" s="274"/>
      <c r="DP43" s="274"/>
      <c r="DQ43" s="274"/>
      <c r="DR43" s="274"/>
      <c r="DS43" s="274"/>
      <c r="DT43" s="274"/>
      <c r="DU43" s="274"/>
      <c r="DV43" s="274"/>
      <c r="DW43" s="411"/>
      <c r="DX43" s="274"/>
      <c r="DY43" s="290"/>
      <c r="DZ43" s="274"/>
      <c r="EA43" s="274"/>
      <c r="EB43" s="274"/>
      <c r="EC43" s="274"/>
      <c r="ED43" s="240"/>
      <c r="EE43" s="425"/>
      <c r="EF43" s="425"/>
      <c r="EG43" s="426"/>
      <c r="EH43" s="274"/>
      <c r="EI43" s="274"/>
      <c r="EJ43" s="274"/>
      <c r="EK43" s="274"/>
      <c r="EL43" s="274"/>
      <c r="EM43" s="274"/>
      <c r="EN43" s="274"/>
      <c r="EO43" s="274"/>
      <c r="EP43" s="274"/>
      <c r="EQ43" s="274"/>
      <c r="ER43" s="274"/>
      <c r="ES43" s="274"/>
      <c r="ET43" s="274"/>
      <c r="EU43" s="274"/>
      <c r="EV43" s="274"/>
      <c r="EW43" s="274"/>
      <c r="EX43" s="274"/>
      <c r="EY43" s="274"/>
      <c r="EZ43" s="299"/>
      <c r="FA43" s="299"/>
      <c r="FB43" s="457"/>
      <c r="FC43" s="457"/>
      <c r="FD43" s="457"/>
      <c r="FE43" s="457"/>
      <c r="FF43" s="457"/>
      <c r="FG43" s="457"/>
      <c r="FH43" s="457"/>
      <c r="FI43" s="457"/>
      <c r="FJ43" s="457"/>
      <c r="FK43" s="465"/>
      <c r="FL43" s="457"/>
      <c r="FM43" s="463"/>
      <c r="FN43" s="457"/>
      <c r="FO43" s="457"/>
      <c r="FP43" s="457"/>
      <c r="FQ43" s="457"/>
      <c r="FR43" s="72"/>
      <c r="FS43" s="457"/>
      <c r="FT43" s="457"/>
      <c r="FU43" s="457"/>
      <c r="FV43" s="457"/>
      <c r="FW43" s="457"/>
    </row>
    <row r="44" spans="1:179" ht="17.25">
      <c r="A44" s="1" t="s">
        <v>48</v>
      </c>
      <c r="B44" s="69">
        <v>15672</v>
      </c>
      <c r="C44" s="374">
        <v>15678</v>
      </c>
      <c r="D44" s="27">
        <v>-6</v>
      </c>
      <c r="E44" s="70">
        <v>0</v>
      </c>
      <c r="F44" s="469">
        <v>15404</v>
      </c>
      <c r="G44" s="27">
        <v>268</v>
      </c>
      <c r="H44" s="73">
        <v>1.7</v>
      </c>
      <c r="I44" s="59"/>
      <c r="J44" s="240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7"/>
      <c r="Z44" s="295"/>
      <c r="AA44" s="295"/>
      <c r="AB44" s="295"/>
      <c r="AC44" s="291"/>
      <c r="AD44" s="291"/>
      <c r="AE44" s="292"/>
      <c r="AF44" s="298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40"/>
      <c r="BT44" s="283"/>
      <c r="BU44" s="294"/>
      <c r="BV44" s="300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97"/>
      <c r="CK44" s="297"/>
      <c r="CL44" s="297"/>
      <c r="CM44" s="297"/>
      <c r="CN44" s="274"/>
      <c r="CO44" s="411"/>
      <c r="CP44" s="411"/>
      <c r="CQ44" s="411"/>
      <c r="CR44" s="274"/>
      <c r="CS44" s="274"/>
      <c r="CT44" s="274"/>
      <c r="CU44" s="274"/>
      <c r="CV44" s="274"/>
      <c r="CW44" s="411"/>
      <c r="CX44" s="274"/>
      <c r="CY44" s="411"/>
      <c r="CZ44" s="274"/>
      <c r="DA44" s="274"/>
      <c r="DB44" s="274"/>
      <c r="DC44" s="411"/>
      <c r="DD44" s="274"/>
      <c r="DE44" s="411"/>
      <c r="DF44" s="411"/>
      <c r="DG44" s="274"/>
      <c r="DH44" s="274"/>
      <c r="DI44" s="274"/>
      <c r="DJ44" s="274"/>
      <c r="DK44" s="274"/>
      <c r="DL44" s="274"/>
      <c r="DM44" s="274"/>
      <c r="DN44" s="274"/>
      <c r="DO44" s="274"/>
      <c r="DP44" s="274"/>
      <c r="DQ44" s="274"/>
      <c r="DR44" s="274"/>
      <c r="DS44" s="274"/>
      <c r="DT44" s="274"/>
      <c r="DU44" s="274"/>
      <c r="DV44" s="274"/>
      <c r="DW44" s="411"/>
      <c r="DX44" s="274"/>
      <c r="DY44" s="290"/>
      <c r="DZ44" s="274"/>
      <c r="EA44" s="274"/>
      <c r="EB44" s="274"/>
      <c r="EC44" s="274"/>
      <c r="ED44" s="240"/>
      <c r="EE44" s="425"/>
      <c r="EF44" s="425"/>
      <c r="EG44" s="426"/>
      <c r="EH44" s="274"/>
      <c r="EI44" s="274"/>
      <c r="EJ44" s="274"/>
      <c r="EK44" s="274"/>
      <c r="EL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4"/>
      <c r="EX44" s="274"/>
      <c r="EY44" s="274"/>
      <c r="EZ44" s="299"/>
      <c r="FA44" s="299"/>
      <c r="FB44" s="457"/>
      <c r="FC44" s="457"/>
      <c r="FD44" s="457"/>
      <c r="FE44" s="457"/>
      <c r="FF44" s="457"/>
      <c r="FG44" s="457"/>
      <c r="FH44" s="457"/>
      <c r="FI44" s="457"/>
      <c r="FJ44" s="457"/>
      <c r="FK44" s="465"/>
      <c r="FL44" s="457"/>
      <c r="FM44" s="463"/>
      <c r="FN44" s="457"/>
      <c r="FO44" s="457"/>
      <c r="FP44" s="457"/>
      <c r="FQ44" s="457"/>
      <c r="FR44" s="72"/>
      <c r="FS44" s="457"/>
      <c r="FT44" s="457"/>
      <c r="FU44" s="457"/>
      <c r="FV44" s="457"/>
      <c r="FW44" s="457"/>
    </row>
    <row r="45" spans="1:179" ht="17.25">
      <c r="A45" s="1" t="s">
        <v>49</v>
      </c>
      <c r="B45" s="69">
        <v>33500</v>
      </c>
      <c r="C45" s="374">
        <v>33677</v>
      </c>
      <c r="D45" s="27">
        <v>-177</v>
      </c>
      <c r="E45" s="70">
        <v>-0.5</v>
      </c>
      <c r="F45" s="469">
        <v>33230</v>
      </c>
      <c r="G45" s="27">
        <v>270</v>
      </c>
      <c r="H45" s="73">
        <v>0.7999999999999972</v>
      </c>
      <c r="I45" s="59"/>
      <c r="J45" s="240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7"/>
      <c r="Z45" s="295"/>
      <c r="AA45" s="295"/>
      <c r="AB45" s="295"/>
      <c r="AC45" s="291"/>
      <c r="AD45" s="291"/>
      <c r="AE45" s="292"/>
      <c r="AF45" s="298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40"/>
      <c r="BT45" s="283"/>
      <c r="BU45" s="294"/>
      <c r="BV45" s="300"/>
      <c r="BW45" s="297"/>
      <c r="BX45" s="297"/>
      <c r="BY45" s="297"/>
      <c r="BZ45" s="297"/>
      <c r="CA45" s="297"/>
      <c r="CB45" s="297"/>
      <c r="CC45" s="297"/>
      <c r="CD45" s="297"/>
      <c r="CE45" s="297"/>
      <c r="CF45" s="297"/>
      <c r="CG45" s="297"/>
      <c r="CH45" s="297"/>
      <c r="CI45" s="297"/>
      <c r="CJ45" s="297"/>
      <c r="CK45" s="297"/>
      <c r="CL45" s="297"/>
      <c r="CM45" s="297"/>
      <c r="CN45" s="274"/>
      <c r="CO45" s="411"/>
      <c r="CP45" s="411"/>
      <c r="CQ45" s="411"/>
      <c r="CR45" s="274"/>
      <c r="CS45" s="274"/>
      <c r="CT45" s="274"/>
      <c r="CU45" s="274"/>
      <c r="CV45" s="274"/>
      <c r="CW45" s="411"/>
      <c r="CX45" s="274"/>
      <c r="CY45" s="411"/>
      <c r="CZ45" s="274"/>
      <c r="DA45" s="274"/>
      <c r="DB45" s="274"/>
      <c r="DC45" s="411"/>
      <c r="DD45" s="274"/>
      <c r="DE45" s="411"/>
      <c r="DF45" s="411"/>
      <c r="DG45" s="274"/>
      <c r="DH45" s="274"/>
      <c r="DI45" s="274"/>
      <c r="DJ45" s="274"/>
      <c r="DK45" s="274"/>
      <c r="DL45" s="274"/>
      <c r="DM45" s="274"/>
      <c r="DN45" s="274"/>
      <c r="DO45" s="274"/>
      <c r="DP45" s="274"/>
      <c r="DQ45" s="274"/>
      <c r="DR45" s="274"/>
      <c r="DS45" s="274"/>
      <c r="DT45" s="274"/>
      <c r="DU45" s="274"/>
      <c r="DV45" s="274"/>
      <c r="DW45" s="411"/>
      <c r="DX45" s="274"/>
      <c r="DY45" s="290"/>
      <c r="DZ45" s="274"/>
      <c r="EA45" s="274"/>
      <c r="EB45" s="274"/>
      <c r="EC45" s="274"/>
      <c r="ED45" s="240"/>
      <c r="EE45" s="425"/>
      <c r="EF45" s="425"/>
      <c r="EG45" s="426"/>
      <c r="EH45" s="274"/>
      <c r="EI45" s="274"/>
      <c r="EJ45" s="274"/>
      <c r="EK45" s="274"/>
      <c r="EL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/>
      <c r="EY45" s="274"/>
      <c r="EZ45" s="299"/>
      <c r="FA45" s="299"/>
      <c r="FB45" s="457"/>
      <c r="FC45" s="457"/>
      <c r="FD45" s="457"/>
      <c r="FE45" s="457"/>
      <c r="FF45" s="457"/>
      <c r="FG45" s="457"/>
      <c r="FH45" s="457"/>
      <c r="FI45" s="457"/>
      <c r="FJ45" s="457"/>
      <c r="FK45" s="465"/>
      <c r="FL45" s="457"/>
      <c r="FM45" s="463"/>
      <c r="FN45" s="457"/>
      <c r="FO45" s="457"/>
      <c r="FP45" s="457"/>
      <c r="FQ45" s="457"/>
      <c r="FR45" s="72"/>
      <c r="FS45" s="457"/>
      <c r="FT45" s="457"/>
      <c r="FU45" s="457"/>
      <c r="FV45" s="457"/>
      <c r="FW45" s="457"/>
    </row>
    <row r="46" spans="1:179" ht="17.25">
      <c r="A46" s="1"/>
      <c r="B46" s="429"/>
      <c r="D46" s="27"/>
      <c r="E46" s="70"/>
      <c r="F46" s="469"/>
      <c r="G46" s="27"/>
      <c r="H46" s="73"/>
      <c r="I46" s="59"/>
      <c r="J46" s="240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7"/>
      <c r="Z46" s="295"/>
      <c r="AA46" s="295"/>
      <c r="AB46" s="295"/>
      <c r="AC46" s="291"/>
      <c r="AD46" s="291"/>
      <c r="AE46" s="292"/>
      <c r="AF46" s="298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40"/>
      <c r="BT46" s="283"/>
      <c r="BU46" s="294"/>
      <c r="BV46" s="300"/>
      <c r="BW46" s="297"/>
      <c r="BX46" s="297"/>
      <c r="BY46" s="297"/>
      <c r="BZ46" s="297"/>
      <c r="CA46" s="297"/>
      <c r="CB46" s="297"/>
      <c r="CC46" s="297"/>
      <c r="CD46" s="297"/>
      <c r="CE46" s="297"/>
      <c r="CF46" s="297"/>
      <c r="CG46" s="297"/>
      <c r="CH46" s="297"/>
      <c r="CI46" s="297"/>
      <c r="CJ46" s="297"/>
      <c r="CK46" s="297"/>
      <c r="CL46" s="297"/>
      <c r="CM46" s="297"/>
      <c r="CN46" s="274"/>
      <c r="CO46" s="411"/>
      <c r="CP46" s="411"/>
      <c r="CQ46" s="411"/>
      <c r="CR46" s="274"/>
      <c r="CS46" s="274"/>
      <c r="CT46" s="274"/>
      <c r="CU46" s="274"/>
      <c r="CV46" s="274"/>
      <c r="CW46" s="411"/>
      <c r="CX46" s="274"/>
      <c r="CY46" s="411"/>
      <c r="CZ46" s="274"/>
      <c r="DA46" s="274"/>
      <c r="DB46" s="274"/>
      <c r="DC46" s="411"/>
      <c r="DD46" s="274"/>
      <c r="DE46" s="411"/>
      <c r="DF46" s="411"/>
      <c r="DG46" s="274"/>
      <c r="DH46" s="274"/>
      <c r="DI46" s="274"/>
      <c r="DJ46" s="274"/>
      <c r="DK46" s="274"/>
      <c r="DL46" s="274"/>
      <c r="DM46" s="274"/>
      <c r="DN46" s="274"/>
      <c r="DO46" s="274"/>
      <c r="DP46" s="274"/>
      <c r="DQ46" s="274"/>
      <c r="DR46" s="274"/>
      <c r="DS46" s="274"/>
      <c r="DT46" s="274"/>
      <c r="DU46" s="274"/>
      <c r="DV46" s="274"/>
      <c r="DW46" s="411"/>
      <c r="DX46" s="274"/>
      <c r="DY46" s="290"/>
      <c r="DZ46" s="274"/>
      <c r="EA46" s="274"/>
      <c r="EB46" s="274"/>
      <c r="EC46" s="274"/>
      <c r="ED46" s="240"/>
      <c r="EE46" s="425"/>
      <c r="EF46" s="425"/>
      <c r="EG46" s="426"/>
      <c r="EH46" s="274"/>
      <c r="EI46" s="274"/>
      <c r="EJ46" s="274"/>
      <c r="EK46" s="274"/>
      <c r="EL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4"/>
      <c r="EX46" s="274"/>
      <c r="EY46" s="274"/>
      <c r="EZ46" s="299"/>
      <c r="FA46" s="299"/>
      <c r="FB46" s="457"/>
      <c r="FC46" s="457"/>
      <c r="FD46" s="457"/>
      <c r="FE46" s="457"/>
      <c r="FF46" s="457"/>
      <c r="FG46" s="457"/>
      <c r="FH46" s="457"/>
      <c r="FI46" s="457"/>
      <c r="FJ46" s="457"/>
      <c r="FK46" s="465"/>
      <c r="FL46" s="457"/>
      <c r="FM46" s="463"/>
      <c r="FN46" s="457"/>
      <c r="FO46" s="457"/>
      <c r="FP46" s="457"/>
      <c r="FQ46" s="457"/>
      <c r="FR46" s="72"/>
      <c r="FT46" s="457"/>
      <c r="FU46" s="457"/>
      <c r="FV46" s="457"/>
      <c r="FW46" s="457"/>
    </row>
    <row r="47" spans="1:179" ht="17.25">
      <c r="A47" s="1" t="s">
        <v>87</v>
      </c>
      <c r="B47" s="69">
        <v>131011</v>
      </c>
      <c r="C47" s="374">
        <v>131636</v>
      </c>
      <c r="D47" s="27">
        <v>-625</v>
      </c>
      <c r="E47" s="70">
        <v>-0.5</v>
      </c>
      <c r="F47" s="469">
        <v>130899</v>
      </c>
      <c r="G47" s="27">
        <v>112</v>
      </c>
      <c r="H47" s="73">
        <v>0.09999999999999432</v>
      </c>
      <c r="I47" s="59"/>
      <c r="J47" s="24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1"/>
      <c r="AD47" s="291"/>
      <c r="AE47" s="292"/>
      <c r="AF47" s="298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444"/>
      <c r="BJ47" s="283"/>
      <c r="BK47" s="283"/>
      <c r="BL47" s="283"/>
      <c r="BM47" s="283"/>
      <c r="BN47" s="299"/>
      <c r="BO47" s="299"/>
      <c r="BP47" s="299"/>
      <c r="BQ47" s="299"/>
      <c r="BR47" s="299"/>
      <c r="BS47" s="240"/>
      <c r="BT47" s="299"/>
      <c r="BU47" s="294"/>
      <c r="BV47" s="300"/>
      <c r="BW47" s="274"/>
      <c r="BX47" s="445"/>
      <c r="BY47" s="290"/>
      <c r="BZ47" s="290"/>
      <c r="CA47" s="297"/>
      <c r="CB47" s="295"/>
      <c r="CC47" s="297"/>
      <c r="CD47" s="290"/>
      <c r="CE47" s="295"/>
      <c r="CF47" s="290"/>
      <c r="CG47" s="297"/>
      <c r="CH47" s="297"/>
      <c r="CI47" s="297"/>
      <c r="CJ47" s="297"/>
      <c r="CK47" s="290"/>
      <c r="CL47" s="297"/>
      <c r="CM47" s="290"/>
      <c r="CN47" s="274"/>
      <c r="CO47" s="411"/>
      <c r="CP47" s="411"/>
      <c r="CQ47" s="411"/>
      <c r="CR47" s="274"/>
      <c r="CS47" s="274"/>
      <c r="CT47" s="274"/>
      <c r="CU47" s="274"/>
      <c r="CV47" s="274"/>
      <c r="CW47" s="411"/>
      <c r="CX47" s="274"/>
      <c r="CY47" s="411"/>
      <c r="CZ47" s="274"/>
      <c r="DA47" s="274"/>
      <c r="DB47" s="274"/>
      <c r="DC47" s="411"/>
      <c r="DD47" s="274"/>
      <c r="DE47" s="411"/>
      <c r="DF47" s="411"/>
      <c r="DG47" s="274"/>
      <c r="DH47" s="274"/>
      <c r="DI47" s="274"/>
      <c r="DJ47" s="274"/>
      <c r="DK47" s="274"/>
      <c r="DL47" s="274"/>
      <c r="DM47" s="274"/>
      <c r="DN47" s="274"/>
      <c r="DO47" s="274"/>
      <c r="DP47" s="274"/>
      <c r="DQ47" s="274"/>
      <c r="DR47" s="274"/>
      <c r="DS47" s="274"/>
      <c r="DT47" s="274"/>
      <c r="DU47" s="274"/>
      <c r="DV47" s="274"/>
      <c r="DW47" s="411"/>
      <c r="DX47" s="274"/>
      <c r="DY47" s="290"/>
      <c r="DZ47" s="274"/>
      <c r="EA47" s="274"/>
      <c r="EB47" s="274"/>
      <c r="EC47" s="274"/>
      <c r="ED47" s="240"/>
      <c r="EE47" s="425"/>
      <c r="EF47" s="425"/>
      <c r="EG47" s="426"/>
      <c r="EH47" s="274"/>
      <c r="EI47" s="274"/>
      <c r="EJ47" s="274"/>
      <c r="EK47" s="274"/>
      <c r="EL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299"/>
      <c r="FA47" s="299"/>
      <c r="FB47" s="457"/>
      <c r="FC47" s="457"/>
      <c r="FD47" s="457"/>
      <c r="FE47" s="457"/>
      <c r="FF47" s="457"/>
      <c r="FG47" s="457"/>
      <c r="FH47" s="457"/>
      <c r="FI47" s="457"/>
      <c r="FJ47" s="457"/>
      <c r="FK47" s="465"/>
      <c r="FL47" s="457"/>
      <c r="FM47" s="463"/>
      <c r="FN47" s="457"/>
      <c r="FO47" s="457"/>
      <c r="FP47" s="457"/>
      <c r="FQ47" s="457"/>
      <c r="FR47" s="72"/>
      <c r="FS47" s="457"/>
      <c r="FT47" s="457"/>
      <c r="FU47" s="457"/>
      <c r="FV47" s="457"/>
      <c r="FW47" s="457"/>
    </row>
    <row r="48" spans="1:179" ht="17.25">
      <c r="A48" s="1"/>
      <c r="B48" s="429"/>
      <c r="C48" s="440"/>
      <c r="D48" s="27"/>
      <c r="E48" s="70"/>
      <c r="F48" s="469"/>
      <c r="G48" s="27"/>
      <c r="H48" s="73"/>
      <c r="I48" s="59"/>
      <c r="J48" s="24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5"/>
      <c r="V48" s="290"/>
      <c r="W48" s="290"/>
      <c r="X48" s="290"/>
      <c r="Y48" s="274"/>
      <c r="Z48" s="290"/>
      <c r="AA48" s="290"/>
      <c r="AB48" s="290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9"/>
      <c r="BO48" s="299"/>
      <c r="BP48" s="283"/>
      <c r="BQ48" s="283"/>
      <c r="BR48" s="299"/>
      <c r="BS48" s="240"/>
      <c r="BT48" s="283"/>
      <c r="BU48" s="294"/>
      <c r="BV48" s="300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274"/>
      <c r="DB48" s="274"/>
      <c r="DC48" s="274"/>
      <c r="DD48" s="274"/>
      <c r="DE48" s="274"/>
      <c r="DF48" s="274"/>
      <c r="DG48" s="274"/>
      <c r="DH48" s="274"/>
      <c r="DI48" s="274"/>
      <c r="DJ48" s="274"/>
      <c r="DK48" s="274"/>
      <c r="DL48" s="274"/>
      <c r="DM48" s="274"/>
      <c r="DN48" s="274"/>
      <c r="DO48" s="274"/>
      <c r="DP48" s="274"/>
      <c r="DQ48" s="274"/>
      <c r="DR48" s="274"/>
      <c r="DS48" s="274"/>
      <c r="DT48" s="274"/>
      <c r="DU48" s="274"/>
      <c r="DV48" s="274"/>
      <c r="DW48" s="274"/>
      <c r="DX48" s="274"/>
      <c r="DY48" s="274"/>
      <c r="DZ48" s="274"/>
      <c r="EA48" s="274"/>
      <c r="EB48" s="274"/>
      <c r="EC48" s="274"/>
      <c r="ED48" s="240"/>
      <c r="EE48" s="425"/>
      <c r="EF48" s="425"/>
      <c r="EG48" s="426"/>
      <c r="EH48" s="274"/>
      <c r="EI48" s="274"/>
      <c r="EJ48" s="274"/>
      <c r="EK48" s="274"/>
      <c r="EL48" s="274"/>
      <c r="EM48" s="274"/>
      <c r="EN48" s="274"/>
      <c r="EO48" s="274"/>
      <c r="EP48" s="274"/>
      <c r="EQ48" s="274"/>
      <c r="ER48" s="274"/>
      <c r="ES48" s="274"/>
      <c r="ET48" s="274"/>
      <c r="EU48" s="274"/>
      <c r="EV48" s="274"/>
      <c r="EW48" s="274"/>
      <c r="EX48" s="274"/>
      <c r="EY48" s="274"/>
      <c r="EZ48" s="299"/>
      <c r="FA48" s="299"/>
      <c r="FB48" s="457"/>
      <c r="FC48" s="457"/>
      <c r="FD48" s="457"/>
      <c r="FE48" s="457"/>
      <c r="FF48" s="457"/>
      <c r="FG48" s="457"/>
      <c r="FH48" s="457"/>
      <c r="FI48" s="457"/>
      <c r="FJ48" s="457"/>
      <c r="FK48" s="465"/>
      <c r="FL48" s="457"/>
      <c r="FM48" s="463"/>
      <c r="FN48" s="457"/>
      <c r="FO48" s="457"/>
      <c r="FP48" s="457"/>
      <c r="FQ48" s="457"/>
      <c r="FR48" s="72"/>
      <c r="FT48" s="457"/>
      <c r="FU48" s="457"/>
      <c r="FV48" s="457"/>
      <c r="FW48" s="457"/>
    </row>
    <row r="49" spans="1:179" ht="17.25">
      <c r="A49" s="1" t="s">
        <v>51</v>
      </c>
      <c r="B49" s="69">
        <v>17062</v>
      </c>
      <c r="C49" s="374">
        <v>17141</v>
      </c>
      <c r="D49" s="27">
        <v>-79</v>
      </c>
      <c r="E49" s="70">
        <v>-0.5</v>
      </c>
      <c r="F49" s="469">
        <v>17106</v>
      </c>
      <c r="G49" s="27">
        <v>-44</v>
      </c>
      <c r="H49" s="73">
        <v>-0.29999999999999716</v>
      </c>
      <c r="I49" s="59"/>
      <c r="J49" s="240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7"/>
      <c r="Z49" s="295"/>
      <c r="AA49" s="295"/>
      <c r="AB49" s="295"/>
      <c r="AC49" s="291"/>
      <c r="AD49" s="291"/>
      <c r="AE49" s="292"/>
      <c r="AF49" s="298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40"/>
      <c r="BT49" s="283"/>
      <c r="BU49" s="294"/>
      <c r="BV49" s="300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74"/>
      <c r="CO49" s="411"/>
      <c r="CP49" s="411"/>
      <c r="CQ49" s="411"/>
      <c r="CR49" s="274"/>
      <c r="CS49" s="274"/>
      <c r="CT49" s="274"/>
      <c r="CU49" s="274"/>
      <c r="CV49" s="274"/>
      <c r="CW49" s="411"/>
      <c r="CX49" s="274"/>
      <c r="CY49" s="411"/>
      <c r="CZ49" s="274"/>
      <c r="DA49" s="274"/>
      <c r="DB49" s="274"/>
      <c r="DC49" s="411"/>
      <c r="DD49" s="274"/>
      <c r="DE49" s="411"/>
      <c r="DF49" s="411"/>
      <c r="DG49" s="274"/>
      <c r="DH49" s="274"/>
      <c r="DI49" s="274"/>
      <c r="DJ49" s="274"/>
      <c r="DK49" s="274"/>
      <c r="DL49" s="274"/>
      <c r="DM49" s="274"/>
      <c r="DN49" s="274"/>
      <c r="DO49" s="274"/>
      <c r="DP49" s="274"/>
      <c r="DQ49" s="274"/>
      <c r="DR49" s="274"/>
      <c r="DS49" s="274"/>
      <c r="DT49" s="274"/>
      <c r="DU49" s="274"/>
      <c r="DV49" s="274"/>
      <c r="DW49" s="411"/>
      <c r="DX49" s="274"/>
      <c r="DY49" s="290"/>
      <c r="DZ49" s="274"/>
      <c r="EA49" s="274"/>
      <c r="EB49" s="274"/>
      <c r="EC49" s="274"/>
      <c r="ED49" s="240"/>
      <c r="EE49" s="425"/>
      <c r="EF49" s="425"/>
      <c r="EG49" s="426"/>
      <c r="EH49" s="274"/>
      <c r="EI49" s="274"/>
      <c r="EJ49" s="274"/>
      <c r="EK49" s="274"/>
      <c r="EL49" s="274"/>
      <c r="EM49" s="274"/>
      <c r="EN49" s="274"/>
      <c r="EO49" s="274"/>
      <c r="EP49" s="274"/>
      <c r="EQ49" s="274"/>
      <c r="ER49" s="274"/>
      <c r="ES49" s="274"/>
      <c r="ET49" s="274"/>
      <c r="EU49" s="274"/>
      <c r="EV49" s="274"/>
      <c r="EW49" s="274"/>
      <c r="EX49" s="274"/>
      <c r="EY49" s="274"/>
      <c r="EZ49" s="299"/>
      <c r="FA49" s="299"/>
      <c r="FB49" s="457"/>
      <c r="FC49" s="457"/>
      <c r="FD49" s="457"/>
      <c r="FE49" s="457"/>
      <c r="FF49" s="457"/>
      <c r="FG49" s="457"/>
      <c r="FH49" s="457"/>
      <c r="FI49" s="457"/>
      <c r="FJ49" s="457"/>
      <c r="FK49" s="465"/>
      <c r="FL49" s="457"/>
      <c r="FM49" s="463"/>
      <c r="FN49" s="457"/>
      <c r="FO49" s="457"/>
      <c r="FP49" s="457"/>
      <c r="FQ49" s="457"/>
      <c r="FR49" s="72"/>
      <c r="FS49" s="457"/>
      <c r="FT49" s="457"/>
      <c r="FU49" s="457"/>
      <c r="FV49" s="457"/>
      <c r="FW49" s="457"/>
    </row>
    <row r="50" spans="1:179" ht="17.25">
      <c r="A50" s="1" t="s">
        <v>52</v>
      </c>
      <c r="B50" s="69">
        <v>7929</v>
      </c>
      <c r="C50" s="374">
        <v>7952</v>
      </c>
      <c r="D50" s="27">
        <v>-23</v>
      </c>
      <c r="E50" s="70">
        <v>-0.29999999999999716</v>
      </c>
      <c r="F50" s="469">
        <v>7957</v>
      </c>
      <c r="G50" s="27">
        <v>-28</v>
      </c>
      <c r="H50" s="73">
        <v>-0.4000000000000057</v>
      </c>
      <c r="I50" s="59"/>
      <c r="J50" s="240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7"/>
      <c r="Z50" s="295"/>
      <c r="AA50" s="295"/>
      <c r="AB50" s="295"/>
      <c r="AC50" s="291"/>
      <c r="AD50" s="291"/>
      <c r="AE50" s="292"/>
      <c r="AF50" s="298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40"/>
      <c r="BT50" s="283"/>
      <c r="BU50" s="294"/>
      <c r="BV50" s="300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74"/>
      <c r="CO50" s="411"/>
      <c r="CP50" s="411"/>
      <c r="CQ50" s="411"/>
      <c r="CR50" s="274"/>
      <c r="CS50" s="274"/>
      <c r="CT50" s="274"/>
      <c r="CU50" s="274"/>
      <c r="CV50" s="274"/>
      <c r="CW50" s="411"/>
      <c r="CX50" s="274"/>
      <c r="CY50" s="411"/>
      <c r="CZ50" s="274"/>
      <c r="DA50" s="274"/>
      <c r="DB50" s="274"/>
      <c r="DC50" s="411"/>
      <c r="DD50" s="274"/>
      <c r="DE50" s="411"/>
      <c r="DF50" s="411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411"/>
      <c r="DX50" s="274"/>
      <c r="DY50" s="290"/>
      <c r="DZ50" s="274"/>
      <c r="EA50" s="274"/>
      <c r="EB50" s="274"/>
      <c r="EC50" s="274"/>
      <c r="ED50" s="240"/>
      <c r="EE50" s="425"/>
      <c r="EF50" s="425"/>
      <c r="EG50" s="426"/>
      <c r="EH50" s="274"/>
      <c r="EI50" s="274"/>
      <c r="EJ50" s="274"/>
      <c r="EK50" s="274"/>
      <c r="EL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4"/>
      <c r="EX50" s="274"/>
      <c r="EY50" s="274"/>
      <c r="EZ50" s="299"/>
      <c r="FA50" s="299"/>
      <c r="FB50" s="457"/>
      <c r="FC50" s="457"/>
      <c r="FD50" s="457"/>
      <c r="FE50" s="457"/>
      <c r="FF50" s="457"/>
      <c r="FG50" s="457"/>
      <c r="FH50" s="457"/>
      <c r="FI50" s="457"/>
      <c r="FJ50" s="457"/>
      <c r="FK50" s="465"/>
      <c r="FL50" s="457"/>
      <c r="FM50" s="463"/>
      <c r="FN50" s="457"/>
      <c r="FO50" s="457"/>
      <c r="FP50" s="457"/>
      <c r="FQ50" s="457"/>
      <c r="FR50" s="72"/>
      <c r="FS50" s="457"/>
      <c r="FT50" s="457"/>
      <c r="FU50" s="457"/>
      <c r="FV50" s="457"/>
      <c r="FW50" s="457"/>
    </row>
    <row r="51" spans="1:179" ht="17.25">
      <c r="A51" s="1" t="s">
        <v>53</v>
      </c>
      <c r="B51" s="69">
        <v>10482</v>
      </c>
      <c r="C51" s="374">
        <v>10491</v>
      </c>
      <c r="D51" s="27">
        <v>-9</v>
      </c>
      <c r="E51" s="70">
        <v>-0.09999999999999432</v>
      </c>
      <c r="F51" s="469">
        <v>10449</v>
      </c>
      <c r="G51" s="27">
        <v>33</v>
      </c>
      <c r="H51" s="73">
        <v>0.29999999999999716</v>
      </c>
      <c r="I51" s="59"/>
      <c r="J51" s="240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7"/>
      <c r="Z51" s="295"/>
      <c r="AA51" s="295"/>
      <c r="AB51" s="295"/>
      <c r="AC51" s="291"/>
      <c r="AD51" s="291"/>
      <c r="AE51" s="292"/>
      <c r="AF51" s="298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40"/>
      <c r="BT51" s="283"/>
      <c r="BU51" s="294"/>
      <c r="BV51" s="300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  <c r="CG51" s="297"/>
      <c r="CH51" s="297"/>
      <c r="CI51" s="297"/>
      <c r="CJ51" s="297"/>
      <c r="CK51" s="297"/>
      <c r="CL51" s="297"/>
      <c r="CM51" s="297"/>
      <c r="CN51" s="274"/>
      <c r="CO51" s="411"/>
      <c r="CP51" s="411"/>
      <c r="CQ51" s="411"/>
      <c r="CR51" s="274"/>
      <c r="CS51" s="274"/>
      <c r="CT51" s="274"/>
      <c r="CU51" s="274"/>
      <c r="CV51" s="274"/>
      <c r="CW51" s="411"/>
      <c r="CX51" s="274"/>
      <c r="CY51" s="411"/>
      <c r="CZ51" s="274"/>
      <c r="DA51" s="274"/>
      <c r="DB51" s="274"/>
      <c r="DC51" s="411"/>
      <c r="DD51" s="274"/>
      <c r="DE51" s="411"/>
      <c r="DF51" s="411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411"/>
      <c r="DX51" s="274"/>
      <c r="DY51" s="290"/>
      <c r="DZ51" s="274"/>
      <c r="EA51" s="274"/>
      <c r="EB51" s="274"/>
      <c r="EC51" s="274"/>
      <c r="ED51" s="240"/>
      <c r="EE51" s="425"/>
      <c r="EF51" s="425"/>
      <c r="EG51" s="426"/>
      <c r="EH51" s="274"/>
      <c r="EI51" s="274"/>
      <c r="EJ51" s="274"/>
      <c r="EK51" s="274"/>
      <c r="EL51" s="274"/>
      <c r="EM51" s="274"/>
      <c r="EN51" s="274"/>
      <c r="EO51" s="274"/>
      <c r="EP51" s="274"/>
      <c r="EQ51" s="274"/>
      <c r="ER51" s="274"/>
      <c r="ES51" s="274"/>
      <c r="ET51" s="274"/>
      <c r="EU51" s="274"/>
      <c r="EV51" s="274"/>
      <c r="EW51" s="274"/>
      <c r="EX51" s="274"/>
      <c r="EY51" s="274"/>
      <c r="EZ51" s="299"/>
      <c r="FA51" s="299"/>
      <c r="FB51" s="457"/>
      <c r="FC51" s="457"/>
      <c r="FD51" s="457"/>
      <c r="FE51" s="457"/>
      <c r="FF51" s="457"/>
      <c r="FG51" s="457"/>
      <c r="FH51" s="457"/>
      <c r="FI51" s="457"/>
      <c r="FJ51" s="457"/>
      <c r="FK51" s="465"/>
      <c r="FL51" s="457"/>
      <c r="FM51" s="463"/>
      <c r="FN51" s="457"/>
      <c r="FO51" s="457"/>
      <c r="FP51" s="457"/>
      <c r="FQ51" s="457"/>
      <c r="FR51" s="72"/>
      <c r="FS51" s="457"/>
      <c r="FT51" s="457"/>
      <c r="FU51" s="457"/>
      <c r="FV51" s="457"/>
      <c r="FW51" s="457"/>
    </row>
    <row r="52" spans="1:179" ht="17.25">
      <c r="A52" s="1" t="s">
        <v>54</v>
      </c>
      <c r="B52" s="69">
        <v>5894</v>
      </c>
      <c r="C52" s="374">
        <v>5944</v>
      </c>
      <c r="D52" s="27">
        <v>-50</v>
      </c>
      <c r="E52" s="70">
        <v>-0.7999999999999972</v>
      </c>
      <c r="F52" s="469">
        <v>5951</v>
      </c>
      <c r="G52" s="27">
        <v>-57</v>
      </c>
      <c r="H52" s="73">
        <v>-1</v>
      </c>
      <c r="I52" s="59"/>
      <c r="J52" s="240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7"/>
      <c r="Z52" s="295"/>
      <c r="AA52" s="295"/>
      <c r="AB52" s="295"/>
      <c r="AC52" s="291"/>
      <c r="AD52" s="291"/>
      <c r="AE52" s="292"/>
      <c r="AF52" s="298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40"/>
      <c r="BT52" s="283"/>
      <c r="BU52" s="294"/>
      <c r="BV52" s="300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7"/>
      <c r="CK52" s="297"/>
      <c r="CL52" s="297"/>
      <c r="CM52" s="297"/>
      <c r="CN52" s="274"/>
      <c r="CO52" s="411"/>
      <c r="CP52" s="411"/>
      <c r="CQ52" s="411"/>
      <c r="CR52" s="274"/>
      <c r="CS52" s="274"/>
      <c r="CT52" s="274"/>
      <c r="CU52" s="274"/>
      <c r="CV52" s="274"/>
      <c r="CW52" s="411"/>
      <c r="CX52" s="274"/>
      <c r="CY52" s="411"/>
      <c r="CZ52" s="274"/>
      <c r="DA52" s="274"/>
      <c r="DB52" s="274"/>
      <c r="DC52" s="411"/>
      <c r="DD52" s="274"/>
      <c r="DE52" s="411"/>
      <c r="DF52" s="411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411"/>
      <c r="DX52" s="274"/>
      <c r="DY52" s="290"/>
      <c r="DZ52" s="274"/>
      <c r="EA52" s="274"/>
      <c r="EB52" s="274"/>
      <c r="EC52" s="274"/>
      <c r="ED52" s="240"/>
      <c r="EE52" s="425"/>
      <c r="EF52" s="425"/>
      <c r="EG52" s="426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99"/>
      <c r="FA52" s="299"/>
      <c r="FB52" s="457"/>
      <c r="FC52" s="457"/>
      <c r="FD52" s="457"/>
      <c r="FE52" s="457"/>
      <c r="FF52" s="457"/>
      <c r="FG52" s="457"/>
      <c r="FH52" s="457"/>
      <c r="FI52" s="457"/>
      <c r="FJ52" s="457"/>
      <c r="FK52" s="465"/>
      <c r="FL52" s="457"/>
      <c r="FM52" s="463"/>
      <c r="FN52" s="457"/>
      <c r="FO52" s="457"/>
      <c r="FP52" s="457"/>
      <c r="FQ52" s="457"/>
      <c r="FR52" s="72"/>
      <c r="FS52" s="457"/>
      <c r="FT52" s="457"/>
      <c r="FU52" s="457"/>
      <c r="FV52" s="457"/>
      <c r="FW52" s="457"/>
    </row>
    <row r="53" spans="1:179" ht="17.25">
      <c r="A53" s="1" t="s">
        <v>55</v>
      </c>
      <c r="B53" s="69">
        <v>11482</v>
      </c>
      <c r="C53" s="374">
        <v>11492</v>
      </c>
      <c r="D53" s="27">
        <v>-10</v>
      </c>
      <c r="E53" s="70">
        <v>-0.09999999999999432</v>
      </c>
      <c r="F53" s="469">
        <v>11466</v>
      </c>
      <c r="G53" s="27">
        <v>16</v>
      </c>
      <c r="H53" s="73">
        <v>0.09999999999999432</v>
      </c>
      <c r="I53" s="59"/>
      <c r="J53" s="240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7"/>
      <c r="Z53" s="295"/>
      <c r="AA53" s="295"/>
      <c r="AB53" s="295"/>
      <c r="AC53" s="291"/>
      <c r="AD53" s="291"/>
      <c r="AE53" s="292"/>
      <c r="AF53" s="298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40"/>
      <c r="BT53" s="283"/>
      <c r="BU53" s="294"/>
      <c r="BV53" s="300"/>
      <c r="BW53" s="297"/>
      <c r="BX53" s="297"/>
      <c r="BY53" s="297"/>
      <c r="BZ53" s="297"/>
      <c r="CA53" s="297"/>
      <c r="CB53" s="297"/>
      <c r="CC53" s="297"/>
      <c r="CD53" s="297"/>
      <c r="CE53" s="297"/>
      <c r="CF53" s="297"/>
      <c r="CG53" s="297"/>
      <c r="CH53" s="297"/>
      <c r="CI53" s="297"/>
      <c r="CJ53" s="297"/>
      <c r="CK53" s="297"/>
      <c r="CL53" s="297"/>
      <c r="CM53" s="297"/>
      <c r="CN53" s="274"/>
      <c r="CO53" s="411"/>
      <c r="CP53" s="411"/>
      <c r="CQ53" s="411"/>
      <c r="CR53" s="274"/>
      <c r="CS53" s="274"/>
      <c r="CT53" s="274"/>
      <c r="CU53" s="274"/>
      <c r="CV53" s="274"/>
      <c r="CW53" s="411"/>
      <c r="CX53" s="274"/>
      <c r="CY53" s="411"/>
      <c r="CZ53" s="274"/>
      <c r="DA53" s="274"/>
      <c r="DB53" s="274"/>
      <c r="DC53" s="411"/>
      <c r="DD53" s="274"/>
      <c r="DE53" s="411"/>
      <c r="DF53" s="411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411"/>
      <c r="DX53" s="274"/>
      <c r="DY53" s="290"/>
      <c r="DZ53" s="274"/>
      <c r="EA53" s="274"/>
      <c r="EB53" s="274"/>
      <c r="EC53" s="274"/>
      <c r="ED53" s="240"/>
      <c r="EE53" s="425"/>
      <c r="EF53" s="425"/>
      <c r="EG53" s="426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4"/>
      <c r="ES53" s="274"/>
      <c r="ET53" s="274"/>
      <c r="EU53" s="274"/>
      <c r="EV53" s="274"/>
      <c r="EW53" s="274"/>
      <c r="EX53" s="274"/>
      <c r="EY53" s="274"/>
      <c r="EZ53" s="299"/>
      <c r="FA53" s="299"/>
      <c r="FB53" s="457"/>
      <c r="FC53" s="457"/>
      <c r="FD53" s="457"/>
      <c r="FE53" s="457"/>
      <c r="FF53" s="457"/>
      <c r="FG53" s="457"/>
      <c r="FH53" s="457"/>
      <c r="FI53" s="457"/>
      <c r="FJ53" s="457"/>
      <c r="FK53" s="465"/>
      <c r="FL53" s="457"/>
      <c r="FM53" s="463"/>
      <c r="FN53" s="457"/>
      <c r="FO53" s="457"/>
      <c r="FP53" s="457"/>
      <c r="FQ53" s="457"/>
      <c r="FR53" s="72"/>
      <c r="FS53" s="457"/>
      <c r="FT53" s="457"/>
      <c r="FU53" s="457"/>
      <c r="FV53" s="457"/>
      <c r="FW53" s="457"/>
    </row>
    <row r="54" spans="1:179" ht="17.25">
      <c r="A54" s="1" t="s">
        <v>56</v>
      </c>
      <c r="B54" s="69">
        <v>15206</v>
      </c>
      <c r="C54" s="374">
        <v>15262</v>
      </c>
      <c r="D54" s="27">
        <v>-56</v>
      </c>
      <c r="E54" s="70">
        <v>-0.4000000000000057</v>
      </c>
      <c r="F54" s="469">
        <v>15111</v>
      </c>
      <c r="G54" s="27">
        <v>95</v>
      </c>
      <c r="H54" s="73">
        <v>0.5999999999999943</v>
      </c>
      <c r="I54" s="59"/>
      <c r="J54" s="240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7"/>
      <c r="Z54" s="295"/>
      <c r="AA54" s="295"/>
      <c r="AB54" s="295"/>
      <c r="AC54" s="291"/>
      <c r="AD54" s="291"/>
      <c r="AE54" s="292"/>
      <c r="AF54" s="298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40"/>
      <c r="BT54" s="283"/>
      <c r="BU54" s="294"/>
      <c r="BV54" s="300"/>
      <c r="BW54" s="297"/>
      <c r="BX54" s="297"/>
      <c r="BY54" s="297"/>
      <c r="BZ54" s="297"/>
      <c r="CA54" s="297"/>
      <c r="CB54" s="297"/>
      <c r="CC54" s="297"/>
      <c r="CD54" s="297"/>
      <c r="CE54" s="297"/>
      <c r="CF54" s="297"/>
      <c r="CG54" s="297"/>
      <c r="CH54" s="297"/>
      <c r="CI54" s="297"/>
      <c r="CJ54" s="297"/>
      <c r="CK54" s="297"/>
      <c r="CL54" s="297"/>
      <c r="CM54" s="297"/>
      <c r="CN54" s="274"/>
      <c r="CO54" s="411"/>
      <c r="CP54" s="411"/>
      <c r="CQ54" s="411"/>
      <c r="CR54" s="274"/>
      <c r="CS54" s="274"/>
      <c r="CT54" s="274"/>
      <c r="CU54" s="274"/>
      <c r="CV54" s="274"/>
      <c r="CW54" s="411"/>
      <c r="CX54" s="274"/>
      <c r="CY54" s="411"/>
      <c r="CZ54" s="274"/>
      <c r="DA54" s="274"/>
      <c r="DB54" s="274"/>
      <c r="DC54" s="411"/>
      <c r="DD54" s="274"/>
      <c r="DE54" s="411"/>
      <c r="DF54" s="411"/>
      <c r="DG54" s="274"/>
      <c r="DH54" s="274"/>
      <c r="DI54" s="274"/>
      <c r="DJ54" s="274"/>
      <c r="DK54" s="274"/>
      <c r="DL54" s="274"/>
      <c r="DM54" s="274"/>
      <c r="DN54" s="274"/>
      <c r="DO54" s="274"/>
      <c r="DP54" s="274"/>
      <c r="DQ54" s="274"/>
      <c r="DR54" s="274"/>
      <c r="DS54" s="274"/>
      <c r="DT54" s="274"/>
      <c r="DU54" s="274"/>
      <c r="DV54" s="274"/>
      <c r="DW54" s="411"/>
      <c r="DX54" s="274"/>
      <c r="DY54" s="290"/>
      <c r="DZ54" s="274"/>
      <c r="EA54" s="274"/>
      <c r="EB54" s="274"/>
      <c r="EC54" s="274"/>
      <c r="ED54" s="240"/>
      <c r="EE54" s="425"/>
      <c r="EF54" s="425"/>
      <c r="EG54" s="426"/>
      <c r="EH54" s="274"/>
      <c r="EI54" s="274"/>
      <c r="EJ54" s="274"/>
      <c r="EK54" s="274"/>
      <c r="EL54" s="274"/>
      <c r="EM54" s="274"/>
      <c r="EN54" s="274"/>
      <c r="EO54" s="274"/>
      <c r="EP54" s="274"/>
      <c r="EQ54" s="274"/>
      <c r="ER54" s="274"/>
      <c r="ES54" s="274"/>
      <c r="ET54" s="274"/>
      <c r="EU54" s="274"/>
      <c r="EV54" s="274"/>
      <c r="EW54" s="274"/>
      <c r="EX54" s="274"/>
      <c r="EY54" s="274"/>
      <c r="EZ54" s="299"/>
      <c r="FA54" s="299"/>
      <c r="FB54" s="457"/>
      <c r="FC54" s="457"/>
      <c r="FD54" s="457"/>
      <c r="FE54" s="457"/>
      <c r="FF54" s="457"/>
      <c r="FG54" s="457"/>
      <c r="FH54" s="457"/>
      <c r="FI54" s="457"/>
      <c r="FJ54" s="457"/>
      <c r="FK54" s="465"/>
      <c r="FL54" s="457"/>
      <c r="FM54" s="463"/>
      <c r="FN54" s="457"/>
      <c r="FO54" s="457"/>
      <c r="FP54" s="457"/>
      <c r="FQ54" s="457"/>
      <c r="FR54" s="72"/>
      <c r="FS54" s="457"/>
      <c r="FT54" s="457"/>
      <c r="FU54" s="457"/>
      <c r="FV54" s="457"/>
      <c r="FW54" s="457"/>
    </row>
    <row r="55" spans="1:179" ht="17.25">
      <c r="A55" s="1" t="s">
        <v>57</v>
      </c>
      <c r="B55" s="69">
        <v>11610</v>
      </c>
      <c r="C55" s="374">
        <v>11641</v>
      </c>
      <c r="D55" s="27">
        <v>-31</v>
      </c>
      <c r="E55" s="70">
        <v>-0.29999999999999716</v>
      </c>
      <c r="F55" s="469">
        <v>11569</v>
      </c>
      <c r="G55" s="27">
        <v>41</v>
      </c>
      <c r="H55" s="73">
        <v>0.4000000000000057</v>
      </c>
      <c r="I55" s="59"/>
      <c r="J55" s="240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7"/>
      <c r="Z55" s="295"/>
      <c r="AA55" s="295"/>
      <c r="AB55" s="295"/>
      <c r="AC55" s="291"/>
      <c r="AD55" s="291"/>
      <c r="AE55" s="292"/>
      <c r="AF55" s="298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40"/>
      <c r="BT55" s="283"/>
      <c r="BU55" s="294"/>
      <c r="BV55" s="300"/>
      <c r="BW55" s="297"/>
      <c r="BX55" s="297"/>
      <c r="BY55" s="297"/>
      <c r="BZ55" s="297"/>
      <c r="CA55" s="297"/>
      <c r="CB55" s="297"/>
      <c r="CC55" s="297"/>
      <c r="CD55" s="297"/>
      <c r="CE55" s="297"/>
      <c r="CF55" s="297"/>
      <c r="CG55" s="297"/>
      <c r="CH55" s="297"/>
      <c r="CI55" s="297"/>
      <c r="CJ55" s="297"/>
      <c r="CK55" s="297"/>
      <c r="CL55" s="297"/>
      <c r="CM55" s="297"/>
      <c r="CN55" s="274"/>
      <c r="CO55" s="411"/>
      <c r="CP55" s="411"/>
      <c r="CQ55" s="411"/>
      <c r="CR55" s="274"/>
      <c r="CS55" s="274"/>
      <c r="CT55" s="274"/>
      <c r="CU55" s="274"/>
      <c r="CV55" s="274"/>
      <c r="CW55" s="411"/>
      <c r="CX55" s="274"/>
      <c r="CY55" s="411"/>
      <c r="CZ55" s="274"/>
      <c r="DA55" s="274"/>
      <c r="DB55" s="274"/>
      <c r="DC55" s="411"/>
      <c r="DD55" s="274"/>
      <c r="DE55" s="411"/>
      <c r="DF55" s="411"/>
      <c r="DG55" s="274"/>
      <c r="DH55" s="274"/>
      <c r="DI55" s="274"/>
      <c r="DJ55" s="274"/>
      <c r="DK55" s="274"/>
      <c r="DL55" s="274"/>
      <c r="DM55" s="274"/>
      <c r="DN55" s="274"/>
      <c r="DO55" s="274"/>
      <c r="DP55" s="274"/>
      <c r="DQ55" s="274"/>
      <c r="DR55" s="274"/>
      <c r="DS55" s="274"/>
      <c r="DT55" s="274"/>
      <c r="DU55" s="274"/>
      <c r="DV55" s="274"/>
      <c r="DW55" s="411"/>
      <c r="DX55" s="274"/>
      <c r="DY55" s="290"/>
      <c r="DZ55" s="274"/>
      <c r="EA55" s="274"/>
      <c r="EB55" s="274"/>
      <c r="EC55" s="274"/>
      <c r="ED55" s="240"/>
      <c r="EE55" s="425"/>
      <c r="EF55" s="425"/>
      <c r="EG55" s="426"/>
      <c r="EH55" s="274"/>
      <c r="EI55" s="274"/>
      <c r="EJ55" s="274"/>
      <c r="EK55" s="274"/>
      <c r="EL55" s="274"/>
      <c r="EM55" s="274"/>
      <c r="EN55" s="274"/>
      <c r="EO55" s="274"/>
      <c r="EP55" s="274"/>
      <c r="EQ55" s="274"/>
      <c r="ER55" s="274"/>
      <c r="ES55" s="274"/>
      <c r="ET55" s="274"/>
      <c r="EU55" s="274"/>
      <c r="EV55" s="274"/>
      <c r="EW55" s="274"/>
      <c r="EX55" s="274"/>
      <c r="EY55" s="274"/>
      <c r="EZ55" s="299"/>
      <c r="FA55" s="299"/>
      <c r="FB55" s="457"/>
      <c r="FC55" s="457"/>
      <c r="FD55" s="457"/>
      <c r="FE55" s="457"/>
      <c r="FF55" s="457"/>
      <c r="FG55" s="457"/>
      <c r="FH55" s="457"/>
      <c r="FI55" s="457"/>
      <c r="FJ55" s="457"/>
      <c r="FK55" s="465"/>
      <c r="FL55" s="457"/>
      <c r="FM55" s="463"/>
      <c r="FN55" s="457"/>
      <c r="FO55" s="457"/>
      <c r="FP55" s="457"/>
      <c r="FQ55" s="457"/>
      <c r="FR55" s="72"/>
      <c r="FS55" s="457"/>
      <c r="FT55" s="457"/>
      <c r="FU55" s="457"/>
      <c r="FV55" s="457"/>
      <c r="FW55" s="457"/>
    </row>
    <row r="56" spans="1:179" ht="17.25">
      <c r="A56" s="1" t="s">
        <v>58</v>
      </c>
      <c r="B56" s="261">
        <v>33683</v>
      </c>
      <c r="C56" s="374">
        <v>33730</v>
      </c>
      <c r="D56" s="27">
        <v>-47</v>
      </c>
      <c r="E56" s="70">
        <v>-0.09999999999999432</v>
      </c>
      <c r="F56" s="469">
        <v>33478</v>
      </c>
      <c r="G56" s="27">
        <v>205</v>
      </c>
      <c r="H56" s="73">
        <v>0.5999999999999943</v>
      </c>
      <c r="I56" s="59"/>
      <c r="J56" s="240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7"/>
      <c r="Z56" s="295"/>
      <c r="AA56" s="295"/>
      <c r="AB56" s="295"/>
      <c r="AC56" s="291"/>
      <c r="AD56" s="291"/>
      <c r="AE56" s="292"/>
      <c r="AF56" s="298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40"/>
      <c r="BT56" s="283"/>
      <c r="BU56" s="294"/>
      <c r="BV56" s="300"/>
      <c r="BW56" s="297"/>
      <c r="BX56" s="297"/>
      <c r="BY56" s="297"/>
      <c r="BZ56" s="297"/>
      <c r="CA56" s="297"/>
      <c r="CB56" s="297"/>
      <c r="CC56" s="297"/>
      <c r="CD56" s="297"/>
      <c r="CE56" s="297"/>
      <c r="CF56" s="297"/>
      <c r="CG56" s="297"/>
      <c r="CH56" s="297"/>
      <c r="CI56" s="297"/>
      <c r="CJ56" s="297"/>
      <c r="CK56" s="297"/>
      <c r="CL56" s="297"/>
      <c r="CM56" s="297"/>
      <c r="CN56" s="274"/>
      <c r="CO56" s="411"/>
      <c r="CP56" s="411"/>
      <c r="CQ56" s="411"/>
      <c r="CR56" s="274"/>
      <c r="CS56" s="274"/>
      <c r="CT56" s="274"/>
      <c r="CU56" s="274"/>
      <c r="CV56" s="274"/>
      <c r="CW56" s="411"/>
      <c r="CX56" s="274"/>
      <c r="CY56" s="411"/>
      <c r="CZ56" s="274"/>
      <c r="DA56" s="274"/>
      <c r="DB56" s="274"/>
      <c r="DC56" s="411"/>
      <c r="DD56" s="274"/>
      <c r="DE56" s="411"/>
      <c r="DF56" s="411"/>
      <c r="DG56" s="274"/>
      <c r="DH56" s="274"/>
      <c r="DI56" s="274"/>
      <c r="DJ56" s="274"/>
      <c r="DK56" s="274"/>
      <c r="DL56" s="274"/>
      <c r="DM56" s="274"/>
      <c r="DN56" s="274"/>
      <c r="DO56" s="274"/>
      <c r="DP56" s="274"/>
      <c r="DQ56" s="274"/>
      <c r="DR56" s="274"/>
      <c r="DS56" s="274"/>
      <c r="DT56" s="274"/>
      <c r="DU56" s="274"/>
      <c r="DV56" s="274"/>
      <c r="DW56" s="411"/>
      <c r="DX56" s="274"/>
      <c r="DY56" s="290"/>
      <c r="DZ56" s="274"/>
      <c r="EA56" s="274"/>
      <c r="EB56" s="274"/>
      <c r="EC56" s="274"/>
      <c r="ED56" s="240"/>
      <c r="EE56" s="425"/>
      <c r="EF56" s="425"/>
      <c r="EG56" s="426"/>
      <c r="EH56" s="274"/>
      <c r="EI56" s="274"/>
      <c r="EJ56" s="274"/>
      <c r="EK56" s="274"/>
      <c r="EL56" s="274"/>
      <c r="EM56" s="274"/>
      <c r="EN56" s="274"/>
      <c r="EO56" s="274"/>
      <c r="EP56" s="274"/>
      <c r="EQ56" s="274"/>
      <c r="ER56" s="274"/>
      <c r="ES56" s="274"/>
      <c r="ET56" s="274"/>
      <c r="EU56" s="274"/>
      <c r="EV56" s="274"/>
      <c r="EW56" s="274"/>
      <c r="EX56" s="274"/>
      <c r="EY56" s="274"/>
      <c r="EZ56" s="299"/>
      <c r="FA56" s="299"/>
      <c r="FB56" s="457"/>
      <c r="FC56" s="457"/>
      <c r="FD56" s="457"/>
      <c r="FE56" s="457"/>
      <c r="FF56" s="457"/>
      <c r="FG56" s="457"/>
      <c r="FH56" s="457"/>
      <c r="FI56" s="457"/>
      <c r="FJ56" s="457"/>
      <c r="FK56" s="465"/>
      <c r="FL56" s="457"/>
      <c r="FM56" s="463"/>
      <c r="FN56" s="457"/>
      <c r="FO56" s="457"/>
      <c r="FP56" s="457"/>
      <c r="FQ56" s="457"/>
      <c r="FR56" s="470"/>
      <c r="FS56" s="457"/>
      <c r="FT56" s="457"/>
      <c r="FU56" s="457"/>
      <c r="FV56" s="457"/>
      <c r="FW56" s="457"/>
    </row>
    <row r="57" spans="1:179" ht="17.25">
      <c r="A57" s="1" t="s">
        <v>62</v>
      </c>
      <c r="B57" s="69">
        <v>755</v>
      </c>
      <c r="C57" s="374">
        <v>775</v>
      </c>
      <c r="D57" s="27">
        <v>-20</v>
      </c>
      <c r="E57" s="70">
        <v>-2.5999999999999943</v>
      </c>
      <c r="F57" s="469">
        <v>749</v>
      </c>
      <c r="G57" s="27">
        <v>6</v>
      </c>
      <c r="H57" s="73">
        <v>0.7999999999999972</v>
      </c>
      <c r="I57" s="59"/>
      <c r="J57" s="240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7"/>
      <c r="Z57" s="295"/>
      <c r="AA57" s="295"/>
      <c r="AB57" s="295"/>
      <c r="AC57" s="291"/>
      <c r="AD57" s="291"/>
      <c r="AE57" s="292"/>
      <c r="AF57" s="298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40"/>
      <c r="BT57" s="283"/>
      <c r="BU57" s="294"/>
      <c r="BV57" s="300"/>
      <c r="BW57" s="297"/>
      <c r="BX57" s="297"/>
      <c r="BY57" s="297"/>
      <c r="BZ57" s="297"/>
      <c r="CA57" s="297"/>
      <c r="CB57" s="297"/>
      <c r="CC57" s="297"/>
      <c r="CD57" s="297"/>
      <c r="CE57" s="297"/>
      <c r="CF57" s="297"/>
      <c r="CG57" s="297"/>
      <c r="CH57" s="297"/>
      <c r="CI57" s="297"/>
      <c r="CJ57" s="297"/>
      <c r="CK57" s="297"/>
      <c r="CL57" s="297"/>
      <c r="CM57" s="297"/>
      <c r="CN57" s="274"/>
      <c r="CO57" s="411"/>
      <c r="CP57" s="411"/>
      <c r="CQ57" s="411"/>
      <c r="CR57" s="274"/>
      <c r="CS57" s="274"/>
      <c r="CT57" s="274"/>
      <c r="CU57" s="274"/>
      <c r="CV57" s="274"/>
      <c r="CW57" s="411"/>
      <c r="CX57" s="274"/>
      <c r="CY57" s="411"/>
      <c r="CZ57" s="274"/>
      <c r="DA57" s="274"/>
      <c r="DB57" s="274"/>
      <c r="DC57" s="411"/>
      <c r="DD57" s="274"/>
      <c r="DE57" s="411"/>
      <c r="DF57" s="411"/>
      <c r="DG57" s="274"/>
      <c r="DH57" s="274"/>
      <c r="DI57" s="274"/>
      <c r="DJ57" s="274"/>
      <c r="DK57" s="274"/>
      <c r="DL57" s="274"/>
      <c r="DM57" s="274"/>
      <c r="DN57" s="274"/>
      <c r="DO57" s="274"/>
      <c r="DP57" s="274"/>
      <c r="DQ57" s="274"/>
      <c r="DR57" s="274"/>
      <c r="DS57" s="274"/>
      <c r="DT57" s="274"/>
      <c r="DU57" s="274"/>
      <c r="DV57" s="274"/>
      <c r="DW57" s="411"/>
      <c r="DX57" s="274"/>
      <c r="DY57" s="290"/>
      <c r="DZ57" s="274"/>
      <c r="EA57" s="274"/>
      <c r="EB57" s="274"/>
      <c r="EC57" s="274"/>
      <c r="ED57" s="240"/>
      <c r="EE57" s="425"/>
      <c r="EF57" s="425"/>
      <c r="EG57" s="426"/>
      <c r="EH57" s="274"/>
      <c r="EI57" s="274"/>
      <c r="EJ57" s="274"/>
      <c r="EK57" s="274"/>
      <c r="EL57" s="274"/>
      <c r="EM57" s="274"/>
      <c r="EN57" s="274"/>
      <c r="EO57" s="274"/>
      <c r="EP57" s="274"/>
      <c r="EQ57" s="274"/>
      <c r="ER57" s="274"/>
      <c r="ES57" s="274"/>
      <c r="ET57" s="274"/>
      <c r="EU57" s="274"/>
      <c r="EV57" s="274"/>
      <c r="EW57" s="274"/>
      <c r="EX57" s="274"/>
      <c r="EY57" s="274"/>
      <c r="EZ57" s="299"/>
      <c r="FA57" s="299"/>
      <c r="FB57" s="457"/>
      <c r="FC57" s="457"/>
      <c r="FD57" s="457"/>
      <c r="FE57" s="457"/>
      <c r="FF57" s="457"/>
      <c r="FG57" s="457"/>
      <c r="FH57" s="457"/>
      <c r="FI57" s="457"/>
      <c r="FJ57" s="457"/>
      <c r="FK57" s="465"/>
      <c r="FL57" s="457"/>
      <c r="FM57" s="463"/>
      <c r="FN57" s="457"/>
      <c r="FO57" s="457"/>
      <c r="FP57" s="457"/>
      <c r="FQ57" s="457"/>
      <c r="FR57" s="72"/>
      <c r="FT57" s="457"/>
      <c r="FU57" s="457"/>
      <c r="FV57" s="457"/>
      <c r="FW57" s="457"/>
    </row>
    <row r="58" spans="1:179" ht="17.25">
      <c r="A58" s="1" t="s">
        <v>63</v>
      </c>
      <c r="B58" s="69">
        <v>996</v>
      </c>
      <c r="C58" s="374">
        <v>1031</v>
      </c>
      <c r="D58" s="27">
        <v>-35</v>
      </c>
      <c r="E58" s="70">
        <v>-3.4000000000000057</v>
      </c>
      <c r="F58" s="469">
        <v>999</v>
      </c>
      <c r="G58" s="27">
        <v>-3</v>
      </c>
      <c r="H58" s="73">
        <v>-0.29999999999999716</v>
      </c>
      <c r="I58" s="59"/>
      <c r="J58" s="240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7"/>
      <c r="Z58" s="295"/>
      <c r="AA58" s="295"/>
      <c r="AB58" s="295"/>
      <c r="AC58" s="291"/>
      <c r="AD58" s="291"/>
      <c r="AE58" s="292"/>
      <c r="AF58" s="298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40"/>
      <c r="BT58" s="283"/>
      <c r="BU58" s="294"/>
      <c r="BV58" s="300"/>
      <c r="BW58" s="297"/>
      <c r="BX58" s="297"/>
      <c r="BY58" s="29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297"/>
      <c r="CK58" s="297"/>
      <c r="CL58" s="297"/>
      <c r="CM58" s="297"/>
      <c r="CN58" s="274"/>
      <c r="CO58" s="411"/>
      <c r="CP58" s="411"/>
      <c r="CQ58" s="411"/>
      <c r="CR58" s="274"/>
      <c r="CS58" s="274"/>
      <c r="CT58" s="274"/>
      <c r="CU58" s="274"/>
      <c r="CV58" s="274"/>
      <c r="CW58" s="411"/>
      <c r="CX58" s="274"/>
      <c r="CY58" s="411"/>
      <c r="CZ58" s="274"/>
      <c r="DA58" s="274"/>
      <c r="DB58" s="274"/>
      <c r="DC58" s="411"/>
      <c r="DD58" s="274"/>
      <c r="DE58" s="411"/>
      <c r="DF58" s="411"/>
      <c r="DG58" s="274"/>
      <c r="DH58" s="274"/>
      <c r="DI58" s="274"/>
      <c r="DJ58" s="274"/>
      <c r="DK58" s="274"/>
      <c r="DL58" s="274"/>
      <c r="DM58" s="274"/>
      <c r="DN58" s="274"/>
      <c r="DO58" s="274"/>
      <c r="DP58" s="274"/>
      <c r="DQ58" s="274"/>
      <c r="DR58" s="274"/>
      <c r="DS58" s="274"/>
      <c r="DT58" s="274"/>
      <c r="DU58" s="274"/>
      <c r="DV58" s="274"/>
      <c r="DW58" s="411"/>
      <c r="DX58" s="274"/>
      <c r="DY58" s="290"/>
      <c r="DZ58" s="274"/>
      <c r="EA58" s="274"/>
      <c r="EB58" s="274"/>
      <c r="EC58" s="274"/>
      <c r="ED58" s="240"/>
      <c r="EE58" s="425"/>
      <c r="EF58" s="425"/>
      <c r="EG58" s="426"/>
      <c r="EH58" s="274"/>
      <c r="EI58" s="274"/>
      <c r="EJ58" s="274"/>
      <c r="EK58" s="274"/>
      <c r="EL58" s="274"/>
      <c r="EM58" s="274"/>
      <c r="EN58" s="274"/>
      <c r="EO58" s="274"/>
      <c r="EP58" s="274"/>
      <c r="EQ58" s="274"/>
      <c r="ER58" s="274"/>
      <c r="ES58" s="274"/>
      <c r="ET58" s="274"/>
      <c r="EU58" s="274"/>
      <c r="EV58" s="274"/>
      <c r="EW58" s="274"/>
      <c r="EX58" s="274"/>
      <c r="EY58" s="274"/>
      <c r="EZ58" s="299"/>
      <c r="FA58" s="299"/>
      <c r="FB58" s="457"/>
      <c r="FC58" s="457"/>
      <c r="FD58" s="457"/>
      <c r="FE58" s="457"/>
      <c r="FF58" s="457"/>
      <c r="FG58" s="457"/>
      <c r="FH58" s="457"/>
      <c r="FI58" s="457"/>
      <c r="FJ58" s="457"/>
      <c r="FK58" s="465"/>
      <c r="FL58" s="457"/>
      <c r="FM58" s="463"/>
      <c r="FN58" s="457"/>
      <c r="FO58" s="457"/>
      <c r="FP58" s="457"/>
      <c r="FQ58" s="457"/>
      <c r="FR58" s="72"/>
      <c r="FS58" s="457"/>
      <c r="FT58" s="457"/>
      <c r="FU58" s="457"/>
      <c r="FV58" s="457"/>
      <c r="FW58" s="457"/>
    </row>
    <row r="59" spans="1:179" ht="17.25">
      <c r="A59" s="1" t="s">
        <v>64</v>
      </c>
      <c r="B59" s="69">
        <v>987</v>
      </c>
      <c r="C59" s="374">
        <v>989</v>
      </c>
      <c r="D59" s="27">
        <v>-2</v>
      </c>
      <c r="E59" s="70">
        <v>-0.20000000000000284</v>
      </c>
      <c r="F59" s="469">
        <v>969</v>
      </c>
      <c r="G59" s="27">
        <v>18</v>
      </c>
      <c r="H59" s="73">
        <v>1.9000000000000057</v>
      </c>
      <c r="I59" s="59"/>
      <c r="J59" s="240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7"/>
      <c r="Z59" s="295"/>
      <c r="AA59" s="295"/>
      <c r="AB59" s="295"/>
      <c r="AC59" s="291"/>
      <c r="AD59" s="291"/>
      <c r="AE59" s="292"/>
      <c r="AF59" s="298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1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40"/>
      <c r="BT59" s="283"/>
      <c r="BU59" s="294"/>
      <c r="BV59" s="300"/>
      <c r="BW59" s="297"/>
      <c r="BX59" s="297"/>
      <c r="BY59" s="297"/>
      <c r="BZ59" s="297"/>
      <c r="CA59" s="297"/>
      <c r="CB59" s="297"/>
      <c r="CC59" s="297"/>
      <c r="CD59" s="297"/>
      <c r="CE59" s="297"/>
      <c r="CF59" s="297"/>
      <c r="CG59" s="297"/>
      <c r="CH59" s="297"/>
      <c r="CI59" s="297"/>
      <c r="CJ59" s="297"/>
      <c r="CK59" s="297"/>
      <c r="CL59" s="297"/>
      <c r="CM59" s="297"/>
      <c r="CN59" s="274"/>
      <c r="CO59" s="411"/>
      <c r="CP59" s="411"/>
      <c r="CQ59" s="411"/>
      <c r="CR59" s="274"/>
      <c r="CS59" s="274"/>
      <c r="CT59" s="274"/>
      <c r="CU59" s="274"/>
      <c r="CV59" s="274"/>
      <c r="CW59" s="411"/>
      <c r="CX59" s="274"/>
      <c r="CY59" s="411"/>
      <c r="CZ59" s="274"/>
      <c r="DA59" s="274"/>
      <c r="DB59" s="274"/>
      <c r="DC59" s="411"/>
      <c r="DD59" s="274"/>
      <c r="DE59" s="411"/>
      <c r="DF59" s="411"/>
      <c r="DG59" s="274"/>
      <c r="DH59" s="274"/>
      <c r="DI59" s="274"/>
      <c r="DJ59" s="274"/>
      <c r="DK59" s="274"/>
      <c r="DL59" s="274"/>
      <c r="DM59" s="274"/>
      <c r="DN59" s="274"/>
      <c r="DO59" s="274"/>
      <c r="DP59" s="274"/>
      <c r="DQ59" s="274"/>
      <c r="DR59" s="274"/>
      <c r="DS59" s="274"/>
      <c r="DT59" s="274"/>
      <c r="DU59" s="274"/>
      <c r="DV59" s="274"/>
      <c r="DW59" s="411"/>
      <c r="DX59" s="274"/>
      <c r="DY59" s="290"/>
      <c r="DZ59" s="274"/>
      <c r="EA59" s="274"/>
      <c r="EB59" s="274"/>
      <c r="EC59" s="274"/>
      <c r="ED59" s="240"/>
      <c r="EE59" s="425"/>
      <c r="EF59" s="425"/>
      <c r="EG59" s="426"/>
      <c r="EH59" s="274"/>
      <c r="EI59" s="274"/>
      <c r="EJ59" s="274"/>
      <c r="EK59" s="274"/>
      <c r="EL59" s="274"/>
      <c r="EM59" s="274"/>
      <c r="EN59" s="274"/>
      <c r="EO59" s="274"/>
      <c r="EP59" s="274"/>
      <c r="EQ59" s="274"/>
      <c r="ER59" s="274"/>
      <c r="ES59" s="274"/>
      <c r="ET59" s="274"/>
      <c r="EU59" s="274"/>
      <c r="EV59" s="274"/>
      <c r="EW59" s="274"/>
      <c r="EX59" s="274"/>
      <c r="EY59" s="274"/>
      <c r="EZ59" s="299"/>
      <c r="FA59" s="299"/>
      <c r="FB59" s="457"/>
      <c r="FC59" s="457"/>
      <c r="FD59" s="457"/>
      <c r="FE59" s="457"/>
      <c r="FF59" s="457"/>
      <c r="FG59" s="457"/>
      <c r="FH59" s="457"/>
      <c r="FI59" s="457"/>
      <c r="FJ59" s="457"/>
      <c r="FK59" s="465"/>
      <c r="FL59" s="457"/>
      <c r="FM59" s="463"/>
      <c r="FN59" s="457"/>
      <c r="FO59" s="457"/>
      <c r="FP59" s="457"/>
      <c r="FQ59" s="457"/>
      <c r="FR59" s="72"/>
      <c r="FT59" s="457"/>
      <c r="FU59" s="457"/>
      <c r="FV59" s="457"/>
      <c r="FW59" s="457"/>
    </row>
    <row r="60" spans="1:179" ht="17.25">
      <c r="A60" s="1" t="s">
        <v>65</v>
      </c>
      <c r="B60" s="69">
        <v>493</v>
      </c>
      <c r="C60" s="374">
        <v>505</v>
      </c>
      <c r="D60" s="27">
        <v>-12</v>
      </c>
      <c r="E60" s="70">
        <v>-2.4000000000000057</v>
      </c>
      <c r="F60" s="469">
        <v>502</v>
      </c>
      <c r="G60" s="27">
        <v>-9</v>
      </c>
      <c r="H60" s="73">
        <v>-1.8</v>
      </c>
      <c r="I60" s="59"/>
      <c r="J60" s="240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7"/>
      <c r="Z60" s="295"/>
      <c r="AA60" s="295"/>
      <c r="AB60" s="295"/>
      <c r="AC60" s="291"/>
      <c r="AD60" s="291"/>
      <c r="AE60" s="292"/>
      <c r="AF60" s="298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40"/>
      <c r="BT60" s="283"/>
      <c r="BU60" s="294"/>
      <c r="BV60" s="300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7"/>
      <c r="CK60" s="297"/>
      <c r="CL60" s="297"/>
      <c r="CM60" s="297"/>
      <c r="CN60" s="274"/>
      <c r="CO60" s="411"/>
      <c r="CP60" s="411"/>
      <c r="CQ60" s="411"/>
      <c r="CR60" s="274"/>
      <c r="CS60" s="274"/>
      <c r="CT60" s="274"/>
      <c r="CU60" s="274"/>
      <c r="CV60" s="274"/>
      <c r="CW60" s="411"/>
      <c r="CX60" s="274"/>
      <c r="CY60" s="411"/>
      <c r="CZ60" s="274"/>
      <c r="DA60" s="274"/>
      <c r="DB60" s="274"/>
      <c r="DC60" s="411"/>
      <c r="DD60" s="274"/>
      <c r="DE60" s="411"/>
      <c r="DF60" s="411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411"/>
      <c r="DX60" s="274"/>
      <c r="DY60" s="290"/>
      <c r="DZ60" s="274"/>
      <c r="EA60" s="274"/>
      <c r="EB60" s="274"/>
      <c r="EC60" s="274"/>
      <c r="ED60" s="240"/>
      <c r="EE60" s="425"/>
      <c r="EF60" s="425"/>
      <c r="EG60" s="426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99"/>
      <c r="FA60" s="299"/>
      <c r="FB60" s="457"/>
      <c r="FC60" s="457"/>
      <c r="FD60" s="457"/>
      <c r="FE60" s="457"/>
      <c r="FF60" s="457"/>
      <c r="FG60" s="457"/>
      <c r="FH60" s="457"/>
      <c r="FI60" s="457"/>
      <c r="FJ60" s="457"/>
      <c r="FK60" s="465"/>
      <c r="FL60" s="457"/>
      <c r="FM60" s="463"/>
      <c r="FN60" s="457"/>
      <c r="FO60" s="457"/>
      <c r="FP60" s="457"/>
      <c r="FQ60" s="457"/>
      <c r="FR60" s="72"/>
      <c r="FT60" s="457"/>
      <c r="FU60" s="457"/>
      <c r="FV60" s="457"/>
      <c r="FW60" s="457"/>
    </row>
    <row r="61" spans="1:179" ht="17.25">
      <c r="A61" s="1" t="s">
        <v>66</v>
      </c>
      <c r="B61" s="69">
        <v>1414</v>
      </c>
      <c r="C61" s="374">
        <v>1440</v>
      </c>
      <c r="D61" s="27">
        <v>-26</v>
      </c>
      <c r="E61" s="70">
        <v>-1.8</v>
      </c>
      <c r="F61" s="469">
        <v>1403</v>
      </c>
      <c r="G61" s="27">
        <v>11</v>
      </c>
      <c r="H61" s="73">
        <v>0.7999999999999972</v>
      </c>
      <c r="I61" s="59"/>
      <c r="J61" s="240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7"/>
      <c r="Z61" s="295"/>
      <c r="AA61" s="295"/>
      <c r="AB61" s="295"/>
      <c r="AC61" s="291"/>
      <c r="AD61" s="291"/>
      <c r="AE61" s="292"/>
      <c r="AF61" s="298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40"/>
      <c r="BT61" s="283"/>
      <c r="BU61" s="294"/>
      <c r="BV61" s="300"/>
      <c r="BW61" s="297"/>
      <c r="BX61" s="297"/>
      <c r="BY61" s="297"/>
      <c r="BZ61" s="297"/>
      <c r="CA61" s="297"/>
      <c r="CB61" s="297"/>
      <c r="CC61" s="297"/>
      <c r="CD61" s="297"/>
      <c r="CE61" s="297"/>
      <c r="CF61" s="297"/>
      <c r="CG61" s="297"/>
      <c r="CH61" s="297"/>
      <c r="CI61" s="297"/>
      <c r="CJ61" s="297"/>
      <c r="CK61" s="297"/>
      <c r="CL61" s="297"/>
      <c r="CM61" s="297"/>
      <c r="CN61" s="274"/>
      <c r="CO61" s="411"/>
      <c r="CP61" s="411"/>
      <c r="CQ61" s="411"/>
      <c r="CR61" s="274"/>
      <c r="CS61" s="274"/>
      <c r="CT61" s="274"/>
      <c r="CU61" s="274"/>
      <c r="CV61" s="274"/>
      <c r="CW61" s="411"/>
      <c r="CX61" s="274"/>
      <c r="CY61" s="411"/>
      <c r="CZ61" s="274"/>
      <c r="DA61" s="274"/>
      <c r="DB61" s="274"/>
      <c r="DC61" s="411"/>
      <c r="DD61" s="274"/>
      <c r="DE61" s="411"/>
      <c r="DF61" s="411"/>
      <c r="DG61" s="274"/>
      <c r="DH61" s="274"/>
      <c r="DI61" s="274"/>
      <c r="DJ61" s="274"/>
      <c r="DK61" s="274"/>
      <c r="DL61" s="274"/>
      <c r="DM61" s="274"/>
      <c r="DN61" s="274"/>
      <c r="DO61" s="274"/>
      <c r="DP61" s="274"/>
      <c r="DQ61" s="274"/>
      <c r="DR61" s="274"/>
      <c r="DS61" s="274"/>
      <c r="DT61" s="274"/>
      <c r="DU61" s="274"/>
      <c r="DV61" s="274"/>
      <c r="DW61" s="411"/>
      <c r="DX61" s="274"/>
      <c r="DY61" s="290"/>
      <c r="DZ61" s="274"/>
      <c r="EA61" s="274"/>
      <c r="EB61" s="274"/>
      <c r="EC61" s="274"/>
      <c r="ED61" s="240"/>
      <c r="EE61" s="425"/>
      <c r="EF61" s="425"/>
      <c r="EG61" s="426"/>
      <c r="EH61" s="274"/>
      <c r="EI61" s="274"/>
      <c r="EJ61" s="274"/>
      <c r="EK61" s="274"/>
      <c r="EL61" s="274"/>
      <c r="EM61" s="274"/>
      <c r="EN61" s="274"/>
      <c r="EO61" s="274"/>
      <c r="EP61" s="274"/>
      <c r="EQ61" s="274"/>
      <c r="ER61" s="274"/>
      <c r="ES61" s="274"/>
      <c r="ET61" s="274"/>
      <c r="EU61" s="274"/>
      <c r="EV61" s="274"/>
      <c r="EW61" s="274"/>
      <c r="EX61" s="274"/>
      <c r="EY61" s="274"/>
      <c r="EZ61" s="299"/>
      <c r="FA61" s="299"/>
      <c r="FB61" s="457"/>
      <c r="FC61" s="457"/>
      <c r="FD61" s="457"/>
      <c r="FE61" s="457"/>
      <c r="FF61" s="457"/>
      <c r="FG61" s="457"/>
      <c r="FH61" s="457"/>
      <c r="FI61" s="457"/>
      <c r="FJ61" s="457"/>
      <c r="FK61" s="465"/>
      <c r="FL61" s="457"/>
      <c r="FM61" s="463"/>
      <c r="FN61" s="457"/>
      <c r="FO61" s="457"/>
      <c r="FP61" s="457"/>
      <c r="FQ61" s="457"/>
      <c r="FR61" s="72"/>
      <c r="FS61" s="457"/>
      <c r="FT61" s="457"/>
      <c r="FU61" s="457"/>
      <c r="FV61" s="457"/>
      <c r="FW61" s="457"/>
    </row>
    <row r="62" spans="1:179" ht="17.25">
      <c r="A62" s="1" t="s">
        <v>67</v>
      </c>
      <c r="B62" s="69">
        <v>641</v>
      </c>
      <c r="C62" s="374">
        <v>660</v>
      </c>
      <c r="D62" s="27">
        <v>-19</v>
      </c>
      <c r="E62" s="70">
        <v>-2.9000000000000057</v>
      </c>
      <c r="F62" s="469">
        <v>668</v>
      </c>
      <c r="G62" s="27">
        <v>-27</v>
      </c>
      <c r="H62" s="73">
        <v>-4</v>
      </c>
      <c r="I62" s="59"/>
      <c r="J62" s="240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7"/>
      <c r="Z62" s="295"/>
      <c r="AA62" s="295"/>
      <c r="AB62" s="295"/>
      <c r="AC62" s="291"/>
      <c r="AD62" s="291"/>
      <c r="AE62" s="292"/>
      <c r="AF62" s="298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40"/>
      <c r="BT62" s="283"/>
      <c r="BU62" s="294"/>
      <c r="BV62" s="300"/>
      <c r="BW62" s="297"/>
      <c r="BX62" s="297"/>
      <c r="BY62" s="297"/>
      <c r="BZ62" s="297"/>
      <c r="CA62" s="297"/>
      <c r="CB62" s="297"/>
      <c r="CC62" s="297"/>
      <c r="CD62" s="297"/>
      <c r="CE62" s="297"/>
      <c r="CF62" s="297"/>
      <c r="CG62" s="297"/>
      <c r="CH62" s="297"/>
      <c r="CI62" s="297"/>
      <c r="CJ62" s="297"/>
      <c r="CK62" s="297"/>
      <c r="CL62" s="297"/>
      <c r="CM62" s="297"/>
      <c r="CN62" s="274"/>
      <c r="CO62" s="411"/>
      <c r="CP62" s="411"/>
      <c r="CQ62" s="411"/>
      <c r="CR62" s="274"/>
      <c r="CS62" s="274"/>
      <c r="CT62" s="274"/>
      <c r="CU62" s="274"/>
      <c r="CV62" s="274"/>
      <c r="CW62" s="411"/>
      <c r="CX62" s="274"/>
      <c r="CY62" s="411"/>
      <c r="CZ62" s="274"/>
      <c r="DA62" s="274"/>
      <c r="DB62" s="274"/>
      <c r="DC62" s="411"/>
      <c r="DD62" s="274"/>
      <c r="DE62" s="411"/>
      <c r="DF62" s="411"/>
      <c r="DG62" s="274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4"/>
      <c r="DW62" s="411"/>
      <c r="DX62" s="274"/>
      <c r="DY62" s="290"/>
      <c r="DZ62" s="274"/>
      <c r="EA62" s="274"/>
      <c r="EB62" s="274"/>
      <c r="EC62" s="274"/>
      <c r="ED62" s="240"/>
      <c r="EE62" s="425"/>
      <c r="EF62" s="425"/>
      <c r="EG62" s="426"/>
      <c r="EH62" s="274"/>
      <c r="EI62" s="274"/>
      <c r="EJ62" s="274"/>
      <c r="EK62" s="274"/>
      <c r="EL62" s="274"/>
      <c r="EM62" s="274"/>
      <c r="EN62" s="274"/>
      <c r="EO62" s="274"/>
      <c r="EP62" s="274"/>
      <c r="EQ62" s="274"/>
      <c r="ER62" s="274"/>
      <c r="ES62" s="274"/>
      <c r="ET62" s="274"/>
      <c r="EU62" s="274"/>
      <c r="EV62" s="274"/>
      <c r="EW62" s="274"/>
      <c r="EX62" s="274"/>
      <c r="EY62" s="274"/>
      <c r="EZ62" s="299"/>
      <c r="FA62" s="299"/>
      <c r="FB62" s="457"/>
      <c r="FC62" s="457"/>
      <c r="FD62" s="457"/>
      <c r="FE62" s="457"/>
      <c r="FF62" s="457"/>
      <c r="FG62" s="457"/>
      <c r="FH62" s="457"/>
      <c r="FI62" s="457"/>
      <c r="FJ62" s="457"/>
      <c r="FK62" s="465"/>
      <c r="FL62" s="457"/>
      <c r="FM62" s="463"/>
      <c r="FN62" s="457"/>
      <c r="FO62" s="457"/>
      <c r="FP62" s="457"/>
      <c r="FQ62" s="457"/>
      <c r="FR62" s="72"/>
      <c r="FT62" s="457"/>
      <c r="FU62" s="457"/>
      <c r="FV62" s="457"/>
      <c r="FW62" s="457"/>
    </row>
    <row r="63" spans="1:179" ht="17.25">
      <c r="A63" s="1" t="s">
        <v>68</v>
      </c>
      <c r="B63" s="69">
        <v>1526</v>
      </c>
      <c r="C63" s="374">
        <v>1551</v>
      </c>
      <c r="D63" s="27">
        <v>-25</v>
      </c>
      <c r="E63" s="70">
        <v>-1.5999999999999943</v>
      </c>
      <c r="F63" s="469">
        <v>1566</v>
      </c>
      <c r="G63" s="27">
        <v>-40</v>
      </c>
      <c r="H63" s="73">
        <v>-2.5999999999999943</v>
      </c>
      <c r="I63" s="59"/>
      <c r="J63" s="240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7"/>
      <c r="Z63" s="295"/>
      <c r="AA63" s="295"/>
      <c r="AB63" s="295"/>
      <c r="AC63" s="291"/>
      <c r="AD63" s="291"/>
      <c r="AE63" s="292"/>
      <c r="AF63" s="298"/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291"/>
      <c r="AR63" s="291"/>
      <c r="AS63" s="291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40"/>
      <c r="BT63" s="283"/>
      <c r="BU63" s="294"/>
      <c r="BV63" s="300"/>
      <c r="BW63" s="297"/>
      <c r="BX63" s="297"/>
      <c r="BY63" s="297"/>
      <c r="BZ63" s="297"/>
      <c r="CA63" s="297"/>
      <c r="CB63" s="297"/>
      <c r="CC63" s="297"/>
      <c r="CD63" s="297"/>
      <c r="CE63" s="297"/>
      <c r="CF63" s="297"/>
      <c r="CG63" s="297"/>
      <c r="CH63" s="297"/>
      <c r="CI63" s="297"/>
      <c r="CJ63" s="297"/>
      <c r="CK63" s="297"/>
      <c r="CL63" s="297"/>
      <c r="CM63" s="297"/>
      <c r="CN63" s="274"/>
      <c r="CO63" s="411"/>
      <c r="CP63" s="411"/>
      <c r="CQ63" s="411"/>
      <c r="CR63" s="274"/>
      <c r="CS63" s="274"/>
      <c r="CT63" s="274"/>
      <c r="CU63" s="274"/>
      <c r="CV63" s="274"/>
      <c r="CW63" s="411"/>
      <c r="CX63" s="274"/>
      <c r="CY63" s="411"/>
      <c r="CZ63" s="274"/>
      <c r="DA63" s="274"/>
      <c r="DB63" s="274"/>
      <c r="DC63" s="411"/>
      <c r="DD63" s="274"/>
      <c r="DE63" s="411"/>
      <c r="DF63" s="411"/>
      <c r="DG63" s="274"/>
      <c r="DH63" s="274"/>
      <c r="DI63" s="274"/>
      <c r="DJ63" s="274"/>
      <c r="DK63" s="274"/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411"/>
      <c r="DX63" s="274"/>
      <c r="DY63" s="290"/>
      <c r="DZ63" s="274"/>
      <c r="EA63" s="274"/>
      <c r="EB63" s="274"/>
      <c r="EC63" s="274"/>
      <c r="ED63" s="240"/>
      <c r="EE63" s="425"/>
      <c r="EF63" s="425"/>
      <c r="EG63" s="426"/>
      <c r="EH63" s="274"/>
      <c r="EI63" s="274"/>
      <c r="EJ63" s="274"/>
      <c r="EK63" s="274"/>
      <c r="EL63" s="274"/>
      <c r="EM63" s="274"/>
      <c r="EN63" s="274"/>
      <c r="EO63" s="274"/>
      <c r="EP63" s="274"/>
      <c r="EQ63" s="274"/>
      <c r="ER63" s="274"/>
      <c r="ES63" s="274"/>
      <c r="ET63" s="274"/>
      <c r="EU63" s="274"/>
      <c r="EV63" s="274"/>
      <c r="EW63" s="274"/>
      <c r="EX63" s="274"/>
      <c r="EY63" s="274"/>
      <c r="EZ63" s="299"/>
      <c r="FA63" s="299"/>
      <c r="FB63" s="457"/>
      <c r="FC63" s="457"/>
      <c r="FD63" s="457"/>
      <c r="FE63" s="457"/>
      <c r="FF63" s="457"/>
      <c r="FG63" s="457"/>
      <c r="FH63" s="457"/>
      <c r="FI63" s="457"/>
      <c r="FJ63" s="457"/>
      <c r="FK63" s="465"/>
      <c r="FL63" s="457"/>
      <c r="FM63" s="463"/>
      <c r="FN63" s="457"/>
      <c r="FO63" s="457"/>
      <c r="FP63" s="457"/>
      <c r="FQ63" s="457"/>
      <c r="FR63" s="72"/>
      <c r="FS63" s="457"/>
      <c r="FT63" s="457"/>
      <c r="FU63" s="457"/>
      <c r="FV63" s="457"/>
      <c r="FW63" s="457"/>
    </row>
    <row r="64" spans="1:179" ht="17.25">
      <c r="A64" s="1" t="s">
        <v>69</v>
      </c>
      <c r="B64" s="69">
        <v>1784</v>
      </c>
      <c r="C64" s="374">
        <v>1833</v>
      </c>
      <c r="D64" s="27">
        <v>-49</v>
      </c>
      <c r="E64" s="70">
        <v>-2.7</v>
      </c>
      <c r="F64" s="469">
        <v>1868</v>
      </c>
      <c r="G64" s="27">
        <v>-84</v>
      </c>
      <c r="H64" s="73">
        <v>-4.5</v>
      </c>
      <c r="I64" s="59"/>
      <c r="J64" s="240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7"/>
      <c r="Z64" s="295"/>
      <c r="AA64" s="295"/>
      <c r="AB64" s="295"/>
      <c r="AC64" s="291"/>
      <c r="AD64" s="291"/>
      <c r="AE64" s="292"/>
      <c r="AF64" s="298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40"/>
      <c r="BT64" s="283"/>
      <c r="BU64" s="294"/>
      <c r="BV64" s="300"/>
      <c r="BW64" s="297"/>
      <c r="BX64" s="297"/>
      <c r="BY64" s="297"/>
      <c r="BZ64" s="297"/>
      <c r="CA64" s="297"/>
      <c r="CB64" s="297"/>
      <c r="CC64" s="297"/>
      <c r="CD64" s="297"/>
      <c r="CE64" s="297"/>
      <c r="CF64" s="297"/>
      <c r="CG64" s="297"/>
      <c r="CH64" s="297"/>
      <c r="CI64" s="297"/>
      <c r="CJ64" s="297"/>
      <c r="CK64" s="297"/>
      <c r="CL64" s="297"/>
      <c r="CM64" s="297"/>
      <c r="CN64" s="274"/>
      <c r="CO64" s="411"/>
      <c r="CP64" s="411"/>
      <c r="CQ64" s="411"/>
      <c r="CR64" s="274"/>
      <c r="CS64" s="274"/>
      <c r="CT64" s="274"/>
      <c r="CU64" s="274"/>
      <c r="CV64" s="274"/>
      <c r="CW64" s="411"/>
      <c r="CX64" s="274"/>
      <c r="CY64" s="411"/>
      <c r="CZ64" s="274"/>
      <c r="DA64" s="274"/>
      <c r="DB64" s="274"/>
      <c r="DC64" s="411"/>
      <c r="DD64" s="274"/>
      <c r="DE64" s="411"/>
      <c r="DF64" s="411"/>
      <c r="DG64" s="274"/>
      <c r="DH64" s="274"/>
      <c r="DI64" s="274"/>
      <c r="DJ64" s="274"/>
      <c r="DK64" s="274"/>
      <c r="DL64" s="274"/>
      <c r="DM64" s="274"/>
      <c r="DN64" s="274"/>
      <c r="DO64" s="274"/>
      <c r="DP64" s="274"/>
      <c r="DQ64" s="274"/>
      <c r="DR64" s="274"/>
      <c r="DS64" s="274"/>
      <c r="DT64" s="274"/>
      <c r="DU64" s="274"/>
      <c r="DV64" s="274"/>
      <c r="DW64" s="411"/>
      <c r="DX64" s="274"/>
      <c r="DY64" s="290"/>
      <c r="DZ64" s="274"/>
      <c r="EA64" s="274"/>
      <c r="EB64" s="274"/>
      <c r="EC64" s="274"/>
      <c r="ED64" s="240"/>
      <c r="EE64" s="425"/>
      <c r="EF64" s="425"/>
      <c r="EG64" s="426"/>
      <c r="EH64" s="274"/>
      <c r="EI64" s="274"/>
      <c r="EJ64" s="274"/>
      <c r="EK64" s="274"/>
      <c r="EL64" s="274"/>
      <c r="EM64" s="274"/>
      <c r="EN64" s="274"/>
      <c r="EO64" s="274"/>
      <c r="EP64" s="274"/>
      <c r="EQ64" s="274"/>
      <c r="ER64" s="274"/>
      <c r="ES64" s="274"/>
      <c r="ET64" s="274"/>
      <c r="EU64" s="274"/>
      <c r="EV64" s="274"/>
      <c r="EW64" s="274"/>
      <c r="EX64" s="274"/>
      <c r="EY64" s="274"/>
      <c r="EZ64" s="299"/>
      <c r="FA64" s="299"/>
      <c r="FB64" s="457"/>
      <c r="FC64" s="457"/>
      <c r="FD64" s="457"/>
      <c r="FE64" s="457"/>
      <c r="FF64" s="457"/>
      <c r="FG64" s="457"/>
      <c r="FH64" s="457"/>
      <c r="FI64" s="457"/>
      <c r="FJ64" s="457"/>
      <c r="FK64" s="465"/>
      <c r="FL64" s="457"/>
      <c r="FM64" s="463"/>
      <c r="FN64" s="457"/>
      <c r="FO64" s="457"/>
      <c r="FP64" s="457"/>
      <c r="FQ64" s="457"/>
      <c r="FR64" s="72"/>
      <c r="FS64" s="457"/>
      <c r="FT64" s="457"/>
      <c r="FU64" s="457"/>
      <c r="FV64" s="457"/>
      <c r="FW64" s="457"/>
    </row>
    <row r="65" spans="1:179" ht="17.25">
      <c r="A65" s="1" t="s">
        <v>187</v>
      </c>
      <c r="B65" s="69">
        <v>9067</v>
      </c>
      <c r="C65" s="374">
        <v>9199</v>
      </c>
      <c r="D65" s="27">
        <v>-132</v>
      </c>
      <c r="E65" s="70">
        <v>-1.4000000000000057</v>
      </c>
      <c r="F65" s="469">
        <v>9088</v>
      </c>
      <c r="G65" s="27">
        <v>-21</v>
      </c>
      <c r="H65" s="73">
        <v>-0.20000000000000284</v>
      </c>
      <c r="I65" s="59"/>
      <c r="J65" s="240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95"/>
      <c r="BG65" s="295"/>
      <c r="BH65" s="295"/>
      <c r="BI65" s="295"/>
      <c r="BJ65" s="295"/>
      <c r="BK65" s="295"/>
      <c r="BL65" s="295"/>
      <c r="BM65" s="295"/>
      <c r="BN65" s="295"/>
      <c r="BO65" s="295"/>
      <c r="BP65" s="295"/>
      <c r="BQ65" s="295"/>
      <c r="BR65" s="295"/>
      <c r="BS65" s="240"/>
      <c r="BT65" s="283"/>
      <c r="BU65" s="294"/>
      <c r="BV65" s="300"/>
      <c r="BW65" s="297"/>
      <c r="BX65" s="297"/>
      <c r="BY65" s="297"/>
      <c r="BZ65" s="297"/>
      <c r="CA65" s="297"/>
      <c r="CB65" s="297"/>
      <c r="CC65" s="297"/>
      <c r="CD65" s="297"/>
      <c r="CE65" s="297"/>
      <c r="CF65" s="297"/>
      <c r="CG65" s="297"/>
      <c r="CH65" s="297"/>
      <c r="CI65" s="297"/>
      <c r="CJ65" s="297"/>
      <c r="CK65" s="297"/>
      <c r="CL65" s="297"/>
      <c r="CM65" s="297"/>
      <c r="CN65" s="297"/>
      <c r="CO65" s="297"/>
      <c r="CP65" s="297"/>
      <c r="CQ65" s="297"/>
      <c r="CR65" s="297"/>
      <c r="CS65" s="297"/>
      <c r="CT65" s="297"/>
      <c r="CU65" s="297"/>
      <c r="CV65" s="297"/>
      <c r="CW65" s="297"/>
      <c r="CX65" s="297"/>
      <c r="CY65" s="297"/>
      <c r="CZ65" s="297"/>
      <c r="DA65" s="297"/>
      <c r="DB65" s="297"/>
      <c r="DC65" s="297"/>
      <c r="DD65" s="297"/>
      <c r="DE65" s="297"/>
      <c r="DF65" s="297"/>
      <c r="DG65" s="297"/>
      <c r="DH65" s="297"/>
      <c r="DI65" s="297"/>
      <c r="DJ65" s="297"/>
      <c r="DK65" s="297"/>
      <c r="DL65" s="297"/>
      <c r="DM65" s="297"/>
      <c r="DN65" s="297"/>
      <c r="DO65" s="297"/>
      <c r="DP65" s="297"/>
      <c r="DQ65" s="297"/>
      <c r="DR65" s="297"/>
      <c r="DS65" s="297"/>
      <c r="DT65" s="297"/>
      <c r="DU65" s="297"/>
      <c r="DV65" s="297"/>
      <c r="DW65" s="297"/>
      <c r="DX65" s="297"/>
      <c r="DY65" s="297"/>
      <c r="DZ65" s="297"/>
      <c r="EA65" s="297"/>
      <c r="EB65" s="297"/>
      <c r="EC65" s="297"/>
      <c r="ED65" s="240"/>
      <c r="EE65" s="425"/>
      <c r="EF65" s="425"/>
      <c r="EG65" s="426"/>
      <c r="EH65" s="274"/>
      <c r="EI65" s="274"/>
      <c r="EJ65" s="274"/>
      <c r="EK65" s="274"/>
      <c r="EL65" s="274"/>
      <c r="EM65" s="274"/>
      <c r="EN65" s="274"/>
      <c r="EO65" s="274"/>
      <c r="EP65" s="274"/>
      <c r="EQ65" s="274"/>
      <c r="ER65" s="274"/>
      <c r="ES65" s="274"/>
      <c r="ET65" s="274"/>
      <c r="EU65" s="274"/>
      <c r="EV65" s="274"/>
      <c r="EW65" s="274"/>
      <c r="EX65" s="274"/>
      <c r="EY65" s="274"/>
      <c r="EZ65" s="299"/>
      <c r="FA65" s="299"/>
      <c r="FB65" s="457"/>
      <c r="FC65" s="457"/>
      <c r="FD65" s="457"/>
      <c r="FE65" s="457"/>
      <c r="FF65" s="457"/>
      <c r="FG65" s="457"/>
      <c r="FH65" s="457"/>
      <c r="FI65" s="457"/>
      <c r="FJ65" s="457"/>
      <c r="FK65" s="465"/>
      <c r="FL65" s="457"/>
      <c r="FM65" s="463"/>
      <c r="FN65" s="457"/>
      <c r="FO65" s="457"/>
      <c r="FP65" s="457"/>
      <c r="FQ65" s="457"/>
      <c r="FR65" s="72"/>
      <c r="FS65" s="457"/>
      <c r="FT65" s="457"/>
      <c r="FU65" s="457"/>
      <c r="FV65" s="457"/>
      <c r="FW65" s="457"/>
    </row>
    <row r="66" spans="1:179" ht="17.25">
      <c r="A66" s="1"/>
      <c r="B66" s="69"/>
      <c r="C66" s="374"/>
      <c r="D66" s="27"/>
      <c r="E66" s="70"/>
      <c r="F66" s="469"/>
      <c r="G66" s="27"/>
      <c r="H66" s="73"/>
      <c r="I66" s="59"/>
      <c r="J66" s="240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7"/>
      <c r="Z66" s="295"/>
      <c r="AA66" s="295"/>
      <c r="AB66" s="295"/>
      <c r="AC66" s="291"/>
      <c r="AD66" s="291"/>
      <c r="AE66" s="292"/>
      <c r="AF66" s="298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91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40"/>
      <c r="BT66" s="283"/>
      <c r="BU66" s="294"/>
      <c r="BV66" s="300"/>
      <c r="BW66" s="297"/>
      <c r="BX66" s="297"/>
      <c r="BY66" s="297"/>
      <c r="BZ66" s="297"/>
      <c r="CA66" s="297"/>
      <c r="CB66" s="297"/>
      <c r="CC66" s="297"/>
      <c r="CD66" s="297"/>
      <c r="CE66" s="297"/>
      <c r="CF66" s="297"/>
      <c r="CG66" s="297"/>
      <c r="CH66" s="297"/>
      <c r="CI66" s="297"/>
      <c r="CJ66" s="297"/>
      <c r="CK66" s="297"/>
      <c r="CL66" s="297"/>
      <c r="CM66" s="297"/>
      <c r="CN66" s="274"/>
      <c r="CO66" s="411"/>
      <c r="CP66" s="411"/>
      <c r="CQ66" s="411"/>
      <c r="CR66" s="274"/>
      <c r="CS66" s="274"/>
      <c r="CT66" s="274"/>
      <c r="CU66" s="274"/>
      <c r="CV66" s="274"/>
      <c r="CW66" s="411"/>
      <c r="CX66" s="274"/>
      <c r="CY66" s="411"/>
      <c r="CZ66" s="274"/>
      <c r="DA66" s="274"/>
      <c r="DB66" s="274"/>
      <c r="DC66" s="411"/>
      <c r="DD66" s="274"/>
      <c r="DE66" s="411"/>
      <c r="DF66" s="411"/>
      <c r="DG66" s="274"/>
      <c r="DH66" s="274"/>
      <c r="DI66" s="274"/>
      <c r="DJ66" s="274"/>
      <c r="DK66" s="274"/>
      <c r="DL66" s="274"/>
      <c r="DM66" s="274"/>
      <c r="DN66" s="274"/>
      <c r="DO66" s="274"/>
      <c r="DP66" s="274"/>
      <c r="DQ66" s="274"/>
      <c r="DR66" s="274"/>
      <c r="DS66" s="274"/>
      <c r="DT66" s="274"/>
      <c r="DU66" s="274"/>
      <c r="DV66" s="274"/>
      <c r="DW66" s="411"/>
      <c r="DX66" s="274"/>
      <c r="DY66" s="290"/>
      <c r="DZ66" s="274"/>
      <c r="EA66" s="274"/>
      <c r="EB66" s="274"/>
      <c r="EC66" s="274"/>
      <c r="ED66" s="240"/>
      <c r="EE66" s="425"/>
      <c r="EF66" s="425"/>
      <c r="EG66" s="426"/>
      <c r="EH66" s="274"/>
      <c r="EI66" s="274"/>
      <c r="EJ66" s="274"/>
      <c r="EK66" s="274"/>
      <c r="EL66" s="274"/>
      <c r="EM66" s="274"/>
      <c r="EN66" s="274"/>
      <c r="EO66" s="274"/>
      <c r="EP66" s="274"/>
      <c r="EQ66" s="274"/>
      <c r="ER66" s="274"/>
      <c r="ES66" s="274"/>
      <c r="ET66" s="274"/>
      <c r="EU66" s="274"/>
      <c r="EV66" s="274"/>
      <c r="EW66" s="274"/>
      <c r="EX66" s="274"/>
      <c r="EY66" s="274"/>
      <c r="EZ66" s="299"/>
      <c r="FA66" s="299"/>
      <c r="FB66" s="457"/>
      <c r="FC66" s="457"/>
      <c r="FD66" s="457"/>
      <c r="FE66" s="457"/>
      <c r="FF66" s="457"/>
      <c r="FG66" s="457"/>
      <c r="FH66" s="457"/>
      <c r="FI66" s="457"/>
      <c r="FJ66" s="457"/>
      <c r="FK66" s="465"/>
      <c r="FL66" s="457"/>
      <c r="FM66" s="463"/>
      <c r="FN66" s="457"/>
      <c r="FO66" s="457"/>
      <c r="FP66" s="457"/>
      <c r="FQ66" s="457"/>
      <c r="FR66" s="72"/>
      <c r="FT66" s="457"/>
      <c r="FU66" s="457"/>
      <c r="FV66" s="457"/>
      <c r="FW66" s="457"/>
    </row>
    <row r="67" spans="1:179" ht="17.25">
      <c r="A67" s="1" t="s">
        <v>88</v>
      </c>
      <c r="B67" s="69">
        <v>21238</v>
      </c>
      <c r="C67" s="374">
        <v>21376</v>
      </c>
      <c r="D67" s="27">
        <v>-138</v>
      </c>
      <c r="E67" s="70">
        <v>-0.5999999999999943</v>
      </c>
      <c r="F67" s="469">
        <v>21500</v>
      </c>
      <c r="G67" s="27">
        <v>-262</v>
      </c>
      <c r="H67" s="73">
        <v>-1.2</v>
      </c>
      <c r="I67" s="59"/>
      <c r="J67" s="24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5"/>
      <c r="V67" s="290"/>
      <c r="W67" s="290"/>
      <c r="X67" s="290"/>
      <c r="Y67" s="274"/>
      <c r="Z67" s="290"/>
      <c r="AA67" s="290"/>
      <c r="AB67" s="290"/>
      <c r="AC67" s="291"/>
      <c r="AD67" s="291"/>
      <c r="AE67" s="292"/>
      <c r="AF67" s="298"/>
      <c r="AG67" s="291"/>
      <c r="AH67" s="291"/>
      <c r="AI67" s="291"/>
      <c r="AJ67" s="291"/>
      <c r="AK67" s="291"/>
      <c r="AL67" s="291"/>
      <c r="AM67" s="291"/>
      <c r="AN67" s="291"/>
      <c r="AO67" s="291"/>
      <c r="AP67" s="291"/>
      <c r="AQ67" s="291"/>
      <c r="AR67" s="291"/>
      <c r="AS67" s="291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99"/>
      <c r="BO67" s="299"/>
      <c r="BP67" s="283"/>
      <c r="BQ67" s="283"/>
      <c r="BR67" s="299"/>
      <c r="BS67" s="240"/>
      <c r="BT67" s="283"/>
      <c r="BU67" s="294"/>
      <c r="BV67" s="300"/>
      <c r="BW67" s="274"/>
      <c r="BX67" s="297"/>
      <c r="BY67" s="290"/>
      <c r="BZ67" s="290"/>
      <c r="CA67" s="297"/>
      <c r="CB67" s="295"/>
      <c r="CC67" s="297"/>
      <c r="CD67" s="290"/>
      <c r="CE67" s="295"/>
      <c r="CF67" s="290"/>
      <c r="CG67" s="297"/>
      <c r="CH67" s="297"/>
      <c r="CI67" s="297"/>
      <c r="CJ67" s="297"/>
      <c r="CK67" s="290"/>
      <c r="CL67" s="297"/>
      <c r="CM67" s="290"/>
      <c r="CN67" s="274"/>
      <c r="CO67" s="411"/>
      <c r="CP67" s="411"/>
      <c r="CQ67" s="411"/>
      <c r="CR67" s="274"/>
      <c r="CS67" s="274"/>
      <c r="CT67" s="274"/>
      <c r="CU67" s="274"/>
      <c r="CV67" s="274"/>
      <c r="CW67" s="411"/>
      <c r="CX67" s="274"/>
      <c r="CY67" s="411"/>
      <c r="CZ67" s="274"/>
      <c r="DA67" s="274"/>
      <c r="DB67" s="274"/>
      <c r="DC67" s="411"/>
      <c r="DD67" s="274"/>
      <c r="DE67" s="411"/>
      <c r="DF67" s="411"/>
      <c r="DG67" s="274"/>
      <c r="DH67" s="274"/>
      <c r="DI67" s="274"/>
      <c r="DJ67" s="274"/>
      <c r="DK67" s="274"/>
      <c r="DL67" s="274"/>
      <c r="DM67" s="274"/>
      <c r="DN67" s="274"/>
      <c r="DO67" s="274"/>
      <c r="DP67" s="274"/>
      <c r="DQ67" s="274"/>
      <c r="DR67" s="274"/>
      <c r="DS67" s="274"/>
      <c r="DT67" s="274"/>
      <c r="DU67" s="274"/>
      <c r="DV67" s="274"/>
      <c r="DW67" s="411"/>
      <c r="DX67" s="274"/>
      <c r="DY67" s="290"/>
      <c r="DZ67" s="274"/>
      <c r="EA67" s="274"/>
      <c r="EB67" s="274"/>
      <c r="EC67" s="274"/>
      <c r="ED67" s="240"/>
      <c r="EE67" s="425"/>
      <c r="EF67" s="425"/>
      <c r="EG67" s="426"/>
      <c r="EH67" s="274"/>
      <c r="EI67" s="274"/>
      <c r="EJ67" s="274"/>
      <c r="EK67" s="274"/>
      <c r="EL67" s="274"/>
      <c r="EM67" s="274"/>
      <c r="EN67" s="274"/>
      <c r="EO67" s="274"/>
      <c r="EP67" s="274"/>
      <c r="EQ67" s="274"/>
      <c r="ER67" s="274"/>
      <c r="ES67" s="274"/>
      <c r="ET67" s="274"/>
      <c r="EU67" s="274"/>
      <c r="EV67" s="274"/>
      <c r="EW67" s="274"/>
      <c r="EX67" s="274"/>
      <c r="EY67" s="274"/>
      <c r="EZ67" s="299"/>
      <c r="FA67" s="299"/>
      <c r="FB67" s="457"/>
      <c r="FC67" s="457"/>
      <c r="FD67" s="457"/>
      <c r="FE67" s="457"/>
      <c r="FF67" s="457"/>
      <c r="FG67" s="457"/>
      <c r="FH67" s="457"/>
      <c r="FI67" s="457"/>
      <c r="FJ67" s="457"/>
      <c r="FK67" s="465"/>
      <c r="FL67" s="457"/>
      <c r="FM67" s="463"/>
      <c r="FN67" s="457"/>
      <c r="FO67" s="457"/>
      <c r="FP67" s="457"/>
      <c r="FQ67" s="457"/>
      <c r="FR67" s="72"/>
      <c r="FS67" s="457"/>
      <c r="FT67" s="457"/>
      <c r="FU67" s="457"/>
      <c r="FV67" s="457"/>
      <c r="FW67" s="457"/>
    </row>
    <row r="68" spans="1:179" ht="17.25">
      <c r="A68" s="1"/>
      <c r="B68" s="429"/>
      <c r="D68" s="27"/>
      <c r="E68" s="70"/>
      <c r="F68" s="469"/>
      <c r="G68" s="27"/>
      <c r="H68" s="73"/>
      <c r="I68" s="59"/>
      <c r="J68" s="24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5"/>
      <c r="V68" s="290"/>
      <c r="W68" s="290"/>
      <c r="X68" s="290"/>
      <c r="Y68" s="274"/>
      <c r="Z68" s="290"/>
      <c r="AA68" s="290"/>
      <c r="AB68" s="290"/>
      <c r="AC68" s="291"/>
      <c r="AD68" s="291"/>
      <c r="AE68" s="292"/>
      <c r="AF68" s="298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99"/>
      <c r="BO68" s="299"/>
      <c r="BP68" s="283"/>
      <c r="BQ68" s="283"/>
      <c r="BR68" s="299"/>
      <c r="BS68" s="240"/>
      <c r="BT68" s="283"/>
      <c r="BU68" s="294"/>
      <c r="BV68" s="300"/>
      <c r="BW68" s="274"/>
      <c r="BX68" s="297"/>
      <c r="BY68" s="290"/>
      <c r="BZ68" s="290"/>
      <c r="CA68" s="297"/>
      <c r="CB68" s="295"/>
      <c r="CC68" s="297"/>
      <c r="CD68" s="290"/>
      <c r="CE68" s="295"/>
      <c r="CF68" s="290"/>
      <c r="CG68" s="297"/>
      <c r="CH68" s="297"/>
      <c r="CI68" s="297"/>
      <c r="CJ68" s="297"/>
      <c r="CK68" s="290"/>
      <c r="CL68" s="297"/>
      <c r="CM68" s="290"/>
      <c r="CN68" s="274"/>
      <c r="CO68" s="411"/>
      <c r="CP68" s="411"/>
      <c r="CQ68" s="411"/>
      <c r="CR68" s="274"/>
      <c r="CS68" s="274"/>
      <c r="CT68" s="274"/>
      <c r="CU68" s="274"/>
      <c r="CV68" s="274"/>
      <c r="CW68" s="411"/>
      <c r="CX68" s="274"/>
      <c r="CY68" s="411"/>
      <c r="CZ68" s="274"/>
      <c r="DA68" s="274"/>
      <c r="DB68" s="274"/>
      <c r="DC68" s="411"/>
      <c r="DD68" s="274"/>
      <c r="DE68" s="411"/>
      <c r="DF68" s="411"/>
      <c r="DG68" s="274"/>
      <c r="DH68" s="274"/>
      <c r="DI68" s="274"/>
      <c r="DJ68" s="274"/>
      <c r="DK68" s="274"/>
      <c r="DL68" s="274"/>
      <c r="DM68" s="274"/>
      <c r="DN68" s="274"/>
      <c r="DO68" s="274"/>
      <c r="DP68" s="274"/>
      <c r="DQ68" s="274"/>
      <c r="DR68" s="274"/>
      <c r="DS68" s="274"/>
      <c r="DT68" s="274"/>
      <c r="DU68" s="274"/>
      <c r="DV68" s="274"/>
      <c r="DW68" s="411"/>
      <c r="DX68" s="274"/>
      <c r="DY68" s="290"/>
      <c r="DZ68" s="274"/>
      <c r="EA68" s="274"/>
      <c r="EB68" s="274"/>
      <c r="EC68" s="274"/>
      <c r="ED68" s="240"/>
      <c r="EE68" s="425"/>
      <c r="EF68" s="425"/>
      <c r="EG68" s="426"/>
      <c r="EH68" s="274"/>
      <c r="EI68" s="274"/>
      <c r="EJ68" s="274"/>
      <c r="EK68" s="274"/>
      <c r="EL68" s="274"/>
      <c r="EM68" s="274"/>
      <c r="EN68" s="274"/>
      <c r="EO68" s="274"/>
      <c r="EP68" s="274"/>
      <c r="EQ68" s="274"/>
      <c r="ER68" s="274"/>
      <c r="ES68" s="274"/>
      <c r="ET68" s="274"/>
      <c r="EU68" s="274"/>
      <c r="EV68" s="274"/>
      <c r="EW68" s="274"/>
      <c r="EX68" s="274"/>
      <c r="EY68" s="274"/>
      <c r="EZ68" s="299"/>
      <c r="FA68" s="299"/>
      <c r="FB68" s="457"/>
      <c r="FC68" s="457"/>
      <c r="FD68" s="457"/>
      <c r="FE68" s="457"/>
      <c r="FF68" s="457"/>
      <c r="FG68" s="457"/>
      <c r="FH68" s="457"/>
      <c r="FI68" s="457"/>
      <c r="FJ68" s="457"/>
      <c r="FK68" s="465"/>
      <c r="FL68" s="457"/>
      <c r="FM68" s="463"/>
      <c r="FN68" s="457"/>
      <c r="FO68" s="457"/>
      <c r="FP68" s="457"/>
      <c r="FQ68" s="457"/>
      <c r="FR68" s="72"/>
      <c r="FT68" s="457"/>
      <c r="FU68" s="457"/>
      <c r="FV68" s="457"/>
      <c r="FW68" s="457"/>
    </row>
    <row r="69" spans="1:179" ht="17.25">
      <c r="A69" s="1" t="s">
        <v>71</v>
      </c>
      <c r="B69" s="69">
        <v>7005</v>
      </c>
      <c r="C69" s="374">
        <v>7040</v>
      </c>
      <c r="D69" s="27">
        <v>-35</v>
      </c>
      <c r="E69" s="70">
        <v>-0.5</v>
      </c>
      <c r="F69" s="469">
        <v>7047</v>
      </c>
      <c r="G69" s="27">
        <v>-42</v>
      </c>
      <c r="H69" s="73">
        <v>-0.5999999999999943</v>
      </c>
      <c r="I69" s="59"/>
      <c r="J69" s="240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7"/>
      <c r="Z69" s="295"/>
      <c r="AA69" s="295"/>
      <c r="AB69" s="295"/>
      <c r="AC69" s="291"/>
      <c r="AD69" s="291"/>
      <c r="AE69" s="292"/>
      <c r="AF69" s="298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40"/>
      <c r="BT69" s="283"/>
      <c r="BU69" s="294"/>
      <c r="BV69" s="300"/>
      <c r="BW69" s="297"/>
      <c r="BX69" s="297"/>
      <c r="BY69" s="297"/>
      <c r="BZ69" s="297"/>
      <c r="CA69" s="297"/>
      <c r="CB69" s="297"/>
      <c r="CC69" s="297"/>
      <c r="CD69" s="297"/>
      <c r="CE69" s="297"/>
      <c r="CF69" s="297"/>
      <c r="CG69" s="297"/>
      <c r="CH69" s="297"/>
      <c r="CI69" s="297"/>
      <c r="CJ69" s="297"/>
      <c r="CK69" s="297"/>
      <c r="CL69" s="297"/>
      <c r="CM69" s="297"/>
      <c r="CN69" s="274"/>
      <c r="CO69" s="411"/>
      <c r="CP69" s="411"/>
      <c r="CQ69" s="411"/>
      <c r="CR69" s="274"/>
      <c r="CS69" s="274"/>
      <c r="CT69" s="274"/>
      <c r="CU69" s="274"/>
      <c r="CV69" s="274"/>
      <c r="CW69" s="411"/>
      <c r="CX69" s="274"/>
      <c r="CY69" s="411"/>
      <c r="CZ69" s="274"/>
      <c r="DA69" s="274"/>
      <c r="DB69" s="274"/>
      <c r="DC69" s="411"/>
      <c r="DD69" s="274"/>
      <c r="DE69" s="411"/>
      <c r="DF69" s="411"/>
      <c r="DG69" s="274"/>
      <c r="DH69" s="274"/>
      <c r="DI69" s="274"/>
      <c r="DJ69" s="274"/>
      <c r="DK69" s="274"/>
      <c r="DL69" s="274"/>
      <c r="DM69" s="274"/>
      <c r="DN69" s="274"/>
      <c r="DO69" s="274"/>
      <c r="DP69" s="274"/>
      <c r="DQ69" s="274"/>
      <c r="DR69" s="274"/>
      <c r="DS69" s="274"/>
      <c r="DT69" s="274"/>
      <c r="DU69" s="274"/>
      <c r="DV69" s="274"/>
      <c r="DW69" s="411"/>
      <c r="DX69" s="274"/>
      <c r="DY69" s="290"/>
      <c r="DZ69" s="274"/>
      <c r="EA69" s="274"/>
      <c r="EB69" s="274"/>
      <c r="EC69" s="274"/>
      <c r="ED69" s="240"/>
      <c r="EE69" s="425"/>
      <c r="EF69" s="425"/>
      <c r="EG69" s="426"/>
      <c r="EH69" s="274"/>
      <c r="EI69" s="274"/>
      <c r="EJ69" s="274"/>
      <c r="EK69" s="274"/>
      <c r="EL69" s="274"/>
      <c r="EM69" s="274"/>
      <c r="EN69" s="274"/>
      <c r="EO69" s="274"/>
      <c r="EP69" s="274"/>
      <c r="EQ69" s="274"/>
      <c r="ER69" s="274"/>
      <c r="ES69" s="274"/>
      <c r="ET69" s="274"/>
      <c r="EU69" s="274"/>
      <c r="EV69" s="274"/>
      <c r="EW69" s="274"/>
      <c r="EX69" s="274"/>
      <c r="EY69" s="274"/>
      <c r="EZ69" s="299"/>
      <c r="FA69" s="299"/>
      <c r="FB69" s="457"/>
      <c r="FC69" s="457"/>
      <c r="FD69" s="457"/>
      <c r="FE69" s="457"/>
      <c r="FF69" s="457"/>
      <c r="FG69" s="457"/>
      <c r="FH69" s="457"/>
      <c r="FI69" s="457"/>
      <c r="FJ69" s="457"/>
      <c r="FK69" s="465"/>
      <c r="FL69" s="457"/>
      <c r="FM69" s="463"/>
      <c r="FN69" s="457"/>
      <c r="FO69" s="457"/>
      <c r="FP69" s="457"/>
      <c r="FQ69" s="457"/>
      <c r="FR69" s="72"/>
      <c r="FS69" s="457"/>
      <c r="FT69" s="457"/>
      <c r="FU69" s="457"/>
      <c r="FV69" s="457"/>
      <c r="FW69" s="457"/>
    </row>
    <row r="70" spans="1:179" ht="17.25">
      <c r="A70" s="1" t="s">
        <v>72</v>
      </c>
      <c r="B70" s="69">
        <v>3191</v>
      </c>
      <c r="C70" s="374">
        <v>3202</v>
      </c>
      <c r="D70" s="27">
        <v>-11</v>
      </c>
      <c r="E70" s="70">
        <v>-0.29999999999999716</v>
      </c>
      <c r="F70" s="469">
        <v>3188</v>
      </c>
      <c r="G70" s="27">
        <v>3</v>
      </c>
      <c r="H70" s="73">
        <v>0.09999999999999432</v>
      </c>
      <c r="I70" s="59"/>
      <c r="J70" s="240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7"/>
      <c r="Z70" s="295"/>
      <c r="AA70" s="295"/>
      <c r="AB70" s="295"/>
      <c r="AC70" s="291"/>
      <c r="AD70" s="291"/>
      <c r="AE70" s="292"/>
      <c r="AF70" s="298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40"/>
      <c r="BT70" s="283"/>
      <c r="BU70" s="294"/>
      <c r="BV70" s="300"/>
      <c r="BW70" s="297"/>
      <c r="BX70" s="297"/>
      <c r="BY70" s="297"/>
      <c r="BZ70" s="297"/>
      <c r="CA70" s="297"/>
      <c r="CB70" s="297"/>
      <c r="CC70" s="297"/>
      <c r="CD70" s="297"/>
      <c r="CE70" s="297"/>
      <c r="CF70" s="297"/>
      <c r="CG70" s="297"/>
      <c r="CH70" s="297"/>
      <c r="CI70" s="297"/>
      <c r="CJ70" s="297"/>
      <c r="CK70" s="297"/>
      <c r="CL70" s="297"/>
      <c r="CM70" s="297"/>
      <c r="CN70" s="274"/>
      <c r="CO70" s="411"/>
      <c r="CP70" s="411"/>
      <c r="CQ70" s="411"/>
      <c r="CR70" s="274"/>
      <c r="CS70" s="274"/>
      <c r="CT70" s="274"/>
      <c r="CU70" s="274"/>
      <c r="CV70" s="274"/>
      <c r="CW70" s="411"/>
      <c r="CX70" s="274"/>
      <c r="CY70" s="411"/>
      <c r="CZ70" s="274"/>
      <c r="DA70" s="274"/>
      <c r="DB70" s="274"/>
      <c r="DC70" s="411"/>
      <c r="DD70" s="274"/>
      <c r="DE70" s="411"/>
      <c r="DF70" s="411"/>
      <c r="DG70" s="274"/>
      <c r="DH70" s="274"/>
      <c r="DI70" s="274"/>
      <c r="DJ70" s="274"/>
      <c r="DK70" s="274"/>
      <c r="DL70" s="274"/>
      <c r="DM70" s="274"/>
      <c r="DN70" s="274"/>
      <c r="DO70" s="274"/>
      <c r="DP70" s="274"/>
      <c r="DQ70" s="274"/>
      <c r="DR70" s="274"/>
      <c r="DS70" s="274"/>
      <c r="DT70" s="274"/>
      <c r="DU70" s="274"/>
      <c r="DV70" s="274"/>
      <c r="DW70" s="411"/>
      <c r="DX70" s="274"/>
      <c r="DY70" s="290"/>
      <c r="DZ70" s="274"/>
      <c r="EA70" s="274"/>
      <c r="EB70" s="274"/>
      <c r="EC70" s="274"/>
      <c r="ED70" s="240"/>
      <c r="EE70" s="425"/>
      <c r="EF70" s="425"/>
      <c r="EG70" s="426"/>
      <c r="EH70" s="274"/>
      <c r="EI70" s="274"/>
      <c r="EJ70" s="274"/>
      <c r="EK70" s="274"/>
      <c r="EL70" s="274"/>
      <c r="EM70" s="274"/>
      <c r="EN70" s="274"/>
      <c r="EO70" s="274"/>
      <c r="EP70" s="274"/>
      <c r="EQ70" s="274"/>
      <c r="ER70" s="274"/>
      <c r="ES70" s="274"/>
      <c r="ET70" s="274"/>
      <c r="EU70" s="274"/>
      <c r="EV70" s="274"/>
      <c r="EW70" s="274"/>
      <c r="EX70" s="274"/>
      <c r="EY70" s="274"/>
      <c r="EZ70" s="299"/>
      <c r="FA70" s="299"/>
      <c r="FB70" s="457"/>
      <c r="FC70" s="457"/>
      <c r="FD70" s="457"/>
      <c r="FE70" s="457"/>
      <c r="FF70" s="457"/>
      <c r="FG70" s="457"/>
      <c r="FH70" s="457"/>
      <c r="FI70" s="457"/>
      <c r="FJ70" s="457"/>
      <c r="FK70" s="465"/>
      <c r="FL70" s="457"/>
      <c r="FM70" s="463"/>
      <c r="FN70" s="457"/>
      <c r="FO70" s="457"/>
      <c r="FP70" s="457"/>
      <c r="FQ70" s="457"/>
      <c r="FR70" s="72"/>
      <c r="FS70" s="457"/>
      <c r="FT70" s="457"/>
      <c r="FU70" s="457"/>
      <c r="FV70" s="457"/>
      <c r="FW70" s="457"/>
    </row>
    <row r="71" spans="1:179" ht="17.25">
      <c r="A71" s="1" t="s">
        <v>73</v>
      </c>
      <c r="B71" s="69">
        <v>3214</v>
      </c>
      <c r="C71" s="374">
        <v>3229</v>
      </c>
      <c r="D71" s="27">
        <v>-15</v>
      </c>
      <c r="E71" s="70">
        <v>-0.5</v>
      </c>
      <c r="F71" s="469">
        <v>3231</v>
      </c>
      <c r="G71" s="27">
        <v>-17</v>
      </c>
      <c r="H71" s="73">
        <v>-0.5</v>
      </c>
      <c r="I71" s="59"/>
      <c r="J71" s="240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7"/>
      <c r="Z71" s="295"/>
      <c r="AA71" s="295"/>
      <c r="AB71" s="295"/>
      <c r="AC71" s="291"/>
      <c r="AD71" s="291"/>
      <c r="AE71" s="292"/>
      <c r="AF71" s="298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  <c r="AR71" s="291"/>
      <c r="AS71" s="291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40"/>
      <c r="BT71" s="283"/>
      <c r="BU71" s="294"/>
      <c r="BV71" s="300"/>
      <c r="BW71" s="297"/>
      <c r="BX71" s="297"/>
      <c r="BY71" s="297"/>
      <c r="BZ71" s="297"/>
      <c r="CA71" s="297"/>
      <c r="CB71" s="297"/>
      <c r="CC71" s="297"/>
      <c r="CD71" s="297"/>
      <c r="CE71" s="297"/>
      <c r="CF71" s="297"/>
      <c r="CG71" s="297"/>
      <c r="CH71" s="297"/>
      <c r="CI71" s="297"/>
      <c r="CJ71" s="297"/>
      <c r="CK71" s="297"/>
      <c r="CL71" s="297"/>
      <c r="CM71" s="297"/>
      <c r="CN71" s="274"/>
      <c r="CO71" s="411"/>
      <c r="CP71" s="411"/>
      <c r="CQ71" s="411"/>
      <c r="CR71" s="274"/>
      <c r="CS71" s="274"/>
      <c r="CT71" s="274"/>
      <c r="CU71" s="274"/>
      <c r="CV71" s="274"/>
      <c r="CW71" s="411"/>
      <c r="CX71" s="274"/>
      <c r="CY71" s="411"/>
      <c r="CZ71" s="274"/>
      <c r="DA71" s="274"/>
      <c r="DB71" s="274"/>
      <c r="DC71" s="411"/>
      <c r="DD71" s="274"/>
      <c r="DE71" s="411"/>
      <c r="DF71" s="411"/>
      <c r="DG71" s="274"/>
      <c r="DH71" s="274"/>
      <c r="DI71" s="274"/>
      <c r="DJ71" s="274"/>
      <c r="DK71" s="274"/>
      <c r="DL71" s="274"/>
      <c r="DM71" s="274"/>
      <c r="DN71" s="274"/>
      <c r="DO71" s="274"/>
      <c r="DP71" s="274"/>
      <c r="DQ71" s="274"/>
      <c r="DR71" s="274"/>
      <c r="DS71" s="274"/>
      <c r="DT71" s="274"/>
      <c r="DU71" s="274"/>
      <c r="DV71" s="274"/>
      <c r="DW71" s="411"/>
      <c r="DX71" s="274"/>
      <c r="DY71" s="290"/>
      <c r="DZ71" s="274"/>
      <c r="EA71" s="274"/>
      <c r="EB71" s="274"/>
      <c r="EC71" s="274"/>
      <c r="ED71" s="240"/>
      <c r="EE71" s="425"/>
      <c r="EF71" s="425"/>
      <c r="EG71" s="426"/>
      <c r="EH71" s="274"/>
      <c r="EI71" s="274"/>
      <c r="EJ71" s="274"/>
      <c r="EK71" s="274"/>
      <c r="EL71" s="274"/>
      <c r="EM71" s="274"/>
      <c r="EN71" s="274"/>
      <c r="EO71" s="274"/>
      <c r="EP71" s="274"/>
      <c r="EQ71" s="274"/>
      <c r="ER71" s="274"/>
      <c r="ES71" s="274"/>
      <c r="ET71" s="274"/>
      <c r="EU71" s="274"/>
      <c r="EV71" s="274"/>
      <c r="EW71" s="274"/>
      <c r="EX71" s="274"/>
      <c r="EY71" s="274"/>
      <c r="EZ71" s="299"/>
      <c r="FA71" s="299"/>
      <c r="FB71" s="457"/>
      <c r="FC71" s="457"/>
      <c r="FD71" s="457"/>
      <c r="FE71" s="457"/>
      <c r="FF71" s="457"/>
      <c r="FG71" s="457"/>
      <c r="FH71" s="457"/>
      <c r="FI71" s="457"/>
      <c r="FJ71" s="457"/>
      <c r="FK71" s="465"/>
      <c r="FL71" s="457"/>
      <c r="FM71" s="463"/>
      <c r="FN71" s="457"/>
      <c r="FO71" s="457"/>
      <c r="FP71" s="457"/>
      <c r="FQ71" s="457"/>
      <c r="FR71" s="72"/>
      <c r="FS71" s="457"/>
      <c r="FT71" s="457"/>
      <c r="FU71" s="457"/>
      <c r="FV71" s="457"/>
      <c r="FW71" s="457"/>
    </row>
    <row r="72" spans="1:179" ht="17.25">
      <c r="A72" s="1" t="s">
        <v>74</v>
      </c>
      <c r="B72" s="69">
        <v>6478</v>
      </c>
      <c r="C72" s="374">
        <v>6529</v>
      </c>
      <c r="D72" s="27">
        <v>-51</v>
      </c>
      <c r="E72" s="70">
        <v>-0.7999999999999972</v>
      </c>
      <c r="F72" s="469">
        <v>6668</v>
      </c>
      <c r="G72" s="27">
        <v>-190</v>
      </c>
      <c r="H72" s="73">
        <v>-2.8</v>
      </c>
      <c r="I72" s="59"/>
      <c r="J72" s="240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7"/>
      <c r="Z72" s="295"/>
      <c r="AA72" s="295"/>
      <c r="AB72" s="295"/>
      <c r="AC72" s="291"/>
      <c r="AD72" s="291"/>
      <c r="AE72" s="292"/>
      <c r="AF72" s="298"/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40"/>
      <c r="BT72" s="283"/>
      <c r="BU72" s="294"/>
      <c r="BV72" s="300"/>
      <c r="BW72" s="297"/>
      <c r="BX72" s="297"/>
      <c r="BY72" s="297"/>
      <c r="BZ72" s="297"/>
      <c r="CA72" s="297"/>
      <c r="CB72" s="297"/>
      <c r="CC72" s="297"/>
      <c r="CD72" s="297"/>
      <c r="CE72" s="297"/>
      <c r="CF72" s="297"/>
      <c r="CG72" s="297"/>
      <c r="CH72" s="297"/>
      <c r="CI72" s="297"/>
      <c r="CJ72" s="297"/>
      <c r="CK72" s="297"/>
      <c r="CL72" s="297"/>
      <c r="CM72" s="297"/>
      <c r="CN72" s="274"/>
      <c r="CO72" s="411"/>
      <c r="CP72" s="411"/>
      <c r="CQ72" s="411"/>
      <c r="CR72" s="274"/>
      <c r="CS72" s="274"/>
      <c r="CT72" s="274"/>
      <c r="CU72" s="274"/>
      <c r="CV72" s="274"/>
      <c r="CW72" s="411"/>
      <c r="CX72" s="274"/>
      <c r="CY72" s="411"/>
      <c r="CZ72" s="274"/>
      <c r="DA72" s="274"/>
      <c r="DB72" s="274"/>
      <c r="DC72" s="411"/>
      <c r="DD72" s="274"/>
      <c r="DE72" s="411"/>
      <c r="DF72" s="411"/>
      <c r="DG72" s="274"/>
      <c r="DH72" s="274"/>
      <c r="DI72" s="274"/>
      <c r="DJ72" s="274"/>
      <c r="DK72" s="274"/>
      <c r="DL72" s="274"/>
      <c r="DM72" s="274"/>
      <c r="DN72" s="274"/>
      <c r="DO72" s="274"/>
      <c r="DP72" s="274"/>
      <c r="DQ72" s="274"/>
      <c r="DR72" s="274"/>
      <c r="DS72" s="274"/>
      <c r="DT72" s="274"/>
      <c r="DU72" s="274"/>
      <c r="DV72" s="274"/>
      <c r="DW72" s="411"/>
      <c r="DX72" s="274"/>
      <c r="DY72" s="290"/>
      <c r="DZ72" s="274"/>
      <c r="EA72" s="274"/>
      <c r="EB72" s="274"/>
      <c r="EC72" s="274"/>
      <c r="ED72" s="240"/>
      <c r="EE72" s="425"/>
      <c r="EF72" s="425"/>
      <c r="EG72" s="426"/>
      <c r="EH72" s="274"/>
      <c r="EI72" s="274"/>
      <c r="EJ72" s="274"/>
      <c r="EK72" s="274"/>
      <c r="EL72" s="274"/>
      <c r="EM72" s="274"/>
      <c r="EN72" s="274"/>
      <c r="EO72" s="274"/>
      <c r="EP72" s="274"/>
      <c r="EQ72" s="274"/>
      <c r="ER72" s="274"/>
      <c r="ES72" s="274"/>
      <c r="ET72" s="274"/>
      <c r="EU72" s="274"/>
      <c r="EV72" s="274"/>
      <c r="EW72" s="274"/>
      <c r="EX72" s="274"/>
      <c r="EY72" s="274"/>
      <c r="EZ72" s="299"/>
      <c r="FA72" s="299"/>
      <c r="FB72" s="457"/>
      <c r="FC72" s="457"/>
      <c r="FD72" s="457"/>
      <c r="FE72" s="457"/>
      <c r="FF72" s="457"/>
      <c r="FG72" s="457"/>
      <c r="FH72" s="457"/>
      <c r="FI72" s="457"/>
      <c r="FJ72" s="457"/>
      <c r="FK72" s="465"/>
      <c r="FL72" s="457"/>
      <c r="FM72" s="463"/>
      <c r="FN72" s="457"/>
      <c r="FO72" s="457"/>
      <c r="FP72" s="457"/>
      <c r="FQ72" s="457"/>
      <c r="FR72" s="72"/>
      <c r="FS72" s="457"/>
      <c r="FT72" s="457"/>
      <c r="FU72" s="457"/>
      <c r="FV72" s="457"/>
      <c r="FW72" s="457"/>
    </row>
    <row r="73" spans="1:179" ht="17.25">
      <c r="A73" s="1" t="s">
        <v>75</v>
      </c>
      <c r="B73" s="69">
        <v>1350</v>
      </c>
      <c r="C73" s="374">
        <v>1376</v>
      </c>
      <c r="D73" s="27">
        <v>-26</v>
      </c>
      <c r="E73" s="70">
        <v>-1.9000000000000057</v>
      </c>
      <c r="F73" s="469">
        <v>1366</v>
      </c>
      <c r="G73" s="27">
        <v>-16</v>
      </c>
      <c r="H73" s="73">
        <v>-1.2</v>
      </c>
      <c r="I73" s="59"/>
      <c r="J73" s="240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7"/>
      <c r="Z73" s="295"/>
      <c r="AA73" s="295"/>
      <c r="AB73" s="295"/>
      <c r="AC73" s="291"/>
      <c r="AD73" s="291"/>
      <c r="AE73" s="292"/>
      <c r="AF73" s="298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40"/>
      <c r="BT73" s="283"/>
      <c r="BU73" s="294"/>
      <c r="BV73" s="300"/>
      <c r="BW73" s="297"/>
      <c r="BX73" s="297"/>
      <c r="BY73" s="297"/>
      <c r="BZ73" s="297"/>
      <c r="CA73" s="297"/>
      <c r="CB73" s="297"/>
      <c r="CC73" s="297"/>
      <c r="CD73" s="297"/>
      <c r="CE73" s="297"/>
      <c r="CF73" s="297"/>
      <c r="CG73" s="297"/>
      <c r="CH73" s="297"/>
      <c r="CI73" s="297"/>
      <c r="CJ73" s="297"/>
      <c r="CK73" s="297"/>
      <c r="CL73" s="297"/>
      <c r="CM73" s="297"/>
      <c r="CN73" s="274"/>
      <c r="CO73" s="411"/>
      <c r="CP73" s="411"/>
      <c r="CQ73" s="411"/>
      <c r="CR73" s="274"/>
      <c r="CS73" s="274"/>
      <c r="CT73" s="274"/>
      <c r="CU73" s="274"/>
      <c r="CV73" s="274"/>
      <c r="CW73" s="411"/>
      <c r="CX73" s="274"/>
      <c r="CY73" s="411"/>
      <c r="CZ73" s="274"/>
      <c r="DA73" s="274"/>
      <c r="DB73" s="274"/>
      <c r="DC73" s="411"/>
      <c r="DD73" s="274"/>
      <c r="DE73" s="411"/>
      <c r="DF73" s="411"/>
      <c r="DG73" s="274"/>
      <c r="DH73" s="274"/>
      <c r="DI73" s="274"/>
      <c r="DJ73" s="274"/>
      <c r="DK73" s="274"/>
      <c r="DL73" s="274"/>
      <c r="DM73" s="274"/>
      <c r="DN73" s="274"/>
      <c r="DO73" s="274"/>
      <c r="DP73" s="274"/>
      <c r="DQ73" s="274"/>
      <c r="DR73" s="274"/>
      <c r="DS73" s="274"/>
      <c r="DT73" s="274"/>
      <c r="DU73" s="274"/>
      <c r="DV73" s="274"/>
      <c r="DW73" s="411"/>
      <c r="DX73" s="274"/>
      <c r="DY73" s="290"/>
      <c r="DZ73" s="274"/>
      <c r="EA73" s="274"/>
      <c r="EB73" s="274"/>
      <c r="EC73" s="274"/>
      <c r="ED73" s="240"/>
      <c r="EE73" s="425"/>
      <c r="EF73" s="425"/>
      <c r="EG73" s="426"/>
      <c r="EH73" s="274"/>
      <c r="EI73" s="274"/>
      <c r="EJ73" s="274"/>
      <c r="EK73" s="274"/>
      <c r="EL73" s="274"/>
      <c r="EM73" s="274"/>
      <c r="EN73" s="274"/>
      <c r="EO73" s="274"/>
      <c r="EP73" s="274"/>
      <c r="EQ73" s="274"/>
      <c r="ER73" s="274"/>
      <c r="ES73" s="274"/>
      <c r="ET73" s="274"/>
      <c r="EU73" s="274"/>
      <c r="EV73" s="274"/>
      <c r="EW73" s="274"/>
      <c r="EX73" s="274"/>
      <c r="EY73" s="274"/>
      <c r="EZ73" s="299"/>
      <c r="FA73" s="299"/>
      <c r="FB73" s="457"/>
      <c r="FC73" s="457"/>
      <c r="FD73" s="457"/>
      <c r="FE73" s="457"/>
      <c r="FF73" s="457"/>
      <c r="FG73" s="457"/>
      <c r="FH73" s="457"/>
      <c r="FI73" s="457"/>
      <c r="FJ73" s="457"/>
      <c r="FK73" s="465"/>
      <c r="FL73" s="457"/>
      <c r="FM73" s="463"/>
      <c r="FN73" s="457"/>
      <c r="FO73" s="457"/>
      <c r="FP73" s="457"/>
      <c r="FQ73" s="457"/>
      <c r="FR73" s="72"/>
      <c r="FS73" s="457"/>
      <c r="FT73" s="457"/>
      <c r="FU73" s="457"/>
      <c r="FV73" s="457"/>
      <c r="FW73" s="457"/>
    </row>
    <row r="74" spans="1:179" ht="17.25">
      <c r="A74" s="1"/>
      <c r="B74" s="429"/>
      <c r="D74" s="27"/>
      <c r="E74" s="70"/>
      <c r="F74" s="469"/>
      <c r="G74" s="27"/>
      <c r="H74" s="73"/>
      <c r="I74" s="59"/>
      <c r="J74" s="240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7"/>
      <c r="Z74" s="295"/>
      <c r="AA74" s="295"/>
      <c r="AB74" s="295"/>
      <c r="AC74" s="291"/>
      <c r="AD74" s="291"/>
      <c r="AE74" s="292"/>
      <c r="AF74" s="298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40"/>
      <c r="BT74" s="283"/>
      <c r="BU74" s="294"/>
      <c r="BV74" s="300"/>
      <c r="BW74" s="297"/>
      <c r="BX74" s="297"/>
      <c r="BY74" s="297"/>
      <c r="BZ74" s="297"/>
      <c r="CA74" s="297"/>
      <c r="CB74" s="297"/>
      <c r="CC74" s="297"/>
      <c r="CD74" s="297"/>
      <c r="CE74" s="297"/>
      <c r="CF74" s="297"/>
      <c r="CG74" s="297"/>
      <c r="CH74" s="297"/>
      <c r="CI74" s="297"/>
      <c r="CJ74" s="297"/>
      <c r="CK74" s="297"/>
      <c r="CL74" s="297"/>
      <c r="CM74" s="297"/>
      <c r="CN74" s="274"/>
      <c r="CO74" s="411"/>
      <c r="CP74" s="411"/>
      <c r="CQ74" s="411"/>
      <c r="CR74" s="274"/>
      <c r="CS74" s="274"/>
      <c r="CT74" s="274"/>
      <c r="CU74" s="274"/>
      <c r="CV74" s="274"/>
      <c r="CW74" s="411"/>
      <c r="CX74" s="274"/>
      <c r="CY74" s="411"/>
      <c r="CZ74" s="274"/>
      <c r="DA74" s="274"/>
      <c r="DB74" s="274"/>
      <c r="DC74" s="411"/>
      <c r="DD74" s="274"/>
      <c r="DE74" s="411"/>
      <c r="DF74" s="411"/>
      <c r="DG74" s="274"/>
      <c r="DH74" s="274"/>
      <c r="DI74" s="274"/>
      <c r="DJ74" s="274"/>
      <c r="DK74" s="274"/>
      <c r="DL74" s="274"/>
      <c r="DM74" s="274"/>
      <c r="DN74" s="274"/>
      <c r="DO74" s="274"/>
      <c r="DP74" s="274"/>
      <c r="DQ74" s="274"/>
      <c r="DR74" s="274"/>
      <c r="DS74" s="274"/>
      <c r="DT74" s="274"/>
      <c r="DU74" s="274"/>
      <c r="DV74" s="274"/>
      <c r="DW74" s="411"/>
      <c r="DX74" s="274"/>
      <c r="DY74" s="290"/>
      <c r="DZ74" s="274"/>
      <c r="EA74" s="274"/>
      <c r="EB74" s="274"/>
      <c r="EC74" s="274"/>
      <c r="ED74" s="240"/>
      <c r="EE74" s="425"/>
      <c r="EF74" s="425"/>
      <c r="EG74" s="426"/>
      <c r="EH74" s="274"/>
      <c r="EI74" s="274"/>
      <c r="EJ74" s="274"/>
      <c r="EK74" s="274"/>
      <c r="EL74" s="274"/>
      <c r="EM74" s="274"/>
      <c r="EN74" s="274"/>
      <c r="EO74" s="274"/>
      <c r="EP74" s="274"/>
      <c r="EQ74" s="274"/>
      <c r="ER74" s="274"/>
      <c r="ES74" s="274"/>
      <c r="ET74" s="274"/>
      <c r="EU74" s="274"/>
      <c r="EV74" s="274"/>
      <c r="EW74" s="274"/>
      <c r="EX74" s="274"/>
      <c r="EY74" s="274"/>
      <c r="EZ74" s="299"/>
      <c r="FA74" s="299"/>
      <c r="FB74" s="457"/>
      <c r="FC74" s="457"/>
      <c r="FD74" s="457"/>
      <c r="FE74" s="457"/>
      <c r="FF74" s="457"/>
      <c r="FG74" s="457"/>
      <c r="FH74" s="457"/>
      <c r="FI74" s="457"/>
      <c r="FJ74" s="457"/>
      <c r="FK74" s="465"/>
      <c r="FL74" s="457"/>
      <c r="FM74" s="463"/>
      <c r="FO74" s="457"/>
      <c r="FP74" s="457"/>
      <c r="FQ74" s="457"/>
      <c r="FR74" s="72"/>
      <c r="FT74" s="457"/>
      <c r="FU74" s="457"/>
      <c r="FV74" s="457"/>
      <c r="FW74" s="457"/>
    </row>
    <row r="75" spans="1:179" ht="17.25">
      <c r="A75" s="1" t="s">
        <v>76</v>
      </c>
      <c r="B75" s="69">
        <v>5557</v>
      </c>
      <c r="C75" s="374">
        <v>5616</v>
      </c>
      <c r="D75" s="27">
        <v>-59</v>
      </c>
      <c r="E75" s="70">
        <v>-1.0999999999999943</v>
      </c>
      <c r="F75" s="469">
        <v>5531</v>
      </c>
      <c r="G75" s="27">
        <v>26</v>
      </c>
      <c r="H75" s="73">
        <v>0.5</v>
      </c>
      <c r="I75" s="59"/>
      <c r="J75" s="24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5"/>
      <c r="V75" s="290"/>
      <c r="W75" s="290"/>
      <c r="X75" s="290"/>
      <c r="Y75" s="274"/>
      <c r="Z75" s="290"/>
      <c r="AA75" s="290"/>
      <c r="AB75" s="290"/>
      <c r="AC75" s="291"/>
      <c r="AD75" s="291"/>
      <c r="AE75" s="292"/>
      <c r="AF75" s="298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99"/>
      <c r="BO75" s="299"/>
      <c r="BP75" s="283"/>
      <c r="BQ75" s="283"/>
      <c r="BR75" s="299"/>
      <c r="BS75" s="240"/>
      <c r="BT75" s="283"/>
      <c r="BU75" s="294"/>
      <c r="BV75" s="300"/>
      <c r="BW75" s="274"/>
      <c r="BX75" s="297"/>
      <c r="BY75" s="290"/>
      <c r="BZ75" s="290"/>
      <c r="CA75" s="297"/>
      <c r="CB75" s="295"/>
      <c r="CC75" s="274"/>
      <c r="CD75" s="290"/>
      <c r="CE75" s="295"/>
      <c r="CF75" s="290"/>
      <c r="CG75" s="297"/>
      <c r="CH75" s="297"/>
      <c r="CI75" s="297"/>
      <c r="CJ75" s="297"/>
      <c r="CK75" s="290"/>
      <c r="CL75" s="297"/>
      <c r="CM75" s="290"/>
      <c r="CN75" s="274"/>
      <c r="CO75" s="411"/>
      <c r="CP75" s="411"/>
      <c r="CQ75" s="411"/>
      <c r="CR75" s="274"/>
      <c r="CS75" s="274"/>
      <c r="CT75" s="274"/>
      <c r="CU75" s="274"/>
      <c r="CV75" s="274"/>
      <c r="CW75" s="411"/>
      <c r="CX75" s="274"/>
      <c r="CY75" s="411"/>
      <c r="CZ75" s="274"/>
      <c r="DA75" s="274"/>
      <c r="DB75" s="274"/>
      <c r="DC75" s="411"/>
      <c r="DD75" s="274"/>
      <c r="DE75" s="411"/>
      <c r="DF75" s="411"/>
      <c r="DG75" s="274"/>
      <c r="DH75" s="274"/>
      <c r="DI75" s="274"/>
      <c r="DJ75" s="274"/>
      <c r="DK75" s="274"/>
      <c r="DL75" s="274"/>
      <c r="DM75" s="274"/>
      <c r="DN75" s="274"/>
      <c r="DO75" s="274"/>
      <c r="DP75" s="274"/>
      <c r="DQ75" s="274"/>
      <c r="DR75" s="274"/>
      <c r="DS75" s="274"/>
      <c r="DT75" s="274"/>
      <c r="DU75" s="274"/>
      <c r="DV75" s="274"/>
      <c r="DW75" s="411"/>
      <c r="DX75" s="274"/>
      <c r="DY75" s="290"/>
      <c r="DZ75" s="274"/>
      <c r="EA75" s="274"/>
      <c r="EB75" s="274"/>
      <c r="EC75" s="274"/>
      <c r="ED75" s="240"/>
      <c r="EE75" s="425"/>
      <c r="EF75" s="425"/>
      <c r="EG75" s="426"/>
      <c r="EH75" s="274"/>
      <c r="EI75" s="274"/>
      <c r="EJ75" s="274"/>
      <c r="EK75" s="274"/>
      <c r="EL75" s="274"/>
      <c r="EM75" s="274"/>
      <c r="EN75" s="274"/>
      <c r="EO75" s="274"/>
      <c r="EP75" s="274"/>
      <c r="EQ75" s="274"/>
      <c r="ER75" s="274"/>
      <c r="ES75" s="274"/>
      <c r="ET75" s="274"/>
      <c r="EU75" s="274"/>
      <c r="EV75" s="274"/>
      <c r="EW75" s="274"/>
      <c r="EX75" s="274"/>
      <c r="EY75" s="274"/>
      <c r="EZ75" s="299"/>
      <c r="FA75" s="299"/>
      <c r="FB75" s="457"/>
      <c r="FC75" s="457"/>
      <c r="FD75" s="457"/>
      <c r="FE75" s="457"/>
      <c r="FF75" s="457"/>
      <c r="FG75" s="457"/>
      <c r="FH75" s="457"/>
      <c r="FI75" s="457"/>
      <c r="FJ75" s="457"/>
      <c r="FK75" s="465"/>
      <c r="FL75" s="457"/>
      <c r="FM75" s="463"/>
      <c r="FO75" s="457"/>
      <c r="FP75" s="457"/>
      <c r="FQ75" s="457"/>
      <c r="FR75" s="72"/>
      <c r="FS75" s="457"/>
      <c r="FT75" s="457"/>
      <c r="FU75" s="457"/>
      <c r="FV75" s="457"/>
      <c r="FW75" s="457"/>
    </row>
    <row r="76" spans="1:179" ht="17.25">
      <c r="A76" s="1"/>
      <c r="B76" s="429"/>
      <c r="D76" s="27"/>
      <c r="E76" s="70"/>
      <c r="F76" s="469"/>
      <c r="G76" s="27"/>
      <c r="H76" s="73"/>
      <c r="I76" s="59"/>
      <c r="J76" s="24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5"/>
      <c r="V76" s="290"/>
      <c r="W76" s="290"/>
      <c r="X76" s="290"/>
      <c r="Y76" s="274"/>
      <c r="Z76" s="290"/>
      <c r="AA76" s="290"/>
      <c r="AB76" s="290"/>
      <c r="AC76" s="291"/>
      <c r="AD76" s="291"/>
      <c r="AE76" s="292"/>
      <c r="AF76" s="298"/>
      <c r="AG76" s="291"/>
      <c r="AH76" s="291"/>
      <c r="AI76" s="291"/>
      <c r="AJ76" s="291"/>
      <c r="AK76" s="291"/>
      <c r="AL76" s="291"/>
      <c r="AM76" s="291"/>
      <c r="AN76" s="291"/>
      <c r="AO76" s="291"/>
      <c r="AP76" s="291"/>
      <c r="AQ76" s="291"/>
      <c r="AR76" s="291"/>
      <c r="AS76" s="291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99"/>
      <c r="BO76" s="299"/>
      <c r="BP76" s="283"/>
      <c r="BQ76" s="283"/>
      <c r="BR76" s="299"/>
      <c r="BS76" s="240"/>
      <c r="BT76" s="283"/>
      <c r="BU76" s="294"/>
      <c r="BV76" s="300"/>
      <c r="BW76" s="274"/>
      <c r="BX76" s="297"/>
      <c r="BY76" s="290"/>
      <c r="BZ76" s="290"/>
      <c r="CA76" s="297"/>
      <c r="CB76" s="295"/>
      <c r="CC76" s="274"/>
      <c r="CD76" s="290"/>
      <c r="CE76" s="295"/>
      <c r="CF76" s="290"/>
      <c r="CG76" s="297"/>
      <c r="CH76" s="297"/>
      <c r="CI76" s="297"/>
      <c r="CJ76" s="297"/>
      <c r="CK76" s="290"/>
      <c r="CL76" s="297"/>
      <c r="CM76" s="290"/>
      <c r="CN76" s="274"/>
      <c r="CO76" s="411"/>
      <c r="CP76" s="411"/>
      <c r="CQ76" s="411"/>
      <c r="CR76" s="274"/>
      <c r="CS76" s="274"/>
      <c r="CT76" s="274"/>
      <c r="CU76" s="274"/>
      <c r="CV76" s="274"/>
      <c r="CW76" s="411"/>
      <c r="CX76" s="274"/>
      <c r="CY76" s="411"/>
      <c r="CZ76" s="274"/>
      <c r="DA76" s="274"/>
      <c r="DB76" s="274"/>
      <c r="DC76" s="411"/>
      <c r="DD76" s="274"/>
      <c r="DE76" s="411"/>
      <c r="DF76" s="411"/>
      <c r="DG76" s="274"/>
      <c r="DH76" s="274"/>
      <c r="DI76" s="274"/>
      <c r="DJ76" s="274"/>
      <c r="DK76" s="274"/>
      <c r="DL76" s="274"/>
      <c r="DM76" s="274"/>
      <c r="DN76" s="274"/>
      <c r="DO76" s="274"/>
      <c r="DP76" s="274"/>
      <c r="DQ76" s="274"/>
      <c r="DR76" s="274"/>
      <c r="DS76" s="274"/>
      <c r="DT76" s="274"/>
      <c r="DU76" s="274"/>
      <c r="DV76" s="274"/>
      <c r="DW76" s="411"/>
      <c r="DX76" s="274"/>
      <c r="DY76" s="290"/>
      <c r="DZ76" s="274"/>
      <c r="EA76" s="274"/>
      <c r="EB76" s="274"/>
      <c r="EC76" s="274"/>
      <c r="ED76" s="240"/>
      <c r="EE76" s="425"/>
      <c r="EF76" s="425"/>
      <c r="EG76" s="426"/>
      <c r="EH76" s="274"/>
      <c r="EI76" s="274"/>
      <c r="EJ76" s="274"/>
      <c r="EK76" s="274"/>
      <c r="EL76" s="274"/>
      <c r="EM76" s="274"/>
      <c r="EN76" s="274"/>
      <c r="EO76" s="274"/>
      <c r="EP76" s="274"/>
      <c r="EQ76" s="274"/>
      <c r="ER76" s="274"/>
      <c r="ES76" s="274"/>
      <c r="ET76" s="274"/>
      <c r="EU76" s="274"/>
      <c r="EV76" s="274"/>
      <c r="EW76" s="274"/>
      <c r="EX76" s="274"/>
      <c r="EY76" s="274"/>
      <c r="EZ76" s="299"/>
      <c r="FA76" s="299"/>
      <c r="FB76" s="457"/>
      <c r="FC76" s="457"/>
      <c r="FD76" s="457"/>
      <c r="FE76" s="457"/>
      <c r="FF76" s="457"/>
      <c r="FG76" s="457"/>
      <c r="FH76" s="457"/>
      <c r="FI76" s="457"/>
      <c r="FJ76" s="457"/>
      <c r="FK76" s="465"/>
      <c r="FL76" s="457"/>
      <c r="FM76" s="463"/>
      <c r="FO76" s="457"/>
      <c r="FP76" s="457"/>
      <c r="FQ76" s="457"/>
      <c r="FR76" s="72"/>
      <c r="FT76" s="457"/>
      <c r="FU76" s="457"/>
      <c r="FV76" s="457"/>
      <c r="FW76" s="457"/>
    </row>
    <row r="77" spans="1:179" ht="17.25">
      <c r="A77" s="1" t="s">
        <v>77</v>
      </c>
      <c r="B77" s="69">
        <v>3811</v>
      </c>
      <c r="C77" s="374">
        <v>3813</v>
      </c>
      <c r="D77" s="27">
        <v>-2</v>
      </c>
      <c r="E77" s="70">
        <v>-0.09999999999999432</v>
      </c>
      <c r="F77" s="469">
        <v>3700</v>
      </c>
      <c r="G77" s="27">
        <v>111</v>
      </c>
      <c r="H77" s="73">
        <v>3</v>
      </c>
      <c r="I77" s="59"/>
      <c r="J77" s="240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7"/>
      <c r="Z77" s="295"/>
      <c r="AA77" s="295"/>
      <c r="AB77" s="295"/>
      <c r="AC77" s="291"/>
      <c r="AD77" s="291"/>
      <c r="AE77" s="292"/>
      <c r="AF77" s="298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40"/>
      <c r="BT77" s="283"/>
      <c r="BU77" s="294"/>
      <c r="BV77" s="300"/>
      <c r="BW77" s="297"/>
      <c r="BX77" s="297"/>
      <c r="BY77" s="297"/>
      <c r="BZ77" s="297"/>
      <c r="CA77" s="297"/>
      <c r="CB77" s="297"/>
      <c r="CC77" s="297"/>
      <c r="CD77" s="297"/>
      <c r="CE77" s="297"/>
      <c r="CF77" s="297"/>
      <c r="CG77" s="297"/>
      <c r="CH77" s="297"/>
      <c r="CI77" s="297"/>
      <c r="CJ77" s="297"/>
      <c r="CK77" s="297"/>
      <c r="CL77" s="297"/>
      <c r="CM77" s="297"/>
      <c r="CN77" s="274"/>
      <c r="CO77" s="411"/>
      <c r="CP77" s="411"/>
      <c r="CQ77" s="411"/>
      <c r="CR77" s="274"/>
      <c r="CS77" s="274"/>
      <c r="CT77" s="274"/>
      <c r="CU77" s="274"/>
      <c r="CV77" s="274"/>
      <c r="CW77" s="411"/>
      <c r="CX77" s="274"/>
      <c r="CY77" s="411"/>
      <c r="CZ77" s="274"/>
      <c r="DA77" s="274"/>
      <c r="DB77" s="274"/>
      <c r="DC77" s="411"/>
      <c r="DD77" s="274"/>
      <c r="DE77" s="411"/>
      <c r="DF77" s="411"/>
      <c r="DG77" s="274"/>
      <c r="DH77" s="274"/>
      <c r="DI77" s="274"/>
      <c r="DJ77" s="274"/>
      <c r="DK77" s="274"/>
      <c r="DL77" s="274"/>
      <c r="DM77" s="274"/>
      <c r="DN77" s="274"/>
      <c r="DO77" s="274"/>
      <c r="DP77" s="274"/>
      <c r="DQ77" s="274"/>
      <c r="DR77" s="274"/>
      <c r="DS77" s="274"/>
      <c r="DT77" s="274"/>
      <c r="DU77" s="274"/>
      <c r="DV77" s="274"/>
      <c r="DW77" s="411"/>
      <c r="DX77" s="274"/>
      <c r="DY77" s="290"/>
      <c r="DZ77" s="274"/>
      <c r="EA77" s="274"/>
      <c r="EB77" s="274"/>
      <c r="EC77" s="274"/>
      <c r="ED77" s="240"/>
      <c r="EE77" s="425"/>
      <c r="EF77" s="425"/>
      <c r="EG77" s="426"/>
      <c r="EH77" s="274"/>
      <c r="EI77" s="274"/>
      <c r="EJ77" s="274"/>
      <c r="EK77" s="274"/>
      <c r="EL77" s="274"/>
      <c r="EM77" s="274"/>
      <c r="EN77" s="274"/>
      <c r="EO77" s="274"/>
      <c r="EP77" s="274"/>
      <c r="EQ77" s="274"/>
      <c r="ER77" s="274"/>
      <c r="ES77" s="274"/>
      <c r="ET77" s="274"/>
      <c r="EU77" s="274"/>
      <c r="EV77" s="274"/>
      <c r="EW77" s="274"/>
      <c r="EX77" s="274"/>
      <c r="EY77" s="274"/>
      <c r="EZ77" s="299"/>
      <c r="FA77" s="299"/>
      <c r="FB77" s="457"/>
      <c r="FC77" s="457"/>
      <c r="FD77" s="457"/>
      <c r="FE77" s="457"/>
      <c r="FF77" s="457"/>
      <c r="FG77" s="457"/>
      <c r="FH77" s="457"/>
      <c r="FI77" s="457"/>
      <c r="FJ77" s="457"/>
      <c r="FK77" s="465"/>
      <c r="FL77" s="457"/>
      <c r="FM77" s="463"/>
      <c r="FO77" s="457"/>
      <c r="FP77" s="457"/>
      <c r="FQ77" s="457"/>
      <c r="FR77" s="72"/>
      <c r="FS77" s="457"/>
      <c r="FT77" s="457"/>
      <c r="FU77" s="457"/>
      <c r="FV77" s="457"/>
      <c r="FW77" s="457"/>
    </row>
    <row r="78" spans="1:179" ht="18" thickBot="1">
      <c r="A78" s="6" t="s">
        <v>78</v>
      </c>
      <c r="B78" s="75">
        <v>1746</v>
      </c>
      <c r="C78" s="400">
        <v>1803</v>
      </c>
      <c r="D78" s="76">
        <v>-57</v>
      </c>
      <c r="E78" s="77">
        <v>-3.2</v>
      </c>
      <c r="F78" s="479">
        <v>1831</v>
      </c>
      <c r="G78" s="76">
        <v>-85</v>
      </c>
      <c r="H78" s="78">
        <v>-4.599999999999994</v>
      </c>
      <c r="I78" s="59"/>
      <c r="J78" s="240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7"/>
      <c r="Z78" s="295"/>
      <c r="AA78" s="295"/>
      <c r="AB78" s="295"/>
      <c r="AC78" s="291"/>
      <c r="AD78" s="291"/>
      <c r="AE78" s="292"/>
      <c r="AF78" s="298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40"/>
      <c r="BT78" s="283"/>
      <c r="BU78" s="294"/>
      <c r="BV78" s="300"/>
      <c r="BW78" s="297"/>
      <c r="BX78" s="297"/>
      <c r="BY78" s="297"/>
      <c r="BZ78" s="297"/>
      <c r="CA78" s="297"/>
      <c r="CB78" s="297"/>
      <c r="CC78" s="297"/>
      <c r="CD78" s="297"/>
      <c r="CE78" s="297"/>
      <c r="CF78" s="297"/>
      <c r="CG78" s="297"/>
      <c r="CH78" s="297"/>
      <c r="CI78" s="297"/>
      <c r="CJ78" s="297"/>
      <c r="CK78" s="297"/>
      <c r="CL78" s="297"/>
      <c r="CM78" s="297"/>
      <c r="CN78" s="274"/>
      <c r="CO78" s="411"/>
      <c r="CP78" s="412"/>
      <c r="CQ78" s="411"/>
      <c r="CR78" s="274"/>
      <c r="CS78" s="274"/>
      <c r="CT78" s="274"/>
      <c r="CU78" s="274"/>
      <c r="CV78" s="274"/>
      <c r="CW78" s="411"/>
      <c r="CX78" s="274"/>
      <c r="CY78" s="411"/>
      <c r="CZ78" s="274"/>
      <c r="DA78" s="274"/>
      <c r="DB78" s="274"/>
      <c r="DC78" s="411"/>
      <c r="DD78" s="274"/>
      <c r="DE78" s="411"/>
      <c r="DF78" s="411"/>
      <c r="DG78" s="274"/>
      <c r="DH78" s="274"/>
      <c r="DI78" s="274"/>
      <c r="DJ78" s="274"/>
      <c r="DK78" s="274"/>
      <c r="DL78" s="274"/>
      <c r="DM78" s="274"/>
      <c r="DN78" s="274"/>
      <c r="DO78" s="274"/>
      <c r="DP78" s="274"/>
      <c r="DQ78" s="274"/>
      <c r="DR78" s="274"/>
      <c r="DS78" s="274"/>
      <c r="DT78" s="274"/>
      <c r="DU78" s="274"/>
      <c r="DV78" s="274"/>
      <c r="DW78" s="411"/>
      <c r="DX78" s="274"/>
      <c r="DY78" s="290"/>
      <c r="DZ78" s="274"/>
      <c r="EA78" s="274"/>
      <c r="EB78" s="274"/>
      <c r="EC78" s="274"/>
      <c r="ED78" s="240"/>
      <c r="EE78" s="425"/>
      <c r="EF78" s="425"/>
      <c r="EG78" s="426"/>
      <c r="EH78" s="274"/>
      <c r="EI78" s="274"/>
      <c r="EJ78" s="274"/>
      <c r="EK78" s="274"/>
      <c r="EL78" s="274"/>
      <c r="EM78" s="274"/>
      <c r="EN78" s="274"/>
      <c r="EO78" s="274"/>
      <c r="EP78" s="274"/>
      <c r="EQ78" s="274"/>
      <c r="ER78" s="274"/>
      <c r="ES78" s="274"/>
      <c r="ET78" s="274"/>
      <c r="EU78" s="274"/>
      <c r="EV78" s="274"/>
      <c r="EW78" s="274"/>
      <c r="EX78" s="274"/>
      <c r="EY78" s="274"/>
      <c r="EZ78" s="299"/>
      <c r="FA78" s="299"/>
      <c r="FB78" s="457"/>
      <c r="FC78" s="457"/>
      <c r="FD78" s="457"/>
      <c r="FE78" s="457"/>
      <c r="FF78" s="457"/>
      <c r="FG78" s="457"/>
      <c r="FH78" s="457"/>
      <c r="FI78" s="457"/>
      <c r="FJ78" s="457"/>
      <c r="FK78" s="465"/>
      <c r="FL78" s="457"/>
      <c r="FM78" s="463"/>
      <c r="FO78" s="457"/>
      <c r="FP78" s="457"/>
      <c r="FQ78" s="457"/>
      <c r="FR78" s="72"/>
      <c r="FS78" s="457"/>
      <c r="FT78" s="457"/>
      <c r="FU78" s="457"/>
      <c r="FV78" s="457"/>
      <c r="FW78" s="457"/>
    </row>
    <row r="79" spans="1:171" ht="12.75" customHeight="1">
      <c r="A79" s="7"/>
      <c r="B79" s="79"/>
      <c r="C79" s="72"/>
      <c r="D79" s="80"/>
      <c r="E79" s="81"/>
      <c r="F79" s="38"/>
      <c r="G79" s="80"/>
      <c r="H79" s="82"/>
      <c r="I79" s="59"/>
      <c r="J79" s="4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39"/>
      <c r="Z79" s="54"/>
      <c r="AA79" s="54"/>
      <c r="AB79" s="54"/>
      <c r="AC79" s="30"/>
      <c r="AD79" s="30"/>
      <c r="AE79" s="52"/>
      <c r="AF79" s="74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50"/>
      <c r="BT79" s="38"/>
      <c r="BU79" s="281"/>
      <c r="BV79" s="38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P79" s="44"/>
      <c r="DV79" s="401"/>
      <c r="FO79" s="457"/>
    </row>
    <row r="80" spans="1:126" ht="24">
      <c r="A80" s="270"/>
      <c r="B80" s="83"/>
      <c r="C80" s="83"/>
      <c r="D80" s="34"/>
      <c r="E80" s="37"/>
      <c r="F80" s="33"/>
      <c r="G80" s="83"/>
      <c r="H80" s="37"/>
      <c r="Y80" s="38"/>
      <c r="BU80" s="281"/>
      <c r="CJ80" s="36"/>
      <c r="CP80" s="44"/>
      <c r="DV80" s="401"/>
    </row>
    <row r="81" spans="1:126" ht="17.25">
      <c r="A81" s="10"/>
      <c r="B81" s="10"/>
      <c r="C81" s="10"/>
      <c r="D81" s="10"/>
      <c r="E81" s="30"/>
      <c r="F81" s="10"/>
      <c r="G81" s="10"/>
      <c r="H81" s="30"/>
      <c r="I81" s="10"/>
      <c r="J81" s="10"/>
      <c r="K81" s="10" t="s">
        <v>133</v>
      </c>
      <c r="L81" s="10"/>
      <c r="M81" s="12"/>
      <c r="N81" s="12"/>
      <c r="O81" s="10"/>
      <c r="P81" s="10"/>
      <c r="R81" s="10"/>
      <c r="S81" s="10"/>
      <c r="T81" s="10"/>
      <c r="U81" s="10"/>
      <c r="V81" s="10"/>
      <c r="W81" s="10"/>
      <c r="X81" s="10"/>
      <c r="Y81" s="38"/>
      <c r="Z81" s="10"/>
      <c r="AA81" s="10"/>
      <c r="AB81" s="10"/>
      <c r="AC81" s="10"/>
      <c r="AD81" s="12"/>
      <c r="AE81" s="12"/>
      <c r="AF81" s="10"/>
      <c r="AG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2"/>
      <c r="AV81" s="12"/>
      <c r="AW81" s="10"/>
      <c r="AX81" s="10"/>
      <c r="BU81" s="281"/>
      <c r="BZ81" s="36"/>
      <c r="CJ81" s="36"/>
      <c r="CP81" s="408"/>
      <c r="DV81" s="401"/>
    </row>
    <row r="82" spans="1:126" ht="17.25">
      <c r="A82" s="10"/>
      <c r="B82" s="10"/>
      <c r="C82" s="10"/>
      <c r="D82" s="10"/>
      <c r="E82" s="30"/>
      <c r="F82" s="10"/>
      <c r="G82" s="10"/>
      <c r="H82" s="30"/>
      <c r="I82" s="10"/>
      <c r="J82" s="10"/>
      <c r="K82" s="10"/>
      <c r="L82" s="10"/>
      <c r="M82" s="12"/>
      <c r="N82" s="10"/>
      <c r="O82" s="10"/>
      <c r="P82" s="10"/>
      <c r="R82" s="10"/>
      <c r="S82" s="10"/>
      <c r="T82" s="10"/>
      <c r="U82" s="10"/>
      <c r="V82" s="10"/>
      <c r="W82" s="10"/>
      <c r="X82" s="10"/>
      <c r="Y82" s="38"/>
      <c r="Z82" s="10"/>
      <c r="AA82" s="10"/>
      <c r="AB82" s="10"/>
      <c r="AC82" s="10"/>
      <c r="AD82" s="12"/>
      <c r="AE82" s="10"/>
      <c r="AF82" s="10"/>
      <c r="AG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2"/>
      <c r="AV82" s="10"/>
      <c r="AW82" s="10"/>
      <c r="AX82" s="10"/>
      <c r="BU82" s="281"/>
      <c r="BZ82" s="36"/>
      <c r="CJ82" s="36"/>
      <c r="CP82" s="409"/>
      <c r="DV82" s="401"/>
    </row>
    <row r="83" spans="1:126" ht="17.25">
      <c r="A83" s="10"/>
      <c r="B83" s="179"/>
      <c r="C83" s="180"/>
      <c r="D83" s="181"/>
      <c r="E83" s="181"/>
      <c r="F83" s="39"/>
      <c r="G83" s="10"/>
      <c r="H83" s="30"/>
      <c r="I83" s="10"/>
      <c r="J83" s="10"/>
      <c r="K83" s="10"/>
      <c r="L83" s="10"/>
      <c r="M83" s="10"/>
      <c r="N83" s="10"/>
      <c r="O83" s="10"/>
      <c r="P83" s="10"/>
      <c r="R83" s="10"/>
      <c r="S83" s="10"/>
      <c r="T83" s="10"/>
      <c r="U83" s="10"/>
      <c r="V83" s="10"/>
      <c r="W83" s="10"/>
      <c r="X83" s="10"/>
      <c r="Y83" s="38"/>
      <c r="Z83" s="10"/>
      <c r="AA83" s="10"/>
      <c r="AB83" s="10"/>
      <c r="AC83" s="10"/>
      <c r="AD83" s="10"/>
      <c r="AE83" s="10"/>
      <c r="AF83" s="10"/>
      <c r="AG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BU83" s="294">
        <f>SUM(BU85:BU95)</f>
        <v>0</v>
      </c>
      <c r="BZ83" s="239">
        <v>1272353</v>
      </c>
      <c r="CJ83" s="36"/>
      <c r="CP83" s="409"/>
      <c r="DV83" s="401"/>
    </row>
    <row r="84" spans="1:94" ht="17.25">
      <c r="A84" s="10"/>
      <c r="B84" s="182"/>
      <c r="C84" s="180"/>
      <c r="D84" s="181"/>
      <c r="E84" s="181"/>
      <c r="F84" s="181"/>
      <c r="G84" s="10"/>
      <c r="H84" s="30"/>
      <c r="I84" s="10"/>
      <c r="J84" s="10"/>
      <c r="K84" s="10"/>
      <c r="L84" s="10"/>
      <c r="M84" s="10"/>
      <c r="N84" s="10"/>
      <c r="O84" s="10"/>
      <c r="P84" s="10"/>
      <c r="R84" s="10"/>
      <c r="S84" s="10"/>
      <c r="T84" s="10"/>
      <c r="U84" s="10"/>
      <c r="V84" s="10"/>
      <c r="W84" s="10"/>
      <c r="X84" s="10"/>
      <c r="Y84" s="38"/>
      <c r="Z84" s="10"/>
      <c r="AA84" s="10"/>
      <c r="AB84" s="10"/>
      <c r="AC84" s="10"/>
      <c r="AD84" s="10"/>
      <c r="AE84" s="10"/>
      <c r="AF84" s="10"/>
      <c r="AG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BU84" s="294"/>
      <c r="BZ84" s="239"/>
      <c r="CJ84" s="36"/>
      <c r="CP84" s="409"/>
    </row>
    <row r="85" spans="1:94" ht="17.25">
      <c r="A85" s="10"/>
      <c r="B85" s="182"/>
      <c r="C85" s="180"/>
      <c r="D85" s="181"/>
      <c r="E85" s="181"/>
      <c r="F85" s="39"/>
      <c r="G85" s="10"/>
      <c r="H85" s="30"/>
      <c r="I85" s="10"/>
      <c r="J85" s="10"/>
      <c r="K85" s="10"/>
      <c r="L85" s="10"/>
      <c r="M85" s="10"/>
      <c r="N85" s="10"/>
      <c r="O85" s="10"/>
      <c r="P85" s="10"/>
      <c r="R85" s="10"/>
      <c r="S85" s="10"/>
      <c r="T85" s="10"/>
      <c r="U85" s="10"/>
      <c r="V85" s="10"/>
      <c r="W85" s="10"/>
      <c r="X85" s="10"/>
      <c r="Y85" s="38"/>
      <c r="Z85" s="10"/>
      <c r="AA85" s="10"/>
      <c r="AB85" s="10"/>
      <c r="AC85" s="10"/>
      <c r="AD85" s="10"/>
      <c r="AE85" s="10"/>
      <c r="AF85" s="10"/>
      <c r="AG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BU85" s="294">
        <f>BU17+BU24+BU63+BU64</f>
        <v>0</v>
      </c>
      <c r="BZ85" s="239">
        <v>119827</v>
      </c>
      <c r="CJ85" s="36"/>
      <c r="CP85" s="409"/>
    </row>
    <row r="86" spans="1:94" ht="17.25">
      <c r="A86" s="10"/>
      <c r="B86" s="182"/>
      <c r="C86" s="180"/>
      <c r="D86" s="181"/>
      <c r="E86" s="181"/>
      <c r="F86" s="181"/>
      <c r="G86" s="10"/>
      <c r="H86" s="30"/>
      <c r="I86" s="10"/>
      <c r="J86" s="10"/>
      <c r="K86" s="10"/>
      <c r="L86" s="10"/>
      <c r="M86" s="10"/>
      <c r="N86" s="10"/>
      <c r="O86" s="10"/>
      <c r="P86" s="10"/>
      <c r="R86" s="10"/>
      <c r="S86" s="10"/>
      <c r="T86" s="10"/>
      <c r="U86" s="10"/>
      <c r="V86" s="10"/>
      <c r="W86" s="10"/>
      <c r="X86" s="10"/>
      <c r="Y86" s="38"/>
      <c r="Z86" s="10"/>
      <c r="AA86" s="10"/>
      <c r="AB86" s="10"/>
      <c r="AC86" s="10"/>
      <c r="AD86" s="10"/>
      <c r="AE86" s="10"/>
      <c r="AF86" s="10"/>
      <c r="AG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BU86" s="294"/>
      <c r="BZ86" s="239"/>
      <c r="CJ86" s="36"/>
      <c r="CP86" s="409"/>
    </row>
    <row r="87" spans="1:94" ht="17.25">
      <c r="A87" s="10"/>
      <c r="B87" s="182"/>
      <c r="C87" s="180"/>
      <c r="D87" s="181"/>
      <c r="E87" s="181"/>
      <c r="F87" s="39"/>
      <c r="G87" s="10"/>
      <c r="H87" s="30"/>
      <c r="I87" s="10"/>
      <c r="J87" s="10"/>
      <c r="K87" s="10"/>
      <c r="L87" s="10"/>
      <c r="M87" s="10"/>
      <c r="N87" s="10"/>
      <c r="O87" s="10"/>
      <c r="P87" s="10"/>
      <c r="R87" s="10"/>
      <c r="S87" s="10"/>
      <c r="T87" s="10"/>
      <c r="U87" s="10"/>
      <c r="V87" s="10"/>
      <c r="W87" s="10"/>
      <c r="X87" s="10"/>
      <c r="Y87" s="38"/>
      <c r="Z87" s="10"/>
      <c r="AA87" s="10"/>
      <c r="AB87" s="10"/>
      <c r="AC87" s="10"/>
      <c r="AD87" s="10"/>
      <c r="AE87" s="10"/>
      <c r="AF87" s="10"/>
      <c r="AG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BU87" s="294">
        <f>BU11+BU12+BU13+BU16+BU19+BU36</f>
        <v>0</v>
      </c>
      <c r="BZ87" s="239">
        <v>529412</v>
      </c>
      <c r="CJ87" s="36"/>
      <c r="CP87" s="409"/>
    </row>
    <row r="88" spans="1:94" ht="17.25">
      <c r="A88" s="10"/>
      <c r="B88" s="182"/>
      <c r="C88" s="180"/>
      <c r="D88" s="181"/>
      <c r="E88" s="181"/>
      <c r="F88" s="181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  <c r="S88" s="10"/>
      <c r="T88" s="10"/>
      <c r="U88" s="10"/>
      <c r="V88" s="10"/>
      <c r="W88" s="10"/>
      <c r="X88" s="10"/>
      <c r="Y88" s="38"/>
      <c r="Z88" s="10"/>
      <c r="AA88" s="10"/>
      <c r="AB88" s="10"/>
      <c r="AC88" s="10"/>
      <c r="AD88" s="10"/>
      <c r="AE88" s="10"/>
      <c r="AF88" s="10"/>
      <c r="AG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BU88" s="294"/>
      <c r="BZ88" s="239"/>
      <c r="CJ88" s="36"/>
      <c r="CP88" s="409"/>
    </row>
    <row r="89" spans="1:94" ht="17.25">
      <c r="A89" s="10"/>
      <c r="B89" s="182"/>
      <c r="C89" s="180"/>
      <c r="D89" s="181"/>
      <c r="E89" s="181"/>
      <c r="F89" s="39"/>
      <c r="G89" s="10"/>
      <c r="H89" s="10"/>
      <c r="I89" s="10"/>
      <c r="J89" s="10"/>
      <c r="K89" s="10"/>
      <c r="L89" s="10"/>
      <c r="M89" s="10"/>
      <c r="N89" s="10"/>
      <c r="O89" s="10"/>
      <c r="P89" s="10"/>
      <c r="R89" s="10"/>
      <c r="S89" s="10"/>
      <c r="T89" s="10"/>
      <c r="U89" s="10"/>
      <c r="V89" s="10"/>
      <c r="W89" s="10"/>
      <c r="X89" s="10"/>
      <c r="Y89" s="38"/>
      <c r="Z89" s="10"/>
      <c r="AA89" s="10"/>
      <c r="AB89" s="10"/>
      <c r="AC89" s="10"/>
      <c r="AD89" s="10"/>
      <c r="AE89" s="10"/>
      <c r="AF89" s="10"/>
      <c r="AG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BU89" s="294">
        <f>BU18+BU47-BU63-BU64</f>
        <v>0</v>
      </c>
      <c r="BZ89" s="239">
        <v>220833</v>
      </c>
      <c r="CJ89" s="36"/>
      <c r="CP89" s="409"/>
    </row>
    <row r="90" spans="1:94" ht="17.25">
      <c r="A90" s="10"/>
      <c r="B90" s="182"/>
      <c r="C90" s="180"/>
      <c r="D90" s="181"/>
      <c r="E90" s="181"/>
      <c r="F90" s="181"/>
      <c r="G90" s="10"/>
      <c r="H90" s="10"/>
      <c r="I90" s="10"/>
      <c r="J90" s="10"/>
      <c r="K90" s="10"/>
      <c r="L90" s="10"/>
      <c r="M90" s="10"/>
      <c r="N90" s="10"/>
      <c r="O90" s="10"/>
      <c r="P90" s="10"/>
      <c r="R90" s="10"/>
      <c r="S90" s="10"/>
      <c r="T90" s="10"/>
      <c r="U90" s="10"/>
      <c r="V90" s="10"/>
      <c r="W90" s="10"/>
      <c r="X90" s="10"/>
      <c r="Y90" s="38"/>
      <c r="Z90" s="10"/>
      <c r="AA90" s="10"/>
      <c r="AB90" s="10"/>
      <c r="AC90" s="10"/>
      <c r="AD90" s="10"/>
      <c r="AE90" s="10"/>
      <c r="AF90" s="10"/>
      <c r="AG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BU90" s="294"/>
      <c r="BZ90" s="239"/>
      <c r="CJ90" s="36"/>
      <c r="CP90" s="409"/>
    </row>
    <row r="91" spans="1:94" ht="17.25">
      <c r="A91" s="10"/>
      <c r="B91" s="182"/>
      <c r="C91" s="180"/>
      <c r="D91" s="181"/>
      <c r="E91" s="181"/>
      <c r="F91" s="39"/>
      <c r="G91" s="10"/>
      <c r="H91" s="10"/>
      <c r="I91" s="10"/>
      <c r="J91" s="10"/>
      <c r="K91" s="10"/>
      <c r="L91" s="10"/>
      <c r="M91" s="10"/>
      <c r="N91" s="10"/>
      <c r="O91" s="10"/>
      <c r="P91" s="10"/>
      <c r="R91" s="10"/>
      <c r="S91" s="10"/>
      <c r="T91" s="10"/>
      <c r="U91" s="10"/>
      <c r="V91" s="10"/>
      <c r="W91" s="10"/>
      <c r="X91" s="10"/>
      <c r="Y91" s="38"/>
      <c r="Z91" s="10"/>
      <c r="AA91" s="10"/>
      <c r="AB91" s="10"/>
      <c r="AC91" s="10"/>
      <c r="AD91" s="10"/>
      <c r="AE91" s="10"/>
      <c r="AF91" s="10"/>
      <c r="AG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BU91" s="294">
        <f>BU14+BU67</f>
        <v>0</v>
      </c>
      <c r="BZ91" s="239">
        <v>56312</v>
      </c>
      <c r="CP91" s="409"/>
    </row>
    <row r="92" spans="1:94" ht="17.25">
      <c r="A92" s="10"/>
      <c r="B92" s="182"/>
      <c r="C92" s="180"/>
      <c r="D92" s="181"/>
      <c r="E92" s="181"/>
      <c r="F92" s="181"/>
      <c r="G92" s="10"/>
      <c r="H92" s="10"/>
      <c r="I92" s="10"/>
      <c r="J92" s="10"/>
      <c r="K92" s="10"/>
      <c r="L92" s="10"/>
      <c r="M92" s="10"/>
      <c r="N92" s="10"/>
      <c r="O92" s="10"/>
      <c r="P92" s="10"/>
      <c r="R92" s="10"/>
      <c r="S92" s="10"/>
      <c r="T92" s="10"/>
      <c r="U92" s="10"/>
      <c r="V92" s="10"/>
      <c r="W92" s="10"/>
      <c r="X92" s="10"/>
      <c r="Y92" s="38"/>
      <c r="Z92" s="10"/>
      <c r="AA92" s="10"/>
      <c r="AB92" s="10"/>
      <c r="AC92" s="10"/>
      <c r="AD92" s="10"/>
      <c r="AE92" s="10"/>
      <c r="AF92" s="10"/>
      <c r="AG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BU92" s="294"/>
      <c r="BZ92" s="239"/>
      <c r="CP92" s="409"/>
    </row>
    <row r="93" spans="1:94" ht="17.25">
      <c r="A93" s="10"/>
      <c r="B93" s="182"/>
      <c r="C93" s="180"/>
      <c r="D93" s="181"/>
      <c r="E93" s="181"/>
      <c r="F93" s="39"/>
      <c r="G93" s="10"/>
      <c r="H93" s="10"/>
      <c r="I93" s="10"/>
      <c r="J93" s="10"/>
      <c r="K93" s="10"/>
      <c r="L93" s="10"/>
      <c r="M93" s="10"/>
      <c r="N93" s="10"/>
      <c r="O93" s="10"/>
      <c r="P93" s="10"/>
      <c r="R93" s="10"/>
      <c r="S93" s="10"/>
      <c r="T93" s="10"/>
      <c r="U93" s="10"/>
      <c r="V93" s="10"/>
      <c r="W93" s="10"/>
      <c r="X93" s="10"/>
      <c r="Y93" s="38"/>
      <c r="Z93" s="10"/>
      <c r="AA93" s="10"/>
      <c r="AB93" s="10"/>
      <c r="AC93" s="10"/>
      <c r="AD93" s="10"/>
      <c r="AE93" s="10"/>
      <c r="AF93" s="10"/>
      <c r="AG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BU93" s="294">
        <f>BU15+BU75</f>
        <v>0</v>
      </c>
      <c r="BZ93" s="239">
        <v>47286</v>
      </c>
      <c r="CP93" s="409"/>
    </row>
    <row r="94" spans="1:94" ht="17.25">
      <c r="A94" s="10"/>
      <c r="B94" s="182"/>
      <c r="C94" s="180"/>
      <c r="D94" s="181"/>
      <c r="E94" s="181"/>
      <c r="F94" s="181"/>
      <c r="G94" s="10"/>
      <c r="H94" s="10"/>
      <c r="I94" s="10"/>
      <c r="J94" s="10"/>
      <c r="K94" s="10"/>
      <c r="L94" s="10"/>
      <c r="M94" s="10"/>
      <c r="N94" s="10"/>
      <c r="O94" s="10"/>
      <c r="P94" s="10"/>
      <c r="R94" s="10"/>
      <c r="S94" s="10"/>
      <c r="T94" s="10"/>
      <c r="U94" s="10"/>
      <c r="V94" s="10"/>
      <c r="W94" s="10"/>
      <c r="X94" s="10"/>
      <c r="Y94" s="38"/>
      <c r="Z94" s="10"/>
      <c r="AA94" s="10"/>
      <c r="AB94" s="10"/>
      <c r="AC94" s="10"/>
      <c r="AD94" s="10"/>
      <c r="AE94" s="10"/>
      <c r="AF94" s="10"/>
      <c r="AG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BU94" s="294"/>
      <c r="BZ94" s="239"/>
      <c r="CP94" s="44"/>
    </row>
    <row r="95" spans="1:94" ht="17.25">
      <c r="A95" s="10"/>
      <c r="B95" s="182"/>
      <c r="C95" s="180"/>
      <c r="D95" s="181"/>
      <c r="E95" s="181"/>
      <c r="F95" s="39"/>
      <c r="G95" s="10"/>
      <c r="H95" s="10"/>
      <c r="I95" s="10"/>
      <c r="J95" s="10"/>
      <c r="K95" s="10"/>
      <c r="L95" s="10"/>
      <c r="M95" s="10"/>
      <c r="N95" s="10"/>
      <c r="O95" s="10"/>
      <c r="P95" s="10"/>
      <c r="R95" s="10"/>
      <c r="S95" s="10"/>
      <c r="T95" s="10"/>
      <c r="U95" s="10"/>
      <c r="V95" s="10"/>
      <c r="W95" s="10"/>
      <c r="X95" s="10"/>
      <c r="Y95" s="38"/>
      <c r="Z95" s="10"/>
      <c r="AA95" s="10"/>
      <c r="AB95" s="10"/>
      <c r="AC95" s="10"/>
      <c r="AD95" s="10"/>
      <c r="AE95" s="10"/>
      <c r="AF95" s="10"/>
      <c r="AG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BU95" s="294">
        <f>BU10+0</f>
        <v>0</v>
      </c>
      <c r="BZ95" s="239">
        <v>298683</v>
      </c>
      <c r="CP95" s="410"/>
    </row>
    <row r="96" spans="1:94" ht="17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R96" s="10"/>
      <c r="S96" s="10"/>
      <c r="T96" s="10"/>
      <c r="U96" s="10"/>
      <c r="V96" s="10"/>
      <c r="W96" s="10"/>
      <c r="X96" s="10"/>
      <c r="Y96" s="38"/>
      <c r="Z96" s="10"/>
      <c r="AA96" s="10"/>
      <c r="AB96" s="10"/>
      <c r="AC96" s="10"/>
      <c r="AD96" s="10"/>
      <c r="AE96" s="10"/>
      <c r="AF96" s="10"/>
      <c r="AG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BU96" s="281"/>
      <c r="CP96" s="410"/>
    </row>
    <row r="97" spans="1:94" ht="17.25">
      <c r="A97" s="67"/>
      <c r="B97" s="30"/>
      <c r="C97" s="30"/>
      <c r="D97" s="30"/>
      <c r="E97" s="30"/>
      <c r="F97" s="64"/>
      <c r="G97" s="30"/>
      <c r="H97" s="30"/>
      <c r="I97" s="30"/>
      <c r="J97" s="30"/>
      <c r="K97" s="30"/>
      <c r="L97" s="30"/>
      <c r="M97" s="30"/>
      <c r="N97" s="30"/>
      <c r="O97" s="52"/>
      <c r="R97" s="67"/>
      <c r="S97" s="30"/>
      <c r="T97" s="30"/>
      <c r="U97" s="30"/>
      <c r="V97" s="30"/>
      <c r="W97" s="30"/>
      <c r="X97" s="30"/>
      <c r="Y97" s="38"/>
      <c r="Z97" s="30"/>
      <c r="AA97" s="30"/>
      <c r="AB97" s="30"/>
      <c r="AC97" s="30"/>
      <c r="AD97" s="30"/>
      <c r="AE97" s="30"/>
      <c r="AF97" s="52"/>
      <c r="AI97" s="67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52"/>
      <c r="CP97" s="410"/>
    </row>
    <row r="98" spans="2:94" ht="17.25">
      <c r="B98" s="30"/>
      <c r="C98" s="30"/>
      <c r="D98" s="30"/>
      <c r="E98" s="30"/>
      <c r="F98" s="64"/>
      <c r="G98" s="30"/>
      <c r="H98" s="30"/>
      <c r="I98" s="30"/>
      <c r="J98" s="30"/>
      <c r="K98" s="30"/>
      <c r="L98" s="30"/>
      <c r="M98" s="30"/>
      <c r="N98" s="30"/>
      <c r="O98" s="52"/>
      <c r="S98" s="30"/>
      <c r="T98" s="30"/>
      <c r="U98" s="30"/>
      <c r="V98" s="30"/>
      <c r="W98" s="30"/>
      <c r="X98" s="30"/>
      <c r="Y98" s="38"/>
      <c r="Z98" s="30"/>
      <c r="AA98" s="30"/>
      <c r="AB98" s="30"/>
      <c r="AC98" s="30"/>
      <c r="AD98" s="30"/>
      <c r="AE98" s="30"/>
      <c r="AF98" s="52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52"/>
      <c r="CP98" s="410"/>
    </row>
    <row r="99" spans="2:94" ht="17.25">
      <c r="B99" s="30"/>
      <c r="C99" s="30"/>
      <c r="D99" s="30"/>
      <c r="E99" s="30"/>
      <c r="F99" s="64"/>
      <c r="G99" s="30"/>
      <c r="H99" s="30"/>
      <c r="I99" s="30"/>
      <c r="J99" s="30"/>
      <c r="K99" s="30"/>
      <c r="L99" s="30"/>
      <c r="M99" s="30"/>
      <c r="N99" s="30"/>
      <c r="O99" s="52"/>
      <c r="S99" s="30"/>
      <c r="T99" s="30"/>
      <c r="U99" s="30"/>
      <c r="V99" s="30"/>
      <c r="W99" s="30"/>
      <c r="X99" s="30"/>
      <c r="Y99" s="38"/>
      <c r="Z99" s="30"/>
      <c r="AA99" s="30"/>
      <c r="AB99" s="30"/>
      <c r="AC99" s="30"/>
      <c r="AD99" s="30"/>
      <c r="AE99" s="30"/>
      <c r="AF99" s="52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52"/>
      <c r="CP99" s="410"/>
    </row>
    <row r="100" spans="1:94" ht="17.25">
      <c r="A100" s="67"/>
      <c r="B100" s="30"/>
      <c r="C100" s="30"/>
      <c r="D100" s="30"/>
      <c r="E100" s="30"/>
      <c r="F100" s="64"/>
      <c r="G100" s="30"/>
      <c r="H100" s="30"/>
      <c r="I100" s="30"/>
      <c r="J100" s="30"/>
      <c r="K100" s="30"/>
      <c r="L100" s="30"/>
      <c r="M100" s="30"/>
      <c r="N100" s="30"/>
      <c r="O100" s="52"/>
      <c r="R100" s="67"/>
      <c r="S100" s="30"/>
      <c r="T100" s="30"/>
      <c r="U100" s="30"/>
      <c r="V100" s="30"/>
      <c r="W100" s="30"/>
      <c r="X100" s="30"/>
      <c r="Y100" s="38"/>
      <c r="Z100" s="30"/>
      <c r="AA100" s="30"/>
      <c r="AB100" s="30"/>
      <c r="AC100" s="30"/>
      <c r="AD100" s="30"/>
      <c r="AE100" s="30"/>
      <c r="AF100" s="52"/>
      <c r="AI100" s="67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52"/>
      <c r="CP100" s="410"/>
    </row>
    <row r="101" spans="1:94" ht="17.25">
      <c r="A101" s="67"/>
      <c r="B101" s="30"/>
      <c r="C101" s="30"/>
      <c r="D101" s="30"/>
      <c r="E101" s="30"/>
      <c r="F101" s="64"/>
      <c r="G101" s="30"/>
      <c r="H101" s="30"/>
      <c r="I101" s="30"/>
      <c r="J101" s="30"/>
      <c r="K101" s="30"/>
      <c r="L101" s="30"/>
      <c r="M101" s="30"/>
      <c r="N101" s="30"/>
      <c r="O101" s="52"/>
      <c r="R101" s="67"/>
      <c r="S101" s="30"/>
      <c r="T101" s="30"/>
      <c r="U101" s="30"/>
      <c r="V101" s="30"/>
      <c r="W101" s="30"/>
      <c r="X101" s="30"/>
      <c r="Y101" s="38"/>
      <c r="Z101" s="30"/>
      <c r="AA101" s="30"/>
      <c r="AB101" s="30"/>
      <c r="AC101" s="30"/>
      <c r="AD101" s="30"/>
      <c r="AE101" s="30"/>
      <c r="AF101" s="52"/>
      <c r="AI101" s="67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52"/>
      <c r="CP101" s="410"/>
    </row>
    <row r="102" spans="1:94" ht="17.25">
      <c r="A102" s="67"/>
      <c r="B102" s="30"/>
      <c r="C102" s="30"/>
      <c r="D102" s="30"/>
      <c r="E102" s="30"/>
      <c r="F102" s="64"/>
      <c r="G102" s="30"/>
      <c r="H102" s="30"/>
      <c r="I102" s="30"/>
      <c r="J102" s="30"/>
      <c r="K102" s="30"/>
      <c r="L102" s="30"/>
      <c r="M102" s="30"/>
      <c r="N102" s="30"/>
      <c r="O102" s="52"/>
      <c r="R102" s="67"/>
      <c r="S102" s="30"/>
      <c r="T102" s="30"/>
      <c r="U102" s="30"/>
      <c r="V102" s="30"/>
      <c r="W102" s="30"/>
      <c r="X102" s="30"/>
      <c r="Y102" s="38"/>
      <c r="Z102" s="30"/>
      <c r="AA102" s="30"/>
      <c r="AB102" s="30"/>
      <c r="AC102" s="30"/>
      <c r="AD102" s="30"/>
      <c r="AE102" s="30"/>
      <c r="AF102" s="52"/>
      <c r="AI102" s="67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52"/>
      <c r="CP102" s="410"/>
    </row>
    <row r="103" spans="1:94" ht="17.25">
      <c r="A103" s="67"/>
      <c r="B103" s="30"/>
      <c r="C103" s="30"/>
      <c r="D103" s="30"/>
      <c r="E103" s="30"/>
      <c r="F103" s="64"/>
      <c r="G103" s="30"/>
      <c r="H103" s="30"/>
      <c r="I103" s="30"/>
      <c r="J103" s="30"/>
      <c r="K103" s="30"/>
      <c r="L103" s="30"/>
      <c r="M103" s="30"/>
      <c r="N103" s="30"/>
      <c r="O103" s="52"/>
      <c r="R103" s="67"/>
      <c r="S103" s="30"/>
      <c r="T103" s="30"/>
      <c r="U103" s="30"/>
      <c r="V103" s="30"/>
      <c r="W103" s="30"/>
      <c r="X103" s="30"/>
      <c r="Y103" s="38"/>
      <c r="Z103" s="30"/>
      <c r="AA103" s="30"/>
      <c r="AB103" s="30"/>
      <c r="AC103" s="30"/>
      <c r="AD103" s="30"/>
      <c r="AE103" s="30"/>
      <c r="AF103" s="52"/>
      <c r="AI103" s="67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52"/>
      <c r="CP103" s="410"/>
    </row>
    <row r="104" spans="1:94" ht="17.25">
      <c r="A104" s="67"/>
      <c r="B104" s="30"/>
      <c r="C104" s="30"/>
      <c r="D104" s="30"/>
      <c r="E104" s="30"/>
      <c r="F104" s="64"/>
      <c r="G104" s="30"/>
      <c r="H104" s="30"/>
      <c r="I104" s="30"/>
      <c r="J104" s="30"/>
      <c r="K104" s="30"/>
      <c r="L104" s="30"/>
      <c r="M104" s="30"/>
      <c r="N104" s="30"/>
      <c r="O104" s="52"/>
      <c r="R104" s="67"/>
      <c r="S104" s="30"/>
      <c r="T104" s="30"/>
      <c r="U104" s="30"/>
      <c r="V104" s="30"/>
      <c r="W104" s="30"/>
      <c r="X104" s="30"/>
      <c r="Y104" s="38"/>
      <c r="Z104" s="30"/>
      <c r="AA104" s="30"/>
      <c r="AB104" s="30"/>
      <c r="AC104" s="30"/>
      <c r="AD104" s="30"/>
      <c r="AE104" s="30"/>
      <c r="AF104" s="52"/>
      <c r="AI104" s="67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52"/>
      <c r="CP104" s="410"/>
    </row>
    <row r="105" spans="1:94" ht="17.25">
      <c r="A105" s="67"/>
      <c r="B105" s="30"/>
      <c r="C105" s="30"/>
      <c r="D105" s="30"/>
      <c r="E105" s="30"/>
      <c r="F105" s="64"/>
      <c r="G105" s="30"/>
      <c r="H105" s="30"/>
      <c r="I105" s="30"/>
      <c r="J105" s="30"/>
      <c r="K105" s="30"/>
      <c r="L105" s="30"/>
      <c r="M105" s="30"/>
      <c r="N105" s="30"/>
      <c r="O105" s="52"/>
      <c r="R105" s="67"/>
      <c r="S105" s="30"/>
      <c r="T105" s="30"/>
      <c r="U105" s="30"/>
      <c r="V105" s="30"/>
      <c r="W105" s="30"/>
      <c r="X105" s="30"/>
      <c r="Y105" s="38"/>
      <c r="Z105" s="30"/>
      <c r="AA105" s="30"/>
      <c r="AB105" s="30"/>
      <c r="AC105" s="30"/>
      <c r="AD105" s="30"/>
      <c r="AE105" s="30"/>
      <c r="AF105" s="52"/>
      <c r="AI105" s="67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52"/>
      <c r="CP105" s="410"/>
    </row>
    <row r="106" spans="1:94" ht="17.25">
      <c r="A106" s="67"/>
      <c r="B106" s="30"/>
      <c r="C106" s="30"/>
      <c r="D106" s="30"/>
      <c r="E106" s="30"/>
      <c r="F106" s="64"/>
      <c r="G106" s="30"/>
      <c r="H106" s="30"/>
      <c r="I106" s="30"/>
      <c r="J106" s="30"/>
      <c r="K106" s="30"/>
      <c r="L106" s="30"/>
      <c r="M106" s="30"/>
      <c r="N106" s="30"/>
      <c r="O106" s="52"/>
      <c r="R106" s="67"/>
      <c r="S106" s="30"/>
      <c r="T106" s="30"/>
      <c r="U106" s="30"/>
      <c r="V106" s="30"/>
      <c r="W106" s="30"/>
      <c r="X106" s="30"/>
      <c r="Y106" s="38"/>
      <c r="Z106" s="30"/>
      <c r="AA106" s="30"/>
      <c r="AB106" s="30"/>
      <c r="AC106" s="30"/>
      <c r="AD106" s="30"/>
      <c r="AE106" s="30"/>
      <c r="AF106" s="52"/>
      <c r="AI106" s="67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52"/>
      <c r="CP106" s="410"/>
    </row>
    <row r="107" spans="1:94" ht="17.25">
      <c r="A107" s="67"/>
      <c r="B107" s="30"/>
      <c r="C107" s="30"/>
      <c r="D107" s="30"/>
      <c r="E107" s="30"/>
      <c r="F107" s="64"/>
      <c r="G107" s="30"/>
      <c r="H107" s="30"/>
      <c r="I107" s="30"/>
      <c r="J107" s="30"/>
      <c r="K107" s="30"/>
      <c r="L107" s="30"/>
      <c r="M107" s="30"/>
      <c r="N107" s="30"/>
      <c r="O107" s="52"/>
      <c r="R107" s="67"/>
      <c r="S107" s="30"/>
      <c r="T107" s="30"/>
      <c r="U107" s="30"/>
      <c r="V107" s="30"/>
      <c r="W107" s="30"/>
      <c r="X107" s="30"/>
      <c r="Y107" s="38"/>
      <c r="Z107" s="30"/>
      <c r="AA107" s="30"/>
      <c r="AB107" s="30"/>
      <c r="AC107" s="30"/>
      <c r="AD107" s="30"/>
      <c r="AE107" s="30"/>
      <c r="AF107" s="52"/>
      <c r="AI107" s="67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52"/>
      <c r="CP107" s="410"/>
    </row>
    <row r="108" spans="1:94" ht="17.25">
      <c r="A108" s="67"/>
      <c r="B108" s="30"/>
      <c r="C108" s="30"/>
      <c r="D108" s="30"/>
      <c r="E108" s="30"/>
      <c r="F108" s="64"/>
      <c r="G108" s="30"/>
      <c r="H108" s="30"/>
      <c r="I108" s="30"/>
      <c r="J108" s="30"/>
      <c r="K108" s="30"/>
      <c r="L108" s="30"/>
      <c r="M108" s="30"/>
      <c r="N108" s="30"/>
      <c r="O108" s="52"/>
      <c r="R108" s="67"/>
      <c r="S108" s="30"/>
      <c r="T108" s="30"/>
      <c r="U108" s="30"/>
      <c r="V108" s="30"/>
      <c r="W108" s="30"/>
      <c r="X108" s="30"/>
      <c r="Y108" s="38"/>
      <c r="Z108" s="30"/>
      <c r="AA108" s="30"/>
      <c r="AB108" s="30"/>
      <c r="AC108" s="30"/>
      <c r="AD108" s="30"/>
      <c r="AE108" s="30"/>
      <c r="AF108" s="52"/>
      <c r="AI108" s="67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52"/>
      <c r="CP108" s="410"/>
    </row>
    <row r="109" spans="1:94" ht="17.25">
      <c r="A109" s="67"/>
      <c r="B109" s="30"/>
      <c r="C109" s="30"/>
      <c r="D109" s="30"/>
      <c r="E109" s="30"/>
      <c r="F109" s="64"/>
      <c r="G109" s="30"/>
      <c r="H109" s="30"/>
      <c r="I109" s="30"/>
      <c r="J109" s="30"/>
      <c r="K109" s="30"/>
      <c r="L109" s="30"/>
      <c r="M109" s="30"/>
      <c r="N109" s="30"/>
      <c r="O109" s="52"/>
      <c r="R109" s="67"/>
      <c r="S109" s="30"/>
      <c r="T109" s="30"/>
      <c r="U109" s="30"/>
      <c r="V109" s="30"/>
      <c r="W109" s="30"/>
      <c r="X109" s="30"/>
      <c r="Y109" s="38"/>
      <c r="Z109" s="30"/>
      <c r="AA109" s="30"/>
      <c r="AB109" s="30"/>
      <c r="AC109" s="30"/>
      <c r="AD109" s="30"/>
      <c r="AE109" s="30"/>
      <c r="AF109" s="52"/>
      <c r="AI109" s="67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52"/>
      <c r="CP109" s="410"/>
    </row>
    <row r="110" spans="2:94" ht="17.25">
      <c r="B110" s="30"/>
      <c r="C110" s="30"/>
      <c r="D110" s="30"/>
      <c r="E110" s="30"/>
      <c r="F110" s="64"/>
      <c r="G110" s="30"/>
      <c r="H110" s="30"/>
      <c r="I110" s="30"/>
      <c r="J110" s="30"/>
      <c r="K110" s="30"/>
      <c r="L110" s="30"/>
      <c r="M110" s="30"/>
      <c r="N110" s="30"/>
      <c r="O110" s="52"/>
      <c r="S110" s="30"/>
      <c r="T110" s="30"/>
      <c r="U110" s="30"/>
      <c r="V110" s="30"/>
      <c r="W110" s="30"/>
      <c r="X110" s="30"/>
      <c r="Y110" s="38"/>
      <c r="Z110" s="30"/>
      <c r="AA110" s="30"/>
      <c r="AB110" s="30"/>
      <c r="AC110" s="30"/>
      <c r="AD110" s="30"/>
      <c r="AE110" s="30"/>
      <c r="AF110" s="52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52"/>
      <c r="CP110" s="410"/>
    </row>
    <row r="111" spans="2:94" ht="17.25">
      <c r="B111" s="30"/>
      <c r="C111" s="30"/>
      <c r="D111" s="30"/>
      <c r="E111" s="30"/>
      <c r="F111" s="64"/>
      <c r="G111" s="30"/>
      <c r="H111" s="30"/>
      <c r="I111" s="30"/>
      <c r="J111" s="30"/>
      <c r="K111" s="30"/>
      <c r="L111" s="30"/>
      <c r="M111" s="30"/>
      <c r="N111" s="30"/>
      <c r="O111" s="52"/>
      <c r="S111" s="30"/>
      <c r="T111" s="30"/>
      <c r="U111" s="30"/>
      <c r="V111" s="30"/>
      <c r="W111" s="30"/>
      <c r="X111" s="30"/>
      <c r="Y111" s="38"/>
      <c r="Z111" s="30"/>
      <c r="AA111" s="30"/>
      <c r="AB111" s="30"/>
      <c r="AC111" s="30"/>
      <c r="AD111" s="30"/>
      <c r="AE111" s="30"/>
      <c r="AF111" s="52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52"/>
      <c r="CP111" s="410"/>
    </row>
    <row r="112" spans="2:94" ht="17.25">
      <c r="B112" s="30"/>
      <c r="C112" s="30"/>
      <c r="D112" s="30"/>
      <c r="E112" s="30"/>
      <c r="F112" s="64"/>
      <c r="G112" s="30"/>
      <c r="H112" s="30"/>
      <c r="I112" s="30"/>
      <c r="J112" s="30"/>
      <c r="K112" s="30"/>
      <c r="L112" s="30"/>
      <c r="M112" s="30"/>
      <c r="N112" s="30"/>
      <c r="O112" s="52"/>
      <c r="S112" s="30"/>
      <c r="T112" s="30"/>
      <c r="U112" s="30"/>
      <c r="V112" s="30"/>
      <c r="W112" s="30"/>
      <c r="X112" s="30"/>
      <c r="Y112" s="38"/>
      <c r="Z112" s="30"/>
      <c r="AA112" s="30"/>
      <c r="AB112" s="30"/>
      <c r="AC112" s="30"/>
      <c r="AD112" s="30"/>
      <c r="AE112" s="30"/>
      <c r="AF112" s="52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52"/>
      <c r="CP112" s="410"/>
    </row>
    <row r="113" spans="2:94" ht="17.25">
      <c r="B113" s="30"/>
      <c r="C113" s="30"/>
      <c r="D113" s="30"/>
      <c r="E113" s="30"/>
      <c r="F113" s="64"/>
      <c r="G113" s="30"/>
      <c r="H113" s="30"/>
      <c r="I113" s="30"/>
      <c r="J113" s="30"/>
      <c r="K113" s="30"/>
      <c r="L113" s="30"/>
      <c r="M113" s="30"/>
      <c r="N113" s="30"/>
      <c r="O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52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52"/>
      <c r="CP113" s="410"/>
    </row>
    <row r="114" spans="1:94" ht="17.25">
      <c r="A114" s="67"/>
      <c r="B114" s="30"/>
      <c r="C114" s="30"/>
      <c r="D114" s="30"/>
      <c r="E114" s="30"/>
      <c r="F114" s="64"/>
      <c r="G114" s="30"/>
      <c r="H114" s="30"/>
      <c r="I114" s="30"/>
      <c r="J114" s="30"/>
      <c r="K114" s="30"/>
      <c r="L114" s="30"/>
      <c r="M114" s="30"/>
      <c r="N114" s="30"/>
      <c r="O114" s="52"/>
      <c r="R114" s="6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52"/>
      <c r="AI114" s="67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52"/>
      <c r="CP114" s="410"/>
    </row>
    <row r="115" spans="1:94" ht="17.25">
      <c r="A115" s="67"/>
      <c r="B115" s="30"/>
      <c r="C115" s="30"/>
      <c r="D115" s="30"/>
      <c r="E115" s="30"/>
      <c r="F115" s="64"/>
      <c r="G115" s="30"/>
      <c r="H115" s="30"/>
      <c r="I115" s="30"/>
      <c r="J115" s="30"/>
      <c r="K115" s="30"/>
      <c r="L115" s="30"/>
      <c r="M115" s="30"/>
      <c r="N115" s="30"/>
      <c r="O115" s="52"/>
      <c r="R115" s="6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52"/>
      <c r="AI115" s="67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52"/>
      <c r="CP115" s="410"/>
    </row>
    <row r="116" spans="1:94" ht="17.25">
      <c r="A116" s="67"/>
      <c r="B116" s="30"/>
      <c r="C116" s="30"/>
      <c r="D116" s="30"/>
      <c r="E116" s="30"/>
      <c r="F116" s="64"/>
      <c r="G116" s="30"/>
      <c r="H116" s="30"/>
      <c r="I116" s="30"/>
      <c r="J116" s="30"/>
      <c r="K116" s="30"/>
      <c r="L116" s="30"/>
      <c r="M116" s="30"/>
      <c r="N116" s="30"/>
      <c r="O116" s="52"/>
      <c r="R116" s="6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52"/>
      <c r="AI116" s="67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52"/>
      <c r="CP116" s="410"/>
    </row>
    <row r="117" spans="1:94" ht="17.25">
      <c r="A117" s="67"/>
      <c r="B117" s="30"/>
      <c r="C117" s="30"/>
      <c r="D117" s="30"/>
      <c r="E117" s="30"/>
      <c r="F117" s="64"/>
      <c r="G117" s="30"/>
      <c r="H117" s="30"/>
      <c r="I117" s="30"/>
      <c r="J117" s="30"/>
      <c r="K117" s="30"/>
      <c r="L117" s="30"/>
      <c r="M117" s="30"/>
      <c r="N117" s="30"/>
      <c r="O117" s="52"/>
      <c r="R117" s="6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52"/>
      <c r="AI117" s="67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52"/>
      <c r="CP117" s="410"/>
    </row>
    <row r="118" spans="1:94" ht="17.25">
      <c r="A118" s="67"/>
      <c r="B118" s="30"/>
      <c r="C118" s="30"/>
      <c r="D118" s="30"/>
      <c r="E118" s="30"/>
      <c r="F118" s="64"/>
      <c r="G118" s="30"/>
      <c r="H118" s="30"/>
      <c r="I118" s="30"/>
      <c r="J118" s="30"/>
      <c r="K118" s="30"/>
      <c r="L118" s="30"/>
      <c r="M118" s="30"/>
      <c r="N118" s="30"/>
      <c r="O118" s="52"/>
      <c r="R118" s="6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52"/>
      <c r="AI118" s="67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52"/>
      <c r="CP118" s="410"/>
    </row>
    <row r="119" spans="1:94" ht="17.25">
      <c r="A119" s="67"/>
      <c r="B119" s="30"/>
      <c r="C119" s="30"/>
      <c r="D119" s="30"/>
      <c r="E119" s="30"/>
      <c r="F119" s="64"/>
      <c r="G119" s="30"/>
      <c r="H119" s="30"/>
      <c r="I119" s="30"/>
      <c r="J119" s="30"/>
      <c r="K119" s="30"/>
      <c r="L119" s="30"/>
      <c r="M119" s="30"/>
      <c r="N119" s="30"/>
      <c r="O119" s="52"/>
      <c r="R119" s="6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52"/>
      <c r="AI119" s="67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52"/>
      <c r="CP119" s="410"/>
    </row>
    <row r="120" spans="1:94" ht="17.25">
      <c r="A120" s="67"/>
      <c r="B120" s="30"/>
      <c r="C120" s="30"/>
      <c r="D120" s="30"/>
      <c r="E120" s="30"/>
      <c r="F120" s="64"/>
      <c r="G120" s="30"/>
      <c r="H120" s="30"/>
      <c r="I120" s="30"/>
      <c r="J120" s="30"/>
      <c r="K120" s="30"/>
      <c r="L120" s="30"/>
      <c r="M120" s="30"/>
      <c r="N120" s="30"/>
      <c r="O120" s="52"/>
      <c r="R120" s="6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52"/>
      <c r="AI120" s="67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52"/>
      <c r="CP120" s="410"/>
    </row>
    <row r="121" spans="1:94" ht="17.25">
      <c r="A121" s="67"/>
      <c r="B121" s="30"/>
      <c r="C121" s="30"/>
      <c r="D121" s="30"/>
      <c r="E121" s="30"/>
      <c r="F121" s="64"/>
      <c r="G121" s="30"/>
      <c r="H121" s="30"/>
      <c r="I121" s="30"/>
      <c r="J121" s="30"/>
      <c r="K121" s="30"/>
      <c r="L121" s="30"/>
      <c r="M121" s="30"/>
      <c r="N121" s="30"/>
      <c r="O121" s="52"/>
      <c r="R121" s="6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52"/>
      <c r="AI121" s="67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52"/>
      <c r="CP121" s="410"/>
    </row>
    <row r="122" spans="1:94" ht="17.25">
      <c r="A122" s="67"/>
      <c r="B122" s="30"/>
      <c r="C122" s="30"/>
      <c r="D122" s="30"/>
      <c r="E122" s="30"/>
      <c r="F122" s="64"/>
      <c r="G122" s="30"/>
      <c r="H122" s="30"/>
      <c r="I122" s="30"/>
      <c r="J122" s="30"/>
      <c r="K122" s="30"/>
      <c r="L122" s="30"/>
      <c r="M122" s="30"/>
      <c r="N122" s="30"/>
      <c r="O122" s="52"/>
      <c r="R122" s="6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52"/>
      <c r="AI122" s="67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52"/>
      <c r="CP122" s="410"/>
    </row>
    <row r="123" spans="2:94" ht="17.25">
      <c r="B123" s="30"/>
      <c r="C123" s="30"/>
      <c r="D123" s="30"/>
      <c r="E123" s="30"/>
      <c r="F123" s="64"/>
      <c r="G123" s="30"/>
      <c r="H123" s="30"/>
      <c r="I123" s="30"/>
      <c r="J123" s="30"/>
      <c r="K123" s="30"/>
      <c r="L123" s="30"/>
      <c r="M123" s="30"/>
      <c r="N123" s="30"/>
      <c r="O123" s="5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52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52"/>
      <c r="CP123" s="410"/>
    </row>
    <row r="124" spans="2:94" ht="17.25">
      <c r="B124" s="30"/>
      <c r="C124" s="30"/>
      <c r="D124" s="30"/>
      <c r="E124" s="30"/>
      <c r="F124" s="64"/>
      <c r="G124" s="30"/>
      <c r="H124" s="30"/>
      <c r="I124" s="30"/>
      <c r="J124" s="30"/>
      <c r="K124" s="30"/>
      <c r="L124" s="30"/>
      <c r="M124" s="30"/>
      <c r="N124" s="30"/>
      <c r="O124" s="5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52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52"/>
      <c r="CP124" s="410"/>
    </row>
    <row r="125" spans="2:94" ht="17.25">
      <c r="B125" s="30"/>
      <c r="C125" s="30"/>
      <c r="D125" s="30"/>
      <c r="E125" s="30"/>
      <c r="F125" s="64"/>
      <c r="G125" s="30"/>
      <c r="H125" s="30"/>
      <c r="I125" s="30"/>
      <c r="J125" s="30"/>
      <c r="K125" s="30"/>
      <c r="L125" s="30"/>
      <c r="M125" s="30"/>
      <c r="N125" s="30"/>
      <c r="O125" s="5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52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52"/>
      <c r="CP125" s="410"/>
    </row>
    <row r="126" spans="1:94" ht="17.25">
      <c r="A126" s="67"/>
      <c r="B126" s="30"/>
      <c r="C126" s="30"/>
      <c r="D126" s="30"/>
      <c r="E126" s="30"/>
      <c r="F126" s="64"/>
      <c r="G126" s="30"/>
      <c r="H126" s="30"/>
      <c r="I126" s="30"/>
      <c r="J126" s="30"/>
      <c r="K126" s="30"/>
      <c r="L126" s="30"/>
      <c r="M126" s="30"/>
      <c r="N126" s="30"/>
      <c r="O126" s="52"/>
      <c r="R126" s="67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52"/>
      <c r="AI126" s="67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52"/>
      <c r="CP126" s="410"/>
    </row>
    <row r="127" spans="1:94" ht="17.25">
      <c r="A127" s="67"/>
      <c r="B127" s="30"/>
      <c r="C127" s="30"/>
      <c r="D127" s="30"/>
      <c r="E127" s="30"/>
      <c r="F127" s="64"/>
      <c r="G127" s="30"/>
      <c r="H127" s="30"/>
      <c r="I127" s="30"/>
      <c r="J127" s="30"/>
      <c r="K127" s="30"/>
      <c r="L127" s="30"/>
      <c r="M127" s="30"/>
      <c r="N127" s="30"/>
      <c r="O127" s="52"/>
      <c r="R127" s="67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52"/>
      <c r="AI127" s="67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52"/>
      <c r="CP127" s="410"/>
    </row>
    <row r="128" spans="1:94" ht="17.25">
      <c r="A128" s="67"/>
      <c r="B128" s="30"/>
      <c r="C128" s="30"/>
      <c r="D128" s="30"/>
      <c r="E128" s="30"/>
      <c r="F128" s="64"/>
      <c r="G128" s="30"/>
      <c r="H128" s="30"/>
      <c r="I128" s="30"/>
      <c r="J128" s="30"/>
      <c r="K128" s="30"/>
      <c r="L128" s="30"/>
      <c r="M128" s="30"/>
      <c r="N128" s="30"/>
      <c r="O128" s="52"/>
      <c r="R128" s="67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52"/>
      <c r="AI128" s="67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52"/>
      <c r="CP128" s="410"/>
    </row>
    <row r="129" spans="1:94" ht="17.25">
      <c r="A129" s="67"/>
      <c r="B129" s="30"/>
      <c r="C129" s="30"/>
      <c r="D129" s="30"/>
      <c r="E129" s="30"/>
      <c r="F129" s="64"/>
      <c r="G129" s="30"/>
      <c r="H129" s="30"/>
      <c r="I129" s="30"/>
      <c r="J129" s="30"/>
      <c r="K129" s="30"/>
      <c r="L129" s="30"/>
      <c r="M129" s="30"/>
      <c r="N129" s="30"/>
      <c r="O129" s="52"/>
      <c r="R129" s="67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52"/>
      <c r="AI129" s="67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52"/>
      <c r="CP129" s="410"/>
    </row>
    <row r="130" spans="1:94" ht="17.25">
      <c r="A130" s="67"/>
      <c r="B130" s="30"/>
      <c r="C130" s="30"/>
      <c r="D130" s="30"/>
      <c r="E130" s="30"/>
      <c r="F130" s="64"/>
      <c r="G130" s="30"/>
      <c r="H130" s="30"/>
      <c r="I130" s="30"/>
      <c r="J130" s="30"/>
      <c r="K130" s="30"/>
      <c r="L130" s="30"/>
      <c r="M130" s="30"/>
      <c r="N130" s="30"/>
      <c r="O130" s="52"/>
      <c r="R130" s="67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52"/>
      <c r="AI130" s="67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52"/>
      <c r="CP130" s="410"/>
    </row>
    <row r="131" spans="1:94" ht="17.25">
      <c r="A131" s="67"/>
      <c r="B131" s="30"/>
      <c r="C131" s="30"/>
      <c r="D131" s="30"/>
      <c r="E131" s="30"/>
      <c r="F131" s="64"/>
      <c r="G131" s="30"/>
      <c r="H131" s="30"/>
      <c r="I131" s="30"/>
      <c r="J131" s="30"/>
      <c r="K131" s="30"/>
      <c r="L131" s="30"/>
      <c r="M131" s="30"/>
      <c r="N131" s="30"/>
      <c r="O131" s="52"/>
      <c r="R131" s="67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52"/>
      <c r="AI131" s="67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52"/>
      <c r="CP131" s="410"/>
    </row>
    <row r="132" spans="1:94" ht="17.25">
      <c r="A132" s="67"/>
      <c r="B132" s="30"/>
      <c r="C132" s="30"/>
      <c r="D132" s="30"/>
      <c r="E132" s="30"/>
      <c r="F132" s="64"/>
      <c r="G132" s="30"/>
      <c r="H132" s="30"/>
      <c r="I132" s="30"/>
      <c r="J132" s="30"/>
      <c r="K132" s="30"/>
      <c r="L132" s="30"/>
      <c r="M132" s="30"/>
      <c r="N132" s="30"/>
      <c r="O132" s="52"/>
      <c r="R132" s="67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52"/>
      <c r="AI132" s="67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52"/>
      <c r="CP132" s="410"/>
    </row>
    <row r="133" spans="1:94" ht="17.25">
      <c r="A133" s="67"/>
      <c r="B133" s="30"/>
      <c r="C133" s="30"/>
      <c r="D133" s="30"/>
      <c r="E133" s="30"/>
      <c r="F133" s="64"/>
      <c r="G133" s="30"/>
      <c r="H133" s="30"/>
      <c r="I133" s="30"/>
      <c r="J133" s="30"/>
      <c r="K133" s="30"/>
      <c r="L133" s="30"/>
      <c r="M133" s="30"/>
      <c r="N133" s="30"/>
      <c r="O133" s="52"/>
      <c r="R133" s="67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52"/>
      <c r="AI133" s="67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52"/>
      <c r="CP133" s="410"/>
    </row>
    <row r="134" spans="2:94" ht="17.25">
      <c r="B134" s="30"/>
      <c r="C134" s="30"/>
      <c r="D134" s="30"/>
      <c r="E134" s="30"/>
      <c r="F134" s="64"/>
      <c r="G134" s="30"/>
      <c r="H134" s="30"/>
      <c r="I134" s="30"/>
      <c r="J134" s="30"/>
      <c r="K134" s="30"/>
      <c r="L134" s="30"/>
      <c r="M134" s="30"/>
      <c r="N134" s="30"/>
      <c r="O134" s="52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52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52"/>
      <c r="CP134" s="410"/>
    </row>
    <row r="135" spans="2:94" ht="17.25">
      <c r="B135" s="30"/>
      <c r="C135" s="30"/>
      <c r="D135" s="30"/>
      <c r="E135" s="30"/>
      <c r="F135" s="64"/>
      <c r="G135" s="30"/>
      <c r="H135" s="30"/>
      <c r="I135" s="30"/>
      <c r="J135" s="30"/>
      <c r="K135" s="30"/>
      <c r="L135" s="30"/>
      <c r="M135" s="30"/>
      <c r="N135" s="30"/>
      <c r="O135" s="52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52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52"/>
      <c r="CP135" s="410"/>
    </row>
    <row r="136" spans="2:94" ht="17.25">
      <c r="B136" s="30"/>
      <c r="C136" s="30"/>
      <c r="D136" s="30"/>
      <c r="E136" s="30"/>
      <c r="F136" s="64"/>
      <c r="G136" s="30"/>
      <c r="H136" s="30"/>
      <c r="I136" s="30"/>
      <c r="J136" s="30"/>
      <c r="K136" s="30"/>
      <c r="L136" s="30"/>
      <c r="M136" s="30"/>
      <c r="N136" s="30"/>
      <c r="O136" s="52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52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52"/>
      <c r="CP136" s="410"/>
    </row>
    <row r="137" spans="1:94" ht="17.25">
      <c r="A137" s="67"/>
      <c r="B137" s="30"/>
      <c r="C137" s="30"/>
      <c r="D137" s="30"/>
      <c r="E137" s="30"/>
      <c r="F137" s="64"/>
      <c r="G137" s="30"/>
      <c r="H137" s="30"/>
      <c r="I137" s="30"/>
      <c r="J137" s="30"/>
      <c r="K137" s="30"/>
      <c r="L137" s="30"/>
      <c r="M137" s="30"/>
      <c r="N137" s="30"/>
      <c r="O137" s="52"/>
      <c r="R137" s="67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52"/>
      <c r="AI137" s="67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52"/>
      <c r="CP137" s="410"/>
    </row>
    <row r="138" spans="1:94" ht="17.25">
      <c r="A138" s="67"/>
      <c r="B138" s="30"/>
      <c r="C138" s="30"/>
      <c r="D138" s="30"/>
      <c r="E138" s="30"/>
      <c r="F138" s="64"/>
      <c r="G138" s="30"/>
      <c r="H138" s="30"/>
      <c r="I138" s="30"/>
      <c r="J138" s="30"/>
      <c r="K138" s="30"/>
      <c r="L138" s="30"/>
      <c r="M138" s="30"/>
      <c r="N138" s="30"/>
      <c r="O138" s="52"/>
      <c r="R138" s="67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52"/>
      <c r="AI138" s="67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52"/>
      <c r="CP138" s="410"/>
    </row>
    <row r="139" spans="1:94" ht="17.25">
      <c r="A139" s="67"/>
      <c r="B139" s="30"/>
      <c r="C139" s="30"/>
      <c r="D139" s="30"/>
      <c r="E139" s="30"/>
      <c r="F139" s="64"/>
      <c r="G139" s="30"/>
      <c r="H139" s="30"/>
      <c r="I139" s="30"/>
      <c r="J139" s="30"/>
      <c r="K139" s="30"/>
      <c r="L139" s="30"/>
      <c r="M139" s="30"/>
      <c r="N139" s="30"/>
      <c r="O139" s="52"/>
      <c r="R139" s="67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52"/>
      <c r="AI139" s="67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52"/>
      <c r="CP139" s="410"/>
    </row>
    <row r="140" spans="1:94" ht="17.25">
      <c r="A140" s="67"/>
      <c r="B140" s="30"/>
      <c r="C140" s="30"/>
      <c r="D140" s="30"/>
      <c r="E140" s="30"/>
      <c r="F140" s="64"/>
      <c r="G140" s="30"/>
      <c r="H140" s="30"/>
      <c r="I140" s="30"/>
      <c r="J140" s="30"/>
      <c r="K140" s="30"/>
      <c r="L140" s="30"/>
      <c r="M140" s="30"/>
      <c r="N140" s="30"/>
      <c r="O140" s="52"/>
      <c r="R140" s="67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52"/>
      <c r="AI140" s="67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52"/>
      <c r="CP140" s="410"/>
    </row>
    <row r="141" spans="1:94" ht="17.25">
      <c r="A141" s="67"/>
      <c r="B141" s="30"/>
      <c r="C141" s="30"/>
      <c r="D141" s="30"/>
      <c r="E141" s="30"/>
      <c r="F141" s="64"/>
      <c r="G141" s="30"/>
      <c r="H141" s="30"/>
      <c r="I141" s="30"/>
      <c r="J141" s="30"/>
      <c r="K141" s="30"/>
      <c r="L141" s="30"/>
      <c r="M141" s="30"/>
      <c r="N141" s="30"/>
      <c r="O141" s="52"/>
      <c r="R141" s="67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52"/>
      <c r="AI141" s="67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52"/>
      <c r="CP141" s="410"/>
    </row>
    <row r="142" spans="1:94" ht="17.25">
      <c r="A142" s="67"/>
      <c r="B142" s="30"/>
      <c r="C142" s="30"/>
      <c r="D142" s="30"/>
      <c r="E142" s="30"/>
      <c r="F142" s="64"/>
      <c r="G142" s="30"/>
      <c r="H142" s="30"/>
      <c r="I142" s="30"/>
      <c r="J142" s="30"/>
      <c r="K142" s="30"/>
      <c r="L142" s="30"/>
      <c r="M142" s="30"/>
      <c r="N142" s="30"/>
      <c r="O142" s="52"/>
      <c r="R142" s="67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52"/>
      <c r="AI142" s="67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52"/>
      <c r="CP142" s="410"/>
    </row>
    <row r="143" spans="1:94" ht="17.25">
      <c r="A143" s="67"/>
      <c r="B143" s="30"/>
      <c r="C143" s="30"/>
      <c r="D143" s="30"/>
      <c r="E143" s="30"/>
      <c r="F143" s="64"/>
      <c r="G143" s="30"/>
      <c r="H143" s="30"/>
      <c r="I143" s="30"/>
      <c r="J143" s="30"/>
      <c r="K143" s="30"/>
      <c r="L143" s="30"/>
      <c r="M143" s="30"/>
      <c r="N143" s="30"/>
      <c r="O143" s="52"/>
      <c r="R143" s="67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52"/>
      <c r="AI143" s="67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52"/>
      <c r="CP143" s="410"/>
    </row>
    <row r="144" spans="1:94" ht="17.25">
      <c r="A144" s="67"/>
      <c r="B144" s="30"/>
      <c r="C144" s="30"/>
      <c r="D144" s="30"/>
      <c r="E144" s="30"/>
      <c r="F144" s="64"/>
      <c r="G144" s="30"/>
      <c r="H144" s="30"/>
      <c r="I144" s="30"/>
      <c r="J144" s="30"/>
      <c r="K144" s="30"/>
      <c r="L144" s="30"/>
      <c r="M144" s="30"/>
      <c r="N144" s="30"/>
      <c r="O144" s="52"/>
      <c r="R144" s="67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52"/>
      <c r="AI144" s="67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52"/>
      <c r="CP144" s="410"/>
    </row>
    <row r="145" spans="1:94" ht="17.25">
      <c r="A145" s="67"/>
      <c r="B145" s="30"/>
      <c r="C145" s="30"/>
      <c r="D145" s="30"/>
      <c r="E145" s="30"/>
      <c r="F145" s="64"/>
      <c r="G145" s="30"/>
      <c r="H145" s="30"/>
      <c r="I145" s="30"/>
      <c r="J145" s="30"/>
      <c r="K145" s="30"/>
      <c r="L145" s="30"/>
      <c r="M145" s="30"/>
      <c r="N145" s="30"/>
      <c r="O145" s="52"/>
      <c r="R145" s="67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52"/>
      <c r="AI145" s="67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52"/>
      <c r="CP145" s="410"/>
    </row>
    <row r="146" spans="1:94" ht="17.25">
      <c r="A146" s="67"/>
      <c r="B146" s="30"/>
      <c r="C146" s="30"/>
      <c r="D146" s="30"/>
      <c r="E146" s="30"/>
      <c r="F146" s="64"/>
      <c r="G146" s="30"/>
      <c r="H146" s="30"/>
      <c r="I146" s="30"/>
      <c r="J146" s="30"/>
      <c r="K146" s="30"/>
      <c r="L146" s="30"/>
      <c r="M146" s="30"/>
      <c r="N146" s="30"/>
      <c r="O146" s="52"/>
      <c r="R146" s="67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52"/>
      <c r="AI146" s="67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52"/>
      <c r="CP146" s="410"/>
    </row>
    <row r="147" spans="1:94" ht="17.25">
      <c r="A147" s="67"/>
      <c r="B147" s="30"/>
      <c r="C147" s="30"/>
      <c r="D147" s="30"/>
      <c r="E147" s="30"/>
      <c r="F147" s="64"/>
      <c r="G147" s="30"/>
      <c r="H147" s="30"/>
      <c r="I147" s="30"/>
      <c r="J147" s="30"/>
      <c r="K147" s="30"/>
      <c r="L147" s="30"/>
      <c r="M147" s="30"/>
      <c r="N147" s="30"/>
      <c r="O147" s="52"/>
      <c r="R147" s="67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52"/>
      <c r="AI147" s="67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52"/>
      <c r="CP147" s="410"/>
    </row>
    <row r="148" spans="1:94" ht="17.25">
      <c r="A148" s="67"/>
      <c r="B148" s="30"/>
      <c r="C148" s="30"/>
      <c r="D148" s="30"/>
      <c r="E148" s="30"/>
      <c r="F148" s="64"/>
      <c r="G148" s="30"/>
      <c r="H148" s="30"/>
      <c r="I148" s="30"/>
      <c r="J148" s="30"/>
      <c r="K148" s="30"/>
      <c r="L148" s="30"/>
      <c r="M148" s="30"/>
      <c r="N148" s="30"/>
      <c r="O148" s="52"/>
      <c r="R148" s="67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52"/>
      <c r="AI148" s="67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52"/>
      <c r="CP148" s="410"/>
    </row>
    <row r="149" spans="1:94" ht="17.25">
      <c r="A149" s="67"/>
      <c r="B149" s="30"/>
      <c r="C149" s="30"/>
      <c r="D149" s="30"/>
      <c r="E149" s="30"/>
      <c r="F149" s="64"/>
      <c r="G149" s="30"/>
      <c r="H149" s="30"/>
      <c r="I149" s="30"/>
      <c r="J149" s="30"/>
      <c r="K149" s="30"/>
      <c r="L149" s="30"/>
      <c r="M149" s="30"/>
      <c r="N149" s="30"/>
      <c r="O149" s="52"/>
      <c r="R149" s="67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52"/>
      <c r="AI149" s="67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52"/>
      <c r="CP149" s="410"/>
    </row>
    <row r="150" spans="1:94" ht="17.25">
      <c r="A150" s="67"/>
      <c r="B150" s="30"/>
      <c r="C150" s="30"/>
      <c r="D150" s="30"/>
      <c r="E150" s="30"/>
      <c r="F150" s="64"/>
      <c r="G150" s="30"/>
      <c r="H150" s="30"/>
      <c r="I150" s="30"/>
      <c r="J150" s="30"/>
      <c r="K150" s="30"/>
      <c r="L150" s="30"/>
      <c r="M150" s="30"/>
      <c r="N150" s="30"/>
      <c r="O150" s="52"/>
      <c r="R150" s="67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52"/>
      <c r="AI150" s="67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52"/>
      <c r="CP150" s="410"/>
    </row>
    <row r="151" spans="1:94" ht="17.25">
      <c r="A151" s="67"/>
      <c r="B151" s="30"/>
      <c r="C151" s="30"/>
      <c r="D151" s="30"/>
      <c r="E151" s="30"/>
      <c r="F151" s="64"/>
      <c r="G151" s="30"/>
      <c r="H151" s="30"/>
      <c r="I151" s="30"/>
      <c r="J151" s="30"/>
      <c r="K151" s="30"/>
      <c r="L151" s="30"/>
      <c r="M151" s="30"/>
      <c r="N151" s="30"/>
      <c r="O151" s="52"/>
      <c r="R151" s="67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52"/>
      <c r="AI151" s="67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52"/>
      <c r="CP151" s="410"/>
    </row>
    <row r="152" spans="1:94" ht="17.25">
      <c r="A152" s="67"/>
      <c r="B152" s="30"/>
      <c r="C152" s="30"/>
      <c r="D152" s="30"/>
      <c r="E152" s="30"/>
      <c r="F152" s="64"/>
      <c r="G152" s="30"/>
      <c r="H152" s="30"/>
      <c r="I152" s="30"/>
      <c r="J152" s="30"/>
      <c r="K152" s="30"/>
      <c r="L152" s="30"/>
      <c r="M152" s="30"/>
      <c r="N152" s="30"/>
      <c r="O152" s="52"/>
      <c r="R152" s="67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52"/>
      <c r="AI152" s="67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52"/>
      <c r="CP152" s="410"/>
    </row>
    <row r="153" spans="1:94" ht="17.25">
      <c r="A153" s="67"/>
      <c r="B153" s="30"/>
      <c r="C153" s="30"/>
      <c r="D153" s="30"/>
      <c r="E153" s="30"/>
      <c r="F153" s="64"/>
      <c r="G153" s="30"/>
      <c r="H153" s="30"/>
      <c r="I153" s="30"/>
      <c r="J153" s="30"/>
      <c r="K153" s="30"/>
      <c r="L153" s="30"/>
      <c r="M153" s="30"/>
      <c r="N153" s="30"/>
      <c r="O153" s="52"/>
      <c r="R153" s="67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52"/>
      <c r="AI153" s="67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52"/>
      <c r="CP153" s="410"/>
    </row>
    <row r="154" spans="1:94" ht="17.25">
      <c r="A154" s="67"/>
      <c r="B154" s="30"/>
      <c r="C154" s="30"/>
      <c r="D154" s="30"/>
      <c r="E154" s="30"/>
      <c r="F154" s="64"/>
      <c r="G154" s="30"/>
      <c r="H154" s="30"/>
      <c r="I154" s="30"/>
      <c r="J154" s="30"/>
      <c r="K154" s="30"/>
      <c r="L154" s="30"/>
      <c r="M154" s="30"/>
      <c r="N154" s="30"/>
      <c r="O154" s="52"/>
      <c r="R154" s="67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52"/>
      <c r="AI154" s="67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52"/>
      <c r="CP154" s="410"/>
    </row>
    <row r="155" spans="1:94" ht="17.25">
      <c r="A155" s="67"/>
      <c r="B155" s="30"/>
      <c r="C155" s="30"/>
      <c r="D155" s="30"/>
      <c r="E155" s="30"/>
      <c r="F155" s="64"/>
      <c r="G155" s="30"/>
      <c r="H155" s="30"/>
      <c r="I155" s="30"/>
      <c r="J155" s="30"/>
      <c r="K155" s="30"/>
      <c r="L155" s="30"/>
      <c r="M155" s="30"/>
      <c r="N155" s="30"/>
      <c r="O155" s="52"/>
      <c r="R155" s="67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52"/>
      <c r="AI155" s="67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52"/>
      <c r="CP155" s="410"/>
    </row>
    <row r="156" spans="2:94" ht="17.25">
      <c r="B156" s="30"/>
      <c r="C156" s="30"/>
      <c r="D156" s="30"/>
      <c r="E156" s="30"/>
      <c r="F156" s="64"/>
      <c r="G156" s="30"/>
      <c r="H156" s="30"/>
      <c r="I156" s="30"/>
      <c r="J156" s="30"/>
      <c r="K156" s="30"/>
      <c r="L156" s="30"/>
      <c r="M156" s="30"/>
      <c r="N156" s="30"/>
      <c r="O156" s="52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52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52"/>
      <c r="CP156" s="410"/>
    </row>
    <row r="157" spans="2:94" ht="17.25">
      <c r="B157" s="30"/>
      <c r="C157" s="30"/>
      <c r="D157" s="30"/>
      <c r="E157" s="30"/>
      <c r="F157" s="64"/>
      <c r="G157" s="30"/>
      <c r="H157" s="30"/>
      <c r="I157" s="30"/>
      <c r="J157" s="30"/>
      <c r="K157" s="30"/>
      <c r="L157" s="30"/>
      <c r="M157" s="30"/>
      <c r="N157" s="30"/>
      <c r="O157" s="52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52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52"/>
      <c r="CP157" s="410"/>
    </row>
    <row r="158" spans="2:94" ht="17.25">
      <c r="B158" s="30"/>
      <c r="C158" s="30"/>
      <c r="D158" s="30"/>
      <c r="E158" s="30"/>
      <c r="F158" s="64"/>
      <c r="G158" s="30"/>
      <c r="H158" s="30"/>
      <c r="I158" s="30"/>
      <c r="J158" s="30"/>
      <c r="K158" s="30"/>
      <c r="L158" s="30"/>
      <c r="M158" s="30"/>
      <c r="N158" s="30"/>
      <c r="O158" s="52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52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52"/>
      <c r="CP158" s="410"/>
    </row>
    <row r="159" spans="1:94" ht="17.25">
      <c r="A159" s="67"/>
      <c r="B159" s="30"/>
      <c r="C159" s="30"/>
      <c r="D159" s="30"/>
      <c r="E159" s="30"/>
      <c r="F159" s="64"/>
      <c r="G159" s="30"/>
      <c r="H159" s="30"/>
      <c r="I159" s="30"/>
      <c r="J159" s="30"/>
      <c r="K159" s="30"/>
      <c r="L159" s="30"/>
      <c r="M159" s="30"/>
      <c r="N159" s="30"/>
      <c r="O159" s="52"/>
      <c r="R159" s="67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52"/>
      <c r="AI159" s="67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52"/>
      <c r="CP159" s="410"/>
    </row>
    <row r="160" spans="1:94" ht="17.25">
      <c r="A160" s="67"/>
      <c r="B160" s="30"/>
      <c r="C160" s="30"/>
      <c r="D160" s="30"/>
      <c r="E160" s="30"/>
      <c r="F160" s="64"/>
      <c r="G160" s="30"/>
      <c r="H160" s="30"/>
      <c r="I160" s="30"/>
      <c r="J160" s="30"/>
      <c r="K160" s="30"/>
      <c r="L160" s="30"/>
      <c r="M160" s="30"/>
      <c r="N160" s="30"/>
      <c r="O160" s="52"/>
      <c r="R160" s="67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52"/>
      <c r="AI160" s="67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52"/>
      <c r="CP160" s="410"/>
    </row>
    <row r="161" spans="1:94" ht="17.25">
      <c r="A161" s="67"/>
      <c r="B161" s="30"/>
      <c r="C161" s="30"/>
      <c r="D161" s="30"/>
      <c r="E161" s="30"/>
      <c r="F161" s="64"/>
      <c r="G161" s="30"/>
      <c r="H161" s="30"/>
      <c r="I161" s="30"/>
      <c r="J161" s="30"/>
      <c r="K161" s="30"/>
      <c r="L161" s="30"/>
      <c r="M161" s="30"/>
      <c r="N161" s="30"/>
      <c r="O161" s="52"/>
      <c r="R161" s="67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52"/>
      <c r="AI161" s="67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52"/>
      <c r="CP161" s="410"/>
    </row>
    <row r="162" spans="1:94" ht="17.25">
      <c r="A162" s="67"/>
      <c r="B162" s="30"/>
      <c r="C162" s="30"/>
      <c r="D162" s="30"/>
      <c r="E162" s="30"/>
      <c r="F162" s="64"/>
      <c r="G162" s="30"/>
      <c r="H162" s="30"/>
      <c r="I162" s="30"/>
      <c r="J162" s="30"/>
      <c r="K162" s="30"/>
      <c r="L162" s="30"/>
      <c r="M162" s="30"/>
      <c r="N162" s="30"/>
      <c r="O162" s="52"/>
      <c r="R162" s="67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52"/>
      <c r="AI162" s="67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52"/>
      <c r="CP162" s="410"/>
    </row>
    <row r="163" spans="1:94" ht="17.25">
      <c r="A163" s="67"/>
      <c r="B163" s="30"/>
      <c r="C163" s="30"/>
      <c r="D163" s="30"/>
      <c r="E163" s="30"/>
      <c r="F163" s="64"/>
      <c r="G163" s="30"/>
      <c r="H163" s="30"/>
      <c r="I163" s="30"/>
      <c r="J163" s="30"/>
      <c r="K163" s="30"/>
      <c r="L163" s="30"/>
      <c r="M163" s="30"/>
      <c r="N163" s="30"/>
      <c r="O163" s="52"/>
      <c r="R163" s="67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52"/>
      <c r="AI163" s="67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52"/>
      <c r="CP163" s="410"/>
    </row>
    <row r="164" spans="2:94" ht="17.25">
      <c r="B164" s="30"/>
      <c r="C164" s="30"/>
      <c r="D164" s="30"/>
      <c r="E164" s="30"/>
      <c r="F164" s="64"/>
      <c r="G164" s="30"/>
      <c r="H164" s="30"/>
      <c r="I164" s="30"/>
      <c r="J164" s="30"/>
      <c r="K164" s="30"/>
      <c r="L164" s="30"/>
      <c r="M164" s="30"/>
      <c r="N164" s="30"/>
      <c r="O164" s="52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52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52"/>
      <c r="CP164" s="410"/>
    </row>
    <row r="165" spans="2:94" ht="17.25">
      <c r="B165" s="30"/>
      <c r="C165" s="30"/>
      <c r="D165" s="30"/>
      <c r="E165" s="30"/>
      <c r="F165" s="64"/>
      <c r="G165" s="30"/>
      <c r="H165" s="30"/>
      <c r="I165" s="30"/>
      <c r="J165" s="30"/>
      <c r="K165" s="30"/>
      <c r="L165" s="30"/>
      <c r="M165" s="30"/>
      <c r="N165" s="30"/>
      <c r="O165" s="52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52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52"/>
      <c r="CP165" s="410"/>
    </row>
    <row r="166" spans="2:94" ht="17.25">
      <c r="B166" s="30"/>
      <c r="C166" s="30"/>
      <c r="D166" s="30"/>
      <c r="E166" s="30"/>
      <c r="F166" s="64"/>
      <c r="G166" s="30"/>
      <c r="H166" s="30"/>
      <c r="I166" s="30"/>
      <c r="J166" s="30"/>
      <c r="K166" s="30"/>
      <c r="L166" s="30"/>
      <c r="M166" s="30"/>
      <c r="N166" s="30"/>
      <c r="O166" s="52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52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52"/>
      <c r="CP166" s="410"/>
    </row>
    <row r="167" spans="1:94" ht="17.25">
      <c r="A167" s="67"/>
      <c r="B167" s="30"/>
      <c r="C167" s="30"/>
      <c r="D167" s="30"/>
      <c r="E167" s="30"/>
      <c r="F167" s="64"/>
      <c r="G167" s="30"/>
      <c r="H167" s="30"/>
      <c r="I167" s="30"/>
      <c r="J167" s="30"/>
      <c r="K167" s="30"/>
      <c r="L167" s="30"/>
      <c r="M167" s="30"/>
      <c r="N167" s="30"/>
      <c r="O167" s="52"/>
      <c r="R167" s="67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52"/>
      <c r="AI167" s="67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52"/>
      <c r="CP167" s="410"/>
    </row>
    <row r="168" spans="1:49" ht="17.25">
      <c r="A168" s="67"/>
      <c r="B168" s="30"/>
      <c r="C168" s="30"/>
      <c r="D168" s="30"/>
      <c r="E168" s="30"/>
      <c r="F168" s="64"/>
      <c r="G168" s="30"/>
      <c r="H168" s="30"/>
      <c r="I168" s="30"/>
      <c r="J168" s="30"/>
      <c r="K168" s="30"/>
      <c r="L168" s="30"/>
      <c r="M168" s="30"/>
      <c r="N168" s="30"/>
      <c r="O168" s="52"/>
      <c r="R168" s="67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52"/>
      <c r="AI168" s="67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52"/>
    </row>
    <row r="169" spans="2:94" ht="17.25">
      <c r="B169" s="74"/>
      <c r="C169" s="74"/>
      <c r="D169" s="74"/>
      <c r="E169" s="74"/>
      <c r="F169" s="64"/>
      <c r="G169" s="74"/>
      <c r="H169" s="74"/>
      <c r="I169" s="74"/>
      <c r="J169" s="74"/>
      <c r="K169" s="74"/>
      <c r="L169" s="74"/>
      <c r="M169" s="74"/>
      <c r="N169" s="74"/>
      <c r="O169" s="52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52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52"/>
      <c r="CP169" s="44"/>
    </row>
    <row r="170" ht="17.25">
      <c r="CP170" s="44"/>
    </row>
    <row r="171" spans="1:94" ht="17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2"/>
      <c r="N171" s="12"/>
      <c r="O171" s="10"/>
      <c r="P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2"/>
      <c r="AE171" s="12"/>
      <c r="AF171" s="10"/>
      <c r="AG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2"/>
      <c r="AV171" s="12"/>
      <c r="AW171" s="10"/>
      <c r="AX171" s="10"/>
      <c r="CP171" s="44"/>
    </row>
    <row r="172" spans="1:94" ht="17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2"/>
      <c r="N172" s="10"/>
      <c r="O172" s="10"/>
      <c r="P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2"/>
      <c r="AE172" s="10"/>
      <c r="AF172" s="10"/>
      <c r="AG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2"/>
      <c r="AV172" s="10"/>
      <c r="AW172" s="10"/>
      <c r="AX172" s="10"/>
      <c r="CP172" s="44"/>
    </row>
    <row r="173" spans="1:94" ht="17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CP173" s="44"/>
    </row>
    <row r="174" spans="1:94" ht="17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CP174" s="44"/>
    </row>
    <row r="175" spans="1:94" ht="17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CP175" s="44"/>
    </row>
    <row r="176" spans="1:94" ht="17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CP176" s="44"/>
    </row>
    <row r="177" spans="1:94" ht="17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CP177" s="44"/>
    </row>
    <row r="178" spans="1:94" ht="17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CP178" s="44"/>
    </row>
    <row r="179" spans="1:94" ht="17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CP179" s="44"/>
    </row>
    <row r="180" spans="1:94" ht="17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CP180" s="44"/>
    </row>
    <row r="181" spans="1:94" ht="17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CP181" s="44"/>
    </row>
    <row r="182" spans="1:94" ht="17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CP182" s="44"/>
    </row>
    <row r="183" spans="1:94" ht="17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CP183" s="44"/>
    </row>
    <row r="184" spans="1:94" ht="17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CP184" s="44"/>
    </row>
    <row r="185" spans="1:94" ht="17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CP185" s="410"/>
    </row>
    <row r="186" spans="1:94" ht="17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CP186" s="410"/>
    </row>
    <row r="187" spans="1:94" ht="17.25">
      <c r="A187" s="67"/>
      <c r="B187" s="30"/>
      <c r="C187" s="30"/>
      <c r="D187" s="30"/>
      <c r="E187" s="30"/>
      <c r="F187" s="64"/>
      <c r="G187" s="30"/>
      <c r="H187" s="30"/>
      <c r="I187" s="30"/>
      <c r="J187" s="30"/>
      <c r="K187" s="30"/>
      <c r="L187" s="30"/>
      <c r="M187" s="30"/>
      <c r="N187" s="30"/>
      <c r="O187" s="52"/>
      <c r="R187" s="67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52"/>
      <c r="AI187" s="67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52"/>
      <c r="CP187" s="410"/>
    </row>
    <row r="188" spans="2:94" ht="17.25">
      <c r="B188" s="30"/>
      <c r="C188" s="30"/>
      <c r="D188" s="30"/>
      <c r="E188" s="30"/>
      <c r="F188" s="64"/>
      <c r="G188" s="30"/>
      <c r="H188" s="30"/>
      <c r="I188" s="30"/>
      <c r="J188" s="30"/>
      <c r="K188" s="30"/>
      <c r="L188" s="30"/>
      <c r="M188" s="30"/>
      <c r="N188" s="30"/>
      <c r="O188" s="52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52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52"/>
      <c r="CP188" s="410"/>
    </row>
    <row r="189" spans="2:94" ht="17.25">
      <c r="B189" s="30"/>
      <c r="C189" s="30"/>
      <c r="D189" s="30"/>
      <c r="E189" s="30"/>
      <c r="F189" s="64"/>
      <c r="G189" s="30"/>
      <c r="H189" s="30"/>
      <c r="I189" s="30"/>
      <c r="J189" s="30"/>
      <c r="K189" s="30"/>
      <c r="L189" s="30"/>
      <c r="M189" s="30"/>
      <c r="N189" s="30"/>
      <c r="O189" s="52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52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52"/>
      <c r="CP189" s="410"/>
    </row>
    <row r="190" spans="1:94" ht="17.25">
      <c r="A190" s="67"/>
      <c r="B190" s="30"/>
      <c r="C190" s="30"/>
      <c r="D190" s="30"/>
      <c r="E190" s="30"/>
      <c r="F190" s="64"/>
      <c r="G190" s="30"/>
      <c r="H190" s="30"/>
      <c r="I190" s="30"/>
      <c r="J190" s="30"/>
      <c r="K190" s="30"/>
      <c r="L190" s="30"/>
      <c r="M190" s="30"/>
      <c r="N190" s="30"/>
      <c r="O190" s="52"/>
      <c r="R190" s="67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52"/>
      <c r="AI190" s="67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52"/>
      <c r="CP190" s="410"/>
    </row>
    <row r="191" spans="1:94" ht="17.25">
      <c r="A191" s="67"/>
      <c r="B191" s="30"/>
      <c r="C191" s="30"/>
      <c r="D191" s="30"/>
      <c r="E191" s="30"/>
      <c r="F191" s="64"/>
      <c r="G191" s="30"/>
      <c r="H191" s="30"/>
      <c r="I191" s="30"/>
      <c r="J191" s="30"/>
      <c r="K191" s="30"/>
      <c r="L191" s="30"/>
      <c r="M191" s="30"/>
      <c r="N191" s="30"/>
      <c r="O191" s="52"/>
      <c r="R191" s="67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52"/>
      <c r="AI191" s="67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52"/>
      <c r="CP191" s="410"/>
    </row>
    <row r="192" spans="1:94" ht="17.25">
      <c r="A192" s="67"/>
      <c r="B192" s="30"/>
      <c r="C192" s="30"/>
      <c r="D192" s="30"/>
      <c r="E192" s="30"/>
      <c r="F192" s="64"/>
      <c r="G192" s="30"/>
      <c r="H192" s="30"/>
      <c r="I192" s="30"/>
      <c r="J192" s="30"/>
      <c r="K192" s="30"/>
      <c r="L192" s="30"/>
      <c r="M192" s="30"/>
      <c r="N192" s="30"/>
      <c r="O192" s="52"/>
      <c r="R192" s="67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52"/>
      <c r="AI192" s="67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52"/>
      <c r="CP192" s="410"/>
    </row>
    <row r="193" spans="1:94" ht="17.25">
      <c r="A193" s="67"/>
      <c r="B193" s="30"/>
      <c r="C193" s="30"/>
      <c r="D193" s="30"/>
      <c r="E193" s="30"/>
      <c r="F193" s="64"/>
      <c r="G193" s="30"/>
      <c r="H193" s="30"/>
      <c r="I193" s="30"/>
      <c r="J193" s="30"/>
      <c r="K193" s="30"/>
      <c r="L193" s="30"/>
      <c r="M193" s="30"/>
      <c r="N193" s="30"/>
      <c r="O193" s="52"/>
      <c r="R193" s="67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52"/>
      <c r="AI193" s="67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52"/>
      <c r="CP193" s="410"/>
    </row>
    <row r="194" spans="1:94" ht="17.25">
      <c r="A194" s="67"/>
      <c r="B194" s="30"/>
      <c r="C194" s="30"/>
      <c r="D194" s="30"/>
      <c r="E194" s="30"/>
      <c r="F194" s="64"/>
      <c r="G194" s="30"/>
      <c r="H194" s="30"/>
      <c r="I194" s="30"/>
      <c r="J194" s="30"/>
      <c r="K194" s="30"/>
      <c r="L194" s="30"/>
      <c r="M194" s="30"/>
      <c r="N194" s="30"/>
      <c r="O194" s="52"/>
      <c r="R194" s="67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52"/>
      <c r="AI194" s="67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52"/>
      <c r="CP194" s="410"/>
    </row>
    <row r="195" spans="1:94" ht="17.25">
      <c r="A195" s="67"/>
      <c r="B195" s="30"/>
      <c r="C195" s="30"/>
      <c r="D195" s="30"/>
      <c r="E195" s="30"/>
      <c r="F195" s="64"/>
      <c r="G195" s="30"/>
      <c r="H195" s="30"/>
      <c r="I195" s="30"/>
      <c r="J195" s="30"/>
      <c r="K195" s="30"/>
      <c r="L195" s="30"/>
      <c r="M195" s="30"/>
      <c r="N195" s="30"/>
      <c r="O195" s="52"/>
      <c r="R195" s="67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52"/>
      <c r="AI195" s="67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52"/>
      <c r="CP195" s="410"/>
    </row>
    <row r="196" spans="1:94" ht="17.25">
      <c r="A196" s="67"/>
      <c r="B196" s="30"/>
      <c r="C196" s="30"/>
      <c r="D196" s="30"/>
      <c r="E196" s="30"/>
      <c r="F196" s="64"/>
      <c r="G196" s="30"/>
      <c r="H196" s="30"/>
      <c r="I196" s="30"/>
      <c r="J196" s="30"/>
      <c r="K196" s="30"/>
      <c r="L196" s="30"/>
      <c r="M196" s="30"/>
      <c r="N196" s="30"/>
      <c r="O196" s="52"/>
      <c r="R196" s="67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52"/>
      <c r="AI196" s="67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52"/>
      <c r="CP196" s="410"/>
    </row>
    <row r="197" spans="1:94" ht="17.25">
      <c r="A197" s="67"/>
      <c r="B197" s="30"/>
      <c r="C197" s="30"/>
      <c r="D197" s="30"/>
      <c r="E197" s="30"/>
      <c r="F197" s="64"/>
      <c r="G197" s="30"/>
      <c r="H197" s="30"/>
      <c r="I197" s="30"/>
      <c r="J197" s="30"/>
      <c r="K197" s="30"/>
      <c r="L197" s="30"/>
      <c r="M197" s="30"/>
      <c r="N197" s="30"/>
      <c r="O197" s="52"/>
      <c r="R197" s="67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52"/>
      <c r="AI197" s="67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52"/>
      <c r="CP197" s="410"/>
    </row>
    <row r="198" spans="1:94" ht="17.25">
      <c r="A198" s="67"/>
      <c r="B198" s="30"/>
      <c r="C198" s="30"/>
      <c r="D198" s="30"/>
      <c r="E198" s="30"/>
      <c r="F198" s="64"/>
      <c r="G198" s="30"/>
      <c r="H198" s="30"/>
      <c r="I198" s="30"/>
      <c r="J198" s="30"/>
      <c r="K198" s="30"/>
      <c r="L198" s="30"/>
      <c r="M198" s="30"/>
      <c r="N198" s="30"/>
      <c r="O198" s="52"/>
      <c r="R198" s="67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52"/>
      <c r="AI198" s="67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52"/>
      <c r="CP198" s="410"/>
    </row>
    <row r="199" spans="1:94" ht="17.25">
      <c r="A199" s="67"/>
      <c r="B199" s="30"/>
      <c r="C199" s="30"/>
      <c r="D199" s="30"/>
      <c r="E199" s="30"/>
      <c r="F199" s="64"/>
      <c r="G199" s="30"/>
      <c r="H199" s="30"/>
      <c r="I199" s="30"/>
      <c r="J199" s="30"/>
      <c r="K199" s="30"/>
      <c r="L199" s="30"/>
      <c r="M199" s="30"/>
      <c r="N199" s="30"/>
      <c r="O199" s="52"/>
      <c r="R199" s="67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52"/>
      <c r="AI199" s="67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52"/>
      <c r="CP199" s="410"/>
    </row>
    <row r="200" spans="2:94" ht="17.25">
      <c r="B200" s="30"/>
      <c r="C200" s="30"/>
      <c r="D200" s="30"/>
      <c r="E200" s="30"/>
      <c r="F200" s="64"/>
      <c r="G200" s="30"/>
      <c r="H200" s="30"/>
      <c r="I200" s="30"/>
      <c r="J200" s="30"/>
      <c r="K200" s="30"/>
      <c r="L200" s="30"/>
      <c r="M200" s="30"/>
      <c r="N200" s="30"/>
      <c r="O200" s="52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52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52"/>
      <c r="CP200" s="410"/>
    </row>
    <row r="201" spans="2:94" ht="17.25">
      <c r="B201" s="30"/>
      <c r="C201" s="30"/>
      <c r="D201" s="30"/>
      <c r="E201" s="30"/>
      <c r="F201" s="64"/>
      <c r="G201" s="30"/>
      <c r="H201" s="30"/>
      <c r="I201" s="30"/>
      <c r="J201" s="30"/>
      <c r="K201" s="30"/>
      <c r="L201" s="30"/>
      <c r="M201" s="30"/>
      <c r="N201" s="30"/>
      <c r="O201" s="52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52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52"/>
      <c r="CP201" s="410"/>
    </row>
    <row r="202" spans="2:94" ht="17.25">
      <c r="B202" s="30"/>
      <c r="C202" s="30"/>
      <c r="D202" s="30"/>
      <c r="E202" s="30"/>
      <c r="F202" s="64"/>
      <c r="G202" s="30"/>
      <c r="H202" s="30"/>
      <c r="I202" s="30"/>
      <c r="J202" s="30"/>
      <c r="K202" s="30"/>
      <c r="L202" s="30"/>
      <c r="M202" s="30"/>
      <c r="N202" s="30"/>
      <c r="O202" s="52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52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52"/>
      <c r="CP202" s="410"/>
    </row>
    <row r="203" spans="2:94" ht="17.25">
      <c r="B203" s="30"/>
      <c r="C203" s="30"/>
      <c r="D203" s="30"/>
      <c r="E203" s="30"/>
      <c r="F203" s="64"/>
      <c r="G203" s="30"/>
      <c r="H203" s="30"/>
      <c r="I203" s="30"/>
      <c r="J203" s="30"/>
      <c r="K203" s="30"/>
      <c r="L203" s="30"/>
      <c r="M203" s="30"/>
      <c r="N203" s="30"/>
      <c r="O203" s="52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52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52"/>
      <c r="CP203" s="410"/>
    </row>
    <row r="204" spans="1:94" ht="17.25">
      <c r="A204" s="67"/>
      <c r="B204" s="30"/>
      <c r="C204" s="30"/>
      <c r="D204" s="30"/>
      <c r="E204" s="30"/>
      <c r="F204" s="64"/>
      <c r="G204" s="30"/>
      <c r="H204" s="30"/>
      <c r="I204" s="30"/>
      <c r="J204" s="30"/>
      <c r="K204" s="30"/>
      <c r="L204" s="30"/>
      <c r="M204" s="30"/>
      <c r="N204" s="30"/>
      <c r="O204" s="52"/>
      <c r="R204" s="67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52"/>
      <c r="AI204" s="67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52"/>
      <c r="CP204" s="410"/>
    </row>
    <row r="205" spans="1:94" ht="17.25">
      <c r="A205" s="67"/>
      <c r="B205" s="30"/>
      <c r="C205" s="30"/>
      <c r="D205" s="30"/>
      <c r="E205" s="30"/>
      <c r="F205" s="64"/>
      <c r="G205" s="30"/>
      <c r="H205" s="30"/>
      <c r="I205" s="30"/>
      <c r="J205" s="30"/>
      <c r="K205" s="30"/>
      <c r="L205" s="30"/>
      <c r="M205" s="30"/>
      <c r="N205" s="30"/>
      <c r="O205" s="52"/>
      <c r="R205" s="67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52"/>
      <c r="AI205" s="67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52"/>
      <c r="CP205" s="410"/>
    </row>
    <row r="206" spans="1:94" ht="17.25">
      <c r="A206" s="67"/>
      <c r="B206" s="30"/>
      <c r="C206" s="30"/>
      <c r="D206" s="30"/>
      <c r="E206" s="30"/>
      <c r="F206" s="64"/>
      <c r="G206" s="30"/>
      <c r="H206" s="30"/>
      <c r="I206" s="30"/>
      <c r="J206" s="30"/>
      <c r="K206" s="30"/>
      <c r="L206" s="30"/>
      <c r="M206" s="30"/>
      <c r="N206" s="30"/>
      <c r="O206" s="52"/>
      <c r="R206" s="67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52"/>
      <c r="AI206" s="67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52"/>
      <c r="CP206" s="410"/>
    </row>
    <row r="207" spans="1:94" ht="17.25">
      <c r="A207" s="67"/>
      <c r="B207" s="30"/>
      <c r="C207" s="30"/>
      <c r="D207" s="30"/>
      <c r="E207" s="30"/>
      <c r="F207" s="64"/>
      <c r="G207" s="30"/>
      <c r="H207" s="30"/>
      <c r="I207" s="30"/>
      <c r="J207" s="30"/>
      <c r="K207" s="30"/>
      <c r="L207" s="30"/>
      <c r="M207" s="30"/>
      <c r="N207" s="30"/>
      <c r="O207" s="52"/>
      <c r="R207" s="67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52"/>
      <c r="AI207" s="67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52"/>
      <c r="CP207" s="410"/>
    </row>
    <row r="208" spans="1:94" ht="17.25">
      <c r="A208" s="67"/>
      <c r="B208" s="30"/>
      <c r="C208" s="30"/>
      <c r="D208" s="30"/>
      <c r="E208" s="30"/>
      <c r="F208" s="64"/>
      <c r="G208" s="30"/>
      <c r="H208" s="30"/>
      <c r="I208" s="30"/>
      <c r="J208" s="30"/>
      <c r="K208" s="30"/>
      <c r="L208" s="30"/>
      <c r="M208" s="30"/>
      <c r="N208" s="30"/>
      <c r="O208" s="52"/>
      <c r="R208" s="67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52"/>
      <c r="AI208" s="67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52"/>
      <c r="CP208" s="410"/>
    </row>
    <row r="209" spans="1:94" ht="17.25">
      <c r="A209" s="67"/>
      <c r="B209" s="30"/>
      <c r="C209" s="30"/>
      <c r="D209" s="30"/>
      <c r="E209" s="30"/>
      <c r="F209" s="64"/>
      <c r="G209" s="30"/>
      <c r="H209" s="30"/>
      <c r="I209" s="30"/>
      <c r="J209" s="30"/>
      <c r="K209" s="30"/>
      <c r="L209" s="30"/>
      <c r="M209" s="30"/>
      <c r="N209" s="30"/>
      <c r="O209" s="52"/>
      <c r="R209" s="67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52"/>
      <c r="AI209" s="67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52"/>
      <c r="CP209" s="410"/>
    </row>
    <row r="210" spans="1:94" ht="17.25">
      <c r="A210" s="67"/>
      <c r="B210" s="30"/>
      <c r="C210" s="30"/>
      <c r="D210" s="30"/>
      <c r="E210" s="30"/>
      <c r="F210" s="64"/>
      <c r="G210" s="30"/>
      <c r="H210" s="30"/>
      <c r="I210" s="30"/>
      <c r="J210" s="30"/>
      <c r="K210" s="30"/>
      <c r="L210" s="30"/>
      <c r="M210" s="30"/>
      <c r="N210" s="30"/>
      <c r="O210" s="52"/>
      <c r="R210" s="67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52"/>
      <c r="AI210" s="67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52"/>
      <c r="CP210" s="410"/>
    </row>
    <row r="211" spans="1:94" ht="17.25">
      <c r="A211" s="67"/>
      <c r="B211" s="30"/>
      <c r="C211" s="30"/>
      <c r="D211" s="30"/>
      <c r="E211" s="30"/>
      <c r="F211" s="64"/>
      <c r="G211" s="30"/>
      <c r="H211" s="30"/>
      <c r="I211" s="30"/>
      <c r="J211" s="30"/>
      <c r="K211" s="30"/>
      <c r="L211" s="30"/>
      <c r="M211" s="30"/>
      <c r="N211" s="30"/>
      <c r="O211" s="52"/>
      <c r="R211" s="67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52"/>
      <c r="AI211" s="67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52"/>
      <c r="CP211" s="410"/>
    </row>
    <row r="212" spans="1:94" ht="17.25">
      <c r="A212" s="67"/>
      <c r="B212" s="30"/>
      <c r="C212" s="30"/>
      <c r="D212" s="30"/>
      <c r="E212" s="30"/>
      <c r="F212" s="64"/>
      <c r="G212" s="30"/>
      <c r="H212" s="30"/>
      <c r="I212" s="30"/>
      <c r="J212" s="30"/>
      <c r="K212" s="30"/>
      <c r="L212" s="30"/>
      <c r="M212" s="30"/>
      <c r="N212" s="30"/>
      <c r="O212" s="52"/>
      <c r="R212" s="67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52"/>
      <c r="AI212" s="67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52"/>
      <c r="CP212" s="410"/>
    </row>
    <row r="213" spans="2:94" ht="17.25">
      <c r="B213" s="30"/>
      <c r="C213" s="30"/>
      <c r="D213" s="30"/>
      <c r="E213" s="30"/>
      <c r="F213" s="64"/>
      <c r="G213" s="30"/>
      <c r="H213" s="30"/>
      <c r="I213" s="30"/>
      <c r="J213" s="30"/>
      <c r="K213" s="30"/>
      <c r="L213" s="30"/>
      <c r="M213" s="30"/>
      <c r="N213" s="30"/>
      <c r="O213" s="52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52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52"/>
      <c r="CP213" s="410"/>
    </row>
    <row r="214" spans="2:94" ht="17.25">
      <c r="B214" s="30"/>
      <c r="C214" s="30"/>
      <c r="D214" s="30"/>
      <c r="E214" s="30"/>
      <c r="F214" s="64"/>
      <c r="G214" s="30"/>
      <c r="H214" s="30"/>
      <c r="I214" s="30"/>
      <c r="J214" s="30"/>
      <c r="K214" s="30"/>
      <c r="L214" s="30"/>
      <c r="M214" s="30"/>
      <c r="N214" s="30"/>
      <c r="O214" s="52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52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52"/>
      <c r="CP214" s="410"/>
    </row>
    <row r="215" spans="2:94" ht="17.25">
      <c r="B215" s="30"/>
      <c r="C215" s="30"/>
      <c r="D215" s="30"/>
      <c r="E215" s="30"/>
      <c r="F215" s="64"/>
      <c r="G215" s="30"/>
      <c r="H215" s="30"/>
      <c r="I215" s="30"/>
      <c r="J215" s="30"/>
      <c r="K215" s="30"/>
      <c r="L215" s="30"/>
      <c r="M215" s="30"/>
      <c r="N215" s="30"/>
      <c r="O215" s="52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52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52"/>
      <c r="CP215" s="410"/>
    </row>
    <row r="216" spans="1:94" ht="17.25">
      <c r="A216" s="67"/>
      <c r="B216" s="30"/>
      <c r="C216" s="30"/>
      <c r="D216" s="30"/>
      <c r="E216" s="30"/>
      <c r="F216" s="64"/>
      <c r="G216" s="30"/>
      <c r="H216" s="30"/>
      <c r="I216" s="30"/>
      <c r="J216" s="30"/>
      <c r="K216" s="30"/>
      <c r="L216" s="30"/>
      <c r="M216" s="30"/>
      <c r="N216" s="30"/>
      <c r="O216" s="52"/>
      <c r="R216" s="67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52"/>
      <c r="AI216" s="67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52"/>
      <c r="CP216" s="410"/>
    </row>
    <row r="217" spans="1:94" ht="17.25">
      <c r="A217" s="67"/>
      <c r="B217" s="30"/>
      <c r="C217" s="30"/>
      <c r="D217" s="30"/>
      <c r="E217" s="30"/>
      <c r="F217" s="64"/>
      <c r="G217" s="30"/>
      <c r="H217" s="30"/>
      <c r="I217" s="30"/>
      <c r="J217" s="30"/>
      <c r="K217" s="30"/>
      <c r="L217" s="30"/>
      <c r="M217" s="30"/>
      <c r="N217" s="30"/>
      <c r="O217" s="52"/>
      <c r="R217" s="67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52"/>
      <c r="AI217" s="67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52"/>
      <c r="CP217" s="410"/>
    </row>
    <row r="218" spans="1:94" ht="17.25">
      <c r="A218" s="67"/>
      <c r="B218" s="30"/>
      <c r="C218" s="30"/>
      <c r="D218" s="30"/>
      <c r="E218" s="30"/>
      <c r="F218" s="64"/>
      <c r="G218" s="30"/>
      <c r="H218" s="30"/>
      <c r="I218" s="30"/>
      <c r="J218" s="30"/>
      <c r="K218" s="30"/>
      <c r="L218" s="30"/>
      <c r="M218" s="30"/>
      <c r="N218" s="30"/>
      <c r="O218" s="52"/>
      <c r="R218" s="67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52"/>
      <c r="AI218" s="67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52"/>
      <c r="CP218" s="410"/>
    </row>
    <row r="219" spans="1:94" ht="17.25">
      <c r="A219" s="67"/>
      <c r="B219" s="30"/>
      <c r="C219" s="30"/>
      <c r="D219" s="30"/>
      <c r="E219" s="30"/>
      <c r="F219" s="64"/>
      <c r="G219" s="30"/>
      <c r="H219" s="30"/>
      <c r="I219" s="30"/>
      <c r="J219" s="30"/>
      <c r="K219" s="30"/>
      <c r="L219" s="30"/>
      <c r="M219" s="30"/>
      <c r="N219" s="30"/>
      <c r="O219" s="52"/>
      <c r="R219" s="67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52"/>
      <c r="AI219" s="67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52"/>
      <c r="CP219" s="410"/>
    </row>
    <row r="220" spans="1:94" ht="17.25">
      <c r="A220" s="67"/>
      <c r="B220" s="30"/>
      <c r="C220" s="30"/>
      <c r="D220" s="30"/>
      <c r="E220" s="30"/>
      <c r="F220" s="64"/>
      <c r="G220" s="30"/>
      <c r="H220" s="30"/>
      <c r="I220" s="30"/>
      <c r="J220" s="30"/>
      <c r="K220" s="30"/>
      <c r="L220" s="30"/>
      <c r="M220" s="30"/>
      <c r="N220" s="30"/>
      <c r="O220" s="52"/>
      <c r="R220" s="67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52"/>
      <c r="AI220" s="67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52"/>
      <c r="CP220" s="410"/>
    </row>
    <row r="221" spans="1:94" ht="17.25">
      <c r="A221" s="67"/>
      <c r="B221" s="30"/>
      <c r="C221" s="30"/>
      <c r="D221" s="30"/>
      <c r="E221" s="30"/>
      <c r="F221" s="64"/>
      <c r="G221" s="30"/>
      <c r="H221" s="30"/>
      <c r="I221" s="30"/>
      <c r="J221" s="30"/>
      <c r="K221" s="30"/>
      <c r="L221" s="30"/>
      <c r="M221" s="30"/>
      <c r="N221" s="30"/>
      <c r="O221" s="52"/>
      <c r="R221" s="67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52"/>
      <c r="AI221" s="67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52"/>
      <c r="CP221" s="410"/>
    </row>
    <row r="222" spans="1:94" ht="17.25">
      <c r="A222" s="67"/>
      <c r="B222" s="30"/>
      <c r="C222" s="30"/>
      <c r="D222" s="30"/>
      <c r="E222" s="30"/>
      <c r="F222" s="64"/>
      <c r="G222" s="30"/>
      <c r="H222" s="30"/>
      <c r="I222" s="30"/>
      <c r="J222" s="30"/>
      <c r="K222" s="30"/>
      <c r="L222" s="30"/>
      <c r="M222" s="30"/>
      <c r="N222" s="30"/>
      <c r="O222" s="52"/>
      <c r="R222" s="67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52"/>
      <c r="AI222" s="67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52"/>
      <c r="CP222" s="410"/>
    </row>
    <row r="223" spans="1:94" ht="17.25">
      <c r="A223" s="67"/>
      <c r="B223" s="30"/>
      <c r="C223" s="30"/>
      <c r="D223" s="30"/>
      <c r="E223" s="30"/>
      <c r="F223" s="64"/>
      <c r="G223" s="30"/>
      <c r="H223" s="30"/>
      <c r="I223" s="30"/>
      <c r="J223" s="30"/>
      <c r="K223" s="30"/>
      <c r="L223" s="30"/>
      <c r="M223" s="30"/>
      <c r="N223" s="30"/>
      <c r="O223" s="52"/>
      <c r="R223" s="67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52"/>
      <c r="AI223" s="67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52"/>
      <c r="CP223" s="410"/>
    </row>
    <row r="224" spans="2:94" ht="17.25">
      <c r="B224" s="30"/>
      <c r="C224" s="30"/>
      <c r="D224" s="30"/>
      <c r="E224" s="30"/>
      <c r="F224" s="64"/>
      <c r="G224" s="30"/>
      <c r="H224" s="30"/>
      <c r="I224" s="30"/>
      <c r="J224" s="30"/>
      <c r="K224" s="30"/>
      <c r="L224" s="30"/>
      <c r="M224" s="30"/>
      <c r="N224" s="30"/>
      <c r="O224" s="52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52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52"/>
      <c r="CP224" s="410"/>
    </row>
    <row r="225" spans="2:94" ht="17.25">
      <c r="B225" s="30"/>
      <c r="C225" s="30"/>
      <c r="D225" s="30"/>
      <c r="E225" s="30"/>
      <c r="F225" s="64"/>
      <c r="G225" s="30"/>
      <c r="H225" s="30"/>
      <c r="I225" s="30"/>
      <c r="J225" s="30"/>
      <c r="K225" s="30"/>
      <c r="L225" s="30"/>
      <c r="M225" s="30"/>
      <c r="N225" s="30"/>
      <c r="O225" s="52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52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52"/>
      <c r="CP225" s="410"/>
    </row>
    <row r="226" spans="2:94" ht="17.25">
      <c r="B226" s="30"/>
      <c r="C226" s="30"/>
      <c r="D226" s="30"/>
      <c r="E226" s="30"/>
      <c r="F226" s="64"/>
      <c r="G226" s="30"/>
      <c r="H226" s="30"/>
      <c r="I226" s="30"/>
      <c r="J226" s="30"/>
      <c r="K226" s="30"/>
      <c r="L226" s="30"/>
      <c r="M226" s="30"/>
      <c r="N226" s="30"/>
      <c r="O226" s="52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52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52"/>
      <c r="CP226" s="410"/>
    </row>
    <row r="227" spans="1:94" ht="17.25">
      <c r="A227" s="67"/>
      <c r="B227" s="30"/>
      <c r="C227" s="30"/>
      <c r="D227" s="30"/>
      <c r="E227" s="30"/>
      <c r="F227" s="64"/>
      <c r="G227" s="30"/>
      <c r="H227" s="30"/>
      <c r="I227" s="30"/>
      <c r="J227" s="30"/>
      <c r="K227" s="30"/>
      <c r="L227" s="30"/>
      <c r="M227" s="30"/>
      <c r="N227" s="30"/>
      <c r="O227" s="52"/>
      <c r="R227" s="67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52"/>
      <c r="AI227" s="67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52"/>
      <c r="CP227" s="410"/>
    </row>
    <row r="228" spans="1:94" ht="17.25">
      <c r="A228" s="67"/>
      <c r="B228" s="30"/>
      <c r="C228" s="30"/>
      <c r="D228" s="30"/>
      <c r="E228" s="30"/>
      <c r="F228" s="64"/>
      <c r="G228" s="30"/>
      <c r="H228" s="30"/>
      <c r="I228" s="30"/>
      <c r="J228" s="30"/>
      <c r="K228" s="30"/>
      <c r="L228" s="30"/>
      <c r="M228" s="30"/>
      <c r="N228" s="30"/>
      <c r="O228" s="52"/>
      <c r="R228" s="67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52"/>
      <c r="AI228" s="67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52"/>
      <c r="CP228" s="410"/>
    </row>
    <row r="229" spans="1:94" ht="17.25">
      <c r="A229" s="67"/>
      <c r="B229" s="30"/>
      <c r="C229" s="30"/>
      <c r="D229" s="30"/>
      <c r="E229" s="30"/>
      <c r="F229" s="64"/>
      <c r="G229" s="30"/>
      <c r="H229" s="30"/>
      <c r="I229" s="30"/>
      <c r="J229" s="30"/>
      <c r="K229" s="30"/>
      <c r="L229" s="30"/>
      <c r="M229" s="30"/>
      <c r="N229" s="30"/>
      <c r="O229" s="52"/>
      <c r="R229" s="67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52"/>
      <c r="AI229" s="67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52"/>
      <c r="CP229" s="410"/>
    </row>
    <row r="230" spans="1:94" ht="17.25">
      <c r="A230" s="67"/>
      <c r="B230" s="30"/>
      <c r="C230" s="30"/>
      <c r="D230" s="30"/>
      <c r="E230" s="30"/>
      <c r="F230" s="64"/>
      <c r="G230" s="30"/>
      <c r="H230" s="30"/>
      <c r="I230" s="30"/>
      <c r="J230" s="30"/>
      <c r="K230" s="30"/>
      <c r="L230" s="30"/>
      <c r="M230" s="30"/>
      <c r="N230" s="30"/>
      <c r="O230" s="52"/>
      <c r="R230" s="67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52"/>
      <c r="AI230" s="67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52"/>
      <c r="CP230" s="410"/>
    </row>
    <row r="231" spans="1:94" ht="17.25">
      <c r="A231" s="67"/>
      <c r="B231" s="30"/>
      <c r="C231" s="30"/>
      <c r="D231" s="30"/>
      <c r="E231" s="30"/>
      <c r="F231" s="64"/>
      <c r="G231" s="30"/>
      <c r="H231" s="30"/>
      <c r="I231" s="30"/>
      <c r="J231" s="30"/>
      <c r="K231" s="30"/>
      <c r="L231" s="30"/>
      <c r="M231" s="30"/>
      <c r="N231" s="30"/>
      <c r="O231" s="52"/>
      <c r="R231" s="67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52"/>
      <c r="AI231" s="67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52"/>
      <c r="CP231" s="410"/>
    </row>
    <row r="232" spans="1:94" ht="17.25">
      <c r="A232" s="67"/>
      <c r="B232" s="30"/>
      <c r="C232" s="30"/>
      <c r="D232" s="30"/>
      <c r="E232" s="30"/>
      <c r="F232" s="64"/>
      <c r="G232" s="30"/>
      <c r="H232" s="30"/>
      <c r="I232" s="30"/>
      <c r="J232" s="30"/>
      <c r="K232" s="30"/>
      <c r="L232" s="30"/>
      <c r="M232" s="30"/>
      <c r="N232" s="30"/>
      <c r="O232" s="52"/>
      <c r="R232" s="67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52"/>
      <c r="AI232" s="67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52"/>
      <c r="CP232" s="410"/>
    </row>
    <row r="233" spans="1:94" ht="17.25">
      <c r="A233" s="67"/>
      <c r="B233" s="30"/>
      <c r="C233" s="30"/>
      <c r="D233" s="30"/>
      <c r="E233" s="30"/>
      <c r="F233" s="64"/>
      <c r="G233" s="30"/>
      <c r="H233" s="30"/>
      <c r="I233" s="30"/>
      <c r="J233" s="30"/>
      <c r="K233" s="30"/>
      <c r="L233" s="30"/>
      <c r="M233" s="30"/>
      <c r="N233" s="30"/>
      <c r="O233" s="52"/>
      <c r="R233" s="67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52"/>
      <c r="AI233" s="67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52"/>
      <c r="CP233" s="410"/>
    </row>
    <row r="234" spans="1:94" ht="17.25">
      <c r="A234" s="67"/>
      <c r="B234" s="30"/>
      <c r="C234" s="30"/>
      <c r="D234" s="30"/>
      <c r="E234" s="30"/>
      <c r="F234" s="64"/>
      <c r="G234" s="30"/>
      <c r="H234" s="30"/>
      <c r="I234" s="30"/>
      <c r="J234" s="30"/>
      <c r="K234" s="30"/>
      <c r="L234" s="30"/>
      <c r="M234" s="30"/>
      <c r="N234" s="30"/>
      <c r="O234" s="52"/>
      <c r="R234" s="67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52"/>
      <c r="AI234" s="67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52"/>
      <c r="CP234" s="410"/>
    </row>
    <row r="235" spans="1:94" ht="17.25">
      <c r="A235" s="67"/>
      <c r="B235" s="30"/>
      <c r="C235" s="30"/>
      <c r="D235" s="30"/>
      <c r="E235" s="30"/>
      <c r="F235" s="64"/>
      <c r="G235" s="30"/>
      <c r="H235" s="30"/>
      <c r="I235" s="30"/>
      <c r="J235" s="30"/>
      <c r="K235" s="30"/>
      <c r="L235" s="30"/>
      <c r="M235" s="30"/>
      <c r="N235" s="30"/>
      <c r="O235" s="52"/>
      <c r="R235" s="67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52"/>
      <c r="AI235" s="67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52"/>
      <c r="CP235" s="410"/>
    </row>
    <row r="236" spans="1:94" ht="17.25">
      <c r="A236" s="67"/>
      <c r="B236" s="30"/>
      <c r="C236" s="30"/>
      <c r="D236" s="30"/>
      <c r="E236" s="30"/>
      <c r="F236" s="64"/>
      <c r="G236" s="30"/>
      <c r="H236" s="30"/>
      <c r="I236" s="30"/>
      <c r="J236" s="30"/>
      <c r="K236" s="30"/>
      <c r="L236" s="30"/>
      <c r="M236" s="30"/>
      <c r="N236" s="30"/>
      <c r="O236" s="52"/>
      <c r="R236" s="67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52"/>
      <c r="AI236" s="67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52"/>
      <c r="CP236" s="410"/>
    </row>
    <row r="237" spans="1:94" ht="17.25">
      <c r="A237" s="67"/>
      <c r="B237" s="30"/>
      <c r="C237" s="30"/>
      <c r="D237" s="30"/>
      <c r="E237" s="30"/>
      <c r="F237" s="64"/>
      <c r="G237" s="30"/>
      <c r="H237" s="30"/>
      <c r="I237" s="30"/>
      <c r="J237" s="30"/>
      <c r="K237" s="30"/>
      <c r="L237" s="30"/>
      <c r="M237" s="30"/>
      <c r="N237" s="30"/>
      <c r="O237" s="52"/>
      <c r="R237" s="67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52"/>
      <c r="AI237" s="67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52"/>
      <c r="CP237" s="410"/>
    </row>
    <row r="238" spans="1:94" ht="17.25">
      <c r="A238" s="67"/>
      <c r="B238" s="30"/>
      <c r="C238" s="30"/>
      <c r="D238" s="30"/>
      <c r="E238" s="30"/>
      <c r="F238" s="64"/>
      <c r="G238" s="30"/>
      <c r="H238" s="30"/>
      <c r="I238" s="30"/>
      <c r="J238" s="30"/>
      <c r="K238" s="30"/>
      <c r="L238" s="30"/>
      <c r="M238" s="30"/>
      <c r="N238" s="30"/>
      <c r="O238" s="52"/>
      <c r="R238" s="67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52"/>
      <c r="AI238" s="67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52"/>
      <c r="CP238" s="410"/>
    </row>
    <row r="239" spans="1:94" ht="17.25">
      <c r="A239" s="67"/>
      <c r="B239" s="30"/>
      <c r="C239" s="30"/>
      <c r="D239" s="30"/>
      <c r="E239" s="30"/>
      <c r="F239" s="64"/>
      <c r="G239" s="30"/>
      <c r="H239" s="30"/>
      <c r="I239" s="30"/>
      <c r="J239" s="30"/>
      <c r="K239" s="30"/>
      <c r="L239" s="30"/>
      <c r="M239" s="30"/>
      <c r="N239" s="30"/>
      <c r="O239" s="52"/>
      <c r="R239" s="67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52"/>
      <c r="AI239" s="67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52"/>
      <c r="CP239" s="410"/>
    </row>
    <row r="240" spans="1:94" ht="17.25">
      <c r="A240" s="67"/>
      <c r="B240" s="30"/>
      <c r="C240" s="30"/>
      <c r="D240" s="30"/>
      <c r="E240" s="30"/>
      <c r="F240" s="64"/>
      <c r="G240" s="30"/>
      <c r="H240" s="30"/>
      <c r="I240" s="30"/>
      <c r="J240" s="30"/>
      <c r="K240" s="30"/>
      <c r="L240" s="30"/>
      <c r="M240" s="30"/>
      <c r="N240" s="30"/>
      <c r="O240" s="52"/>
      <c r="R240" s="67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52"/>
      <c r="AI240" s="67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52"/>
      <c r="CP240" s="410"/>
    </row>
    <row r="241" spans="1:94" ht="17.25">
      <c r="A241" s="67"/>
      <c r="B241" s="30"/>
      <c r="C241" s="30"/>
      <c r="D241" s="30"/>
      <c r="E241" s="30"/>
      <c r="F241" s="64"/>
      <c r="G241" s="30"/>
      <c r="H241" s="30"/>
      <c r="I241" s="30"/>
      <c r="J241" s="30"/>
      <c r="K241" s="30"/>
      <c r="L241" s="30"/>
      <c r="M241" s="30"/>
      <c r="N241" s="30"/>
      <c r="O241" s="52"/>
      <c r="R241" s="67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52"/>
      <c r="AI241" s="67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52"/>
      <c r="CP241" s="410"/>
    </row>
    <row r="242" spans="1:94" ht="17.25">
      <c r="A242" s="67"/>
      <c r="B242" s="30"/>
      <c r="C242" s="30"/>
      <c r="D242" s="30"/>
      <c r="E242" s="30"/>
      <c r="F242" s="64"/>
      <c r="G242" s="30"/>
      <c r="H242" s="30"/>
      <c r="I242" s="30"/>
      <c r="J242" s="30"/>
      <c r="K242" s="30"/>
      <c r="L242" s="30"/>
      <c r="M242" s="30"/>
      <c r="N242" s="30"/>
      <c r="O242" s="52"/>
      <c r="R242" s="67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52"/>
      <c r="AI242" s="67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52"/>
      <c r="CP242" s="410"/>
    </row>
    <row r="243" spans="1:94" ht="17.25">
      <c r="A243" s="67"/>
      <c r="B243" s="30"/>
      <c r="C243" s="30"/>
      <c r="D243" s="30"/>
      <c r="E243" s="30"/>
      <c r="F243" s="64"/>
      <c r="G243" s="30"/>
      <c r="H243" s="30"/>
      <c r="I243" s="30"/>
      <c r="J243" s="30"/>
      <c r="K243" s="30"/>
      <c r="L243" s="30"/>
      <c r="M243" s="30"/>
      <c r="N243" s="30"/>
      <c r="O243" s="52"/>
      <c r="R243" s="67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52"/>
      <c r="AI243" s="67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52"/>
      <c r="CP243" s="410"/>
    </row>
    <row r="244" spans="1:94" ht="17.25">
      <c r="A244" s="67"/>
      <c r="B244" s="30"/>
      <c r="C244" s="30"/>
      <c r="D244" s="30"/>
      <c r="E244" s="30"/>
      <c r="F244" s="64"/>
      <c r="G244" s="30"/>
      <c r="H244" s="30"/>
      <c r="I244" s="30"/>
      <c r="J244" s="30"/>
      <c r="K244" s="30"/>
      <c r="L244" s="30"/>
      <c r="M244" s="30"/>
      <c r="N244" s="30"/>
      <c r="O244" s="52"/>
      <c r="R244" s="67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52"/>
      <c r="AI244" s="67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52"/>
      <c r="CP244" s="410"/>
    </row>
    <row r="245" spans="1:94" ht="17.25">
      <c r="A245" s="67"/>
      <c r="B245" s="30"/>
      <c r="C245" s="30"/>
      <c r="D245" s="30"/>
      <c r="E245" s="30"/>
      <c r="F245" s="64"/>
      <c r="G245" s="30"/>
      <c r="H245" s="30"/>
      <c r="I245" s="30"/>
      <c r="J245" s="30"/>
      <c r="K245" s="30"/>
      <c r="L245" s="30"/>
      <c r="M245" s="30"/>
      <c r="N245" s="30"/>
      <c r="O245" s="52"/>
      <c r="R245" s="67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52"/>
      <c r="AI245" s="67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52"/>
      <c r="CP245" s="410"/>
    </row>
    <row r="246" spans="2:94" ht="17.25">
      <c r="B246" s="30"/>
      <c r="C246" s="30"/>
      <c r="D246" s="30"/>
      <c r="E246" s="30"/>
      <c r="F246" s="64"/>
      <c r="G246" s="30"/>
      <c r="H246" s="30"/>
      <c r="I246" s="30"/>
      <c r="J246" s="30"/>
      <c r="K246" s="30"/>
      <c r="L246" s="30"/>
      <c r="M246" s="30"/>
      <c r="N246" s="30"/>
      <c r="O246" s="52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52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52"/>
      <c r="CP246" s="410"/>
    </row>
    <row r="247" spans="2:94" ht="17.25">
      <c r="B247" s="30"/>
      <c r="C247" s="30"/>
      <c r="D247" s="30"/>
      <c r="E247" s="30"/>
      <c r="F247" s="64"/>
      <c r="G247" s="30"/>
      <c r="H247" s="30"/>
      <c r="I247" s="30"/>
      <c r="J247" s="30"/>
      <c r="K247" s="30"/>
      <c r="L247" s="30"/>
      <c r="M247" s="30"/>
      <c r="N247" s="30"/>
      <c r="O247" s="52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52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52"/>
      <c r="CP247" s="410"/>
    </row>
    <row r="248" spans="2:94" ht="17.25">
      <c r="B248" s="30"/>
      <c r="C248" s="30"/>
      <c r="D248" s="30"/>
      <c r="E248" s="30"/>
      <c r="F248" s="64"/>
      <c r="G248" s="30"/>
      <c r="H248" s="30"/>
      <c r="I248" s="30"/>
      <c r="J248" s="30"/>
      <c r="K248" s="30"/>
      <c r="L248" s="30"/>
      <c r="M248" s="30"/>
      <c r="N248" s="30"/>
      <c r="O248" s="52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52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52"/>
      <c r="CP248" s="410"/>
    </row>
    <row r="249" spans="1:94" ht="17.25">
      <c r="A249" s="67"/>
      <c r="B249" s="30"/>
      <c r="C249" s="30"/>
      <c r="D249" s="30"/>
      <c r="E249" s="30"/>
      <c r="F249" s="64"/>
      <c r="G249" s="30"/>
      <c r="H249" s="30"/>
      <c r="I249" s="30"/>
      <c r="J249" s="30"/>
      <c r="K249" s="30"/>
      <c r="L249" s="30"/>
      <c r="M249" s="30"/>
      <c r="N249" s="30"/>
      <c r="O249" s="52"/>
      <c r="R249" s="67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52"/>
      <c r="AI249" s="67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52"/>
      <c r="CP249" s="410"/>
    </row>
    <row r="250" spans="1:94" ht="17.25">
      <c r="A250" s="67"/>
      <c r="B250" s="30"/>
      <c r="C250" s="30"/>
      <c r="D250" s="30"/>
      <c r="E250" s="30"/>
      <c r="F250" s="64"/>
      <c r="G250" s="30"/>
      <c r="H250" s="30"/>
      <c r="I250" s="30"/>
      <c r="J250" s="30"/>
      <c r="K250" s="30"/>
      <c r="L250" s="30"/>
      <c r="M250" s="30"/>
      <c r="N250" s="30"/>
      <c r="O250" s="52"/>
      <c r="R250" s="67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52"/>
      <c r="AI250" s="67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52"/>
      <c r="CP250" s="410"/>
    </row>
    <row r="251" spans="1:94" ht="17.25">
      <c r="A251" s="67"/>
      <c r="B251" s="30"/>
      <c r="C251" s="30"/>
      <c r="D251" s="30"/>
      <c r="E251" s="30"/>
      <c r="F251" s="64"/>
      <c r="G251" s="30"/>
      <c r="H251" s="30"/>
      <c r="I251" s="30"/>
      <c r="J251" s="30"/>
      <c r="K251" s="30"/>
      <c r="L251" s="30"/>
      <c r="M251" s="30"/>
      <c r="N251" s="30"/>
      <c r="O251" s="52"/>
      <c r="R251" s="67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52"/>
      <c r="AI251" s="67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52"/>
      <c r="CP251" s="410"/>
    </row>
    <row r="252" spans="1:94" ht="17.25">
      <c r="A252" s="67"/>
      <c r="B252" s="30"/>
      <c r="C252" s="30"/>
      <c r="D252" s="30"/>
      <c r="E252" s="30"/>
      <c r="F252" s="64"/>
      <c r="G252" s="30"/>
      <c r="H252" s="30"/>
      <c r="I252" s="30"/>
      <c r="J252" s="30"/>
      <c r="K252" s="30"/>
      <c r="L252" s="30"/>
      <c r="M252" s="30"/>
      <c r="N252" s="30"/>
      <c r="O252" s="52"/>
      <c r="R252" s="67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52"/>
      <c r="AI252" s="67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52"/>
      <c r="CP252" s="410"/>
    </row>
    <row r="253" spans="1:94" ht="17.25">
      <c r="A253" s="67"/>
      <c r="B253" s="30"/>
      <c r="C253" s="30"/>
      <c r="D253" s="30"/>
      <c r="E253" s="30"/>
      <c r="F253" s="64"/>
      <c r="G253" s="30"/>
      <c r="H253" s="30"/>
      <c r="I253" s="30"/>
      <c r="J253" s="30"/>
      <c r="K253" s="30"/>
      <c r="L253" s="30"/>
      <c r="M253" s="30"/>
      <c r="N253" s="30"/>
      <c r="O253" s="52"/>
      <c r="R253" s="67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52"/>
      <c r="AI253" s="67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52"/>
      <c r="CP253" s="410"/>
    </row>
    <row r="254" spans="2:94" ht="17.25">
      <c r="B254" s="30"/>
      <c r="C254" s="30"/>
      <c r="D254" s="30"/>
      <c r="E254" s="30"/>
      <c r="F254" s="64"/>
      <c r="G254" s="30"/>
      <c r="H254" s="30"/>
      <c r="I254" s="30"/>
      <c r="J254" s="30"/>
      <c r="K254" s="30"/>
      <c r="L254" s="30"/>
      <c r="M254" s="30"/>
      <c r="N254" s="30"/>
      <c r="O254" s="52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52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52"/>
      <c r="CP254" s="410"/>
    </row>
    <row r="255" spans="2:94" ht="17.25">
      <c r="B255" s="30"/>
      <c r="C255" s="30"/>
      <c r="D255" s="30"/>
      <c r="E255" s="30"/>
      <c r="F255" s="64"/>
      <c r="G255" s="30"/>
      <c r="H255" s="30"/>
      <c r="I255" s="30"/>
      <c r="J255" s="30"/>
      <c r="K255" s="30"/>
      <c r="L255" s="30"/>
      <c r="M255" s="30"/>
      <c r="N255" s="30"/>
      <c r="O255" s="52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52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52"/>
      <c r="CP255" s="410"/>
    </row>
    <row r="256" spans="2:94" ht="17.25">
      <c r="B256" s="30"/>
      <c r="C256" s="30"/>
      <c r="D256" s="30"/>
      <c r="E256" s="30"/>
      <c r="F256" s="64"/>
      <c r="G256" s="30"/>
      <c r="H256" s="30"/>
      <c r="I256" s="30"/>
      <c r="J256" s="30"/>
      <c r="K256" s="30"/>
      <c r="L256" s="30"/>
      <c r="M256" s="30"/>
      <c r="N256" s="30"/>
      <c r="O256" s="52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52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52"/>
      <c r="CP256" s="410"/>
    </row>
    <row r="257" spans="1:94" ht="17.25">
      <c r="A257" s="67"/>
      <c r="B257" s="30"/>
      <c r="C257" s="30"/>
      <c r="D257" s="30"/>
      <c r="E257" s="30"/>
      <c r="F257" s="64"/>
      <c r="G257" s="30"/>
      <c r="H257" s="30"/>
      <c r="I257" s="30"/>
      <c r="J257" s="30"/>
      <c r="K257" s="30"/>
      <c r="L257" s="30"/>
      <c r="M257" s="30"/>
      <c r="N257" s="30"/>
      <c r="O257" s="52"/>
      <c r="R257" s="67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52"/>
      <c r="AI257" s="67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52"/>
      <c r="CP257" s="410"/>
    </row>
    <row r="258" spans="1:49" ht="17.25">
      <c r="A258" s="67"/>
      <c r="B258" s="30"/>
      <c r="C258" s="30"/>
      <c r="D258" s="30"/>
      <c r="E258" s="30"/>
      <c r="F258" s="64"/>
      <c r="G258" s="30"/>
      <c r="H258" s="30"/>
      <c r="I258" s="30"/>
      <c r="J258" s="30"/>
      <c r="K258" s="30"/>
      <c r="L258" s="30"/>
      <c r="M258" s="30"/>
      <c r="N258" s="30"/>
      <c r="O258" s="52"/>
      <c r="R258" s="67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52"/>
      <c r="AI258" s="67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52"/>
    </row>
    <row r="259" spans="2:49" ht="17.25">
      <c r="B259" s="74"/>
      <c r="C259" s="74"/>
      <c r="D259" s="74"/>
      <c r="E259" s="74"/>
      <c r="F259" s="64"/>
      <c r="G259" s="74"/>
      <c r="H259" s="74"/>
      <c r="I259" s="74"/>
      <c r="J259" s="74"/>
      <c r="K259" s="74"/>
      <c r="L259" s="74"/>
      <c r="M259" s="74"/>
      <c r="N259" s="74"/>
      <c r="O259" s="52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52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52"/>
    </row>
  </sheetData>
  <printOptions horizontalCentered="1" verticalCentered="1"/>
  <pageMargins left="0.3937007874015748" right="0" top="0.3937007874015748" bottom="0" header="0.2362204724409449" footer="0.1968503937007874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R259"/>
  <sheetViews>
    <sheetView zoomScaleSheetLayoutView="100" workbookViewId="0" topLeftCell="A1">
      <selection activeCell="A1" sqref="A1"/>
    </sheetView>
  </sheetViews>
  <sheetFormatPr defaultColWidth="8.66015625" defaultRowHeight="18"/>
  <cols>
    <col min="1" max="1" width="10.33203125" style="13" customWidth="1"/>
    <col min="2" max="2" width="11.5" style="13" customWidth="1"/>
    <col min="3" max="3" width="9" style="13" customWidth="1"/>
    <col min="4" max="4" width="7.83203125" style="13" customWidth="1"/>
    <col min="5" max="5" width="13.83203125" style="13" customWidth="1"/>
    <col min="6" max="6" width="13.33203125" style="13" customWidth="1"/>
    <col min="7" max="7" width="7.25" style="13" customWidth="1"/>
    <col min="8" max="8" width="9.75" style="13" customWidth="1"/>
    <col min="9" max="9" width="8.83203125" style="13" customWidth="1"/>
    <col min="10" max="10" width="7.5" style="13" customWidth="1"/>
    <col min="11" max="11" width="13.25" style="13" customWidth="1"/>
    <col min="12" max="12" width="11.83203125" style="13" customWidth="1"/>
    <col min="13" max="13" width="9.75" style="13" customWidth="1"/>
    <col min="14" max="14" width="12" style="13" customWidth="1"/>
    <col min="15" max="15" width="13.5" style="13" customWidth="1"/>
    <col min="16" max="37" width="11.58203125" style="325" customWidth="1"/>
    <col min="38" max="38" width="11.58203125" style="274" customWidth="1"/>
    <col min="39" max="39" width="11.58203125" style="376" customWidth="1"/>
    <col min="40" max="50" width="11.58203125" style="325" customWidth="1"/>
    <col min="51" max="51" width="11.58203125" style="376" customWidth="1"/>
    <col min="52" max="53" width="11.58203125" style="325" customWidth="1"/>
    <col min="54" max="55" width="12" style="325" customWidth="1"/>
    <col min="56" max="58" width="12" style="274" customWidth="1"/>
    <col min="59" max="62" width="12" style="325" customWidth="1"/>
    <col min="63" max="63" width="12" style="274" customWidth="1"/>
    <col min="64" max="65" width="12" style="325" customWidth="1"/>
    <col min="66" max="69" width="12" style="274" customWidth="1"/>
    <col min="70" max="70" width="12" style="325" customWidth="1"/>
    <col min="71" max="16384" width="12" style="13" customWidth="1"/>
  </cols>
  <sheetData>
    <row r="1" spans="1:45" ht="17.25">
      <c r="A1" s="267"/>
      <c r="B1" s="9"/>
      <c r="C1" s="11" t="s">
        <v>140</v>
      </c>
      <c r="D1" s="11"/>
      <c r="E1" s="11"/>
      <c r="F1" s="11"/>
      <c r="G1" s="11"/>
      <c r="H1" s="11"/>
      <c r="I1" s="11"/>
      <c r="J1" s="11"/>
      <c r="K1" s="9"/>
      <c r="L1" s="9"/>
      <c r="M1" s="9"/>
      <c r="O1" s="10"/>
      <c r="P1" s="238"/>
      <c r="Q1" s="238"/>
      <c r="S1" s="238"/>
      <c r="T1" s="238"/>
      <c r="U1" s="238"/>
      <c r="V1" s="238"/>
      <c r="W1" s="238"/>
      <c r="X1" s="238"/>
      <c r="Y1" s="375"/>
      <c r="Z1" s="238"/>
      <c r="AA1" s="238"/>
      <c r="AB1" s="238"/>
      <c r="AC1" s="239"/>
      <c r="AD1" s="238"/>
      <c r="AE1" s="238"/>
      <c r="AF1" s="238"/>
      <c r="AG1" s="238"/>
      <c r="AH1" s="238"/>
      <c r="AI1" s="238"/>
      <c r="AJ1" s="238"/>
      <c r="AK1" s="238"/>
      <c r="AL1" s="241"/>
      <c r="AM1" s="240"/>
      <c r="AN1" s="238"/>
      <c r="AO1" s="238"/>
      <c r="AP1" s="375"/>
      <c r="AQ1" s="238"/>
      <c r="AR1" s="238"/>
      <c r="AS1" s="238"/>
    </row>
    <row r="2" spans="1:45" ht="18" thickBot="1">
      <c r="A2" s="9"/>
      <c r="B2" s="9"/>
      <c r="C2" s="11"/>
      <c r="D2" s="11"/>
      <c r="E2" s="11"/>
      <c r="F2" s="11"/>
      <c r="G2" s="11"/>
      <c r="H2" s="11"/>
      <c r="I2" s="11"/>
      <c r="J2" s="11"/>
      <c r="K2" s="9"/>
      <c r="L2" s="9"/>
      <c r="M2" s="9"/>
      <c r="O2" s="10"/>
      <c r="P2" s="238"/>
      <c r="Q2" s="238"/>
      <c r="S2" s="238"/>
      <c r="T2" s="238"/>
      <c r="U2" s="238"/>
      <c r="V2" s="238"/>
      <c r="W2" s="238"/>
      <c r="X2" s="238"/>
      <c r="Y2" s="375"/>
      <c r="Z2" s="238"/>
      <c r="AA2" s="238"/>
      <c r="AB2" s="238"/>
      <c r="AC2" s="239"/>
      <c r="AD2" s="238"/>
      <c r="AE2" s="238"/>
      <c r="AF2" s="238"/>
      <c r="AG2" s="238"/>
      <c r="AH2" s="238"/>
      <c r="AI2" s="238"/>
      <c r="AJ2" s="238"/>
      <c r="AK2" s="238"/>
      <c r="AL2" s="241"/>
      <c r="AM2" s="240"/>
      <c r="AN2" s="238"/>
      <c r="AO2" s="238"/>
      <c r="AP2" s="375"/>
      <c r="AQ2" s="238"/>
      <c r="AR2" s="238"/>
      <c r="AS2" s="238"/>
    </row>
    <row r="3" spans="1:122" ht="17.25">
      <c r="A3" s="41"/>
      <c r="B3" s="42" t="s">
        <v>190</v>
      </c>
      <c r="C3" s="14" t="s">
        <v>192</v>
      </c>
      <c r="D3" s="15"/>
      <c r="E3" s="15"/>
      <c r="F3" s="42" t="s">
        <v>191</v>
      </c>
      <c r="G3" s="14" t="s">
        <v>141</v>
      </c>
      <c r="H3" s="170"/>
      <c r="I3" s="15"/>
      <c r="J3" s="15"/>
      <c r="K3" s="15"/>
      <c r="L3" s="15"/>
      <c r="M3" s="173"/>
      <c r="N3" s="17"/>
      <c r="O3" s="10"/>
      <c r="P3" s="238"/>
      <c r="Q3" s="238"/>
      <c r="R3" s="279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9"/>
      <c r="AD3" s="238"/>
      <c r="AE3" s="238"/>
      <c r="AF3" s="238"/>
      <c r="AG3" s="238"/>
      <c r="AH3" s="238"/>
      <c r="AI3" s="238"/>
      <c r="AJ3" s="240"/>
      <c r="AK3" s="238"/>
      <c r="AL3" s="241"/>
      <c r="AM3" s="240"/>
      <c r="AN3" s="238"/>
      <c r="AO3" s="238"/>
      <c r="AP3" s="238"/>
      <c r="AQ3" s="238"/>
      <c r="AR3" s="238"/>
      <c r="AS3" s="240"/>
      <c r="AT3" s="275"/>
      <c r="AU3" s="275"/>
      <c r="AV3" s="276"/>
      <c r="AW3" s="240"/>
      <c r="AX3" s="275"/>
      <c r="AY3" s="240"/>
      <c r="AZ3" s="240"/>
      <c r="BA3" s="275"/>
      <c r="BB3" s="240"/>
      <c r="BC3" s="240"/>
      <c r="BD3" s="275"/>
      <c r="BE3" s="275"/>
      <c r="BF3" s="275"/>
      <c r="BG3" s="275"/>
      <c r="BH3" s="285"/>
      <c r="BI3" s="285"/>
      <c r="BJ3" s="285"/>
      <c r="BK3" s="275"/>
      <c r="BL3" s="285"/>
      <c r="BM3" s="285"/>
      <c r="BN3" s="275"/>
      <c r="BO3" s="275"/>
      <c r="BP3" s="275"/>
      <c r="BQ3" s="275"/>
      <c r="BR3" s="285"/>
      <c r="BS3" s="285"/>
      <c r="BT3" s="275"/>
      <c r="BU3" s="285"/>
      <c r="BV3" s="285"/>
      <c r="BW3" s="285"/>
      <c r="BX3" s="275"/>
      <c r="BY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</row>
    <row r="4" spans="1:122" ht="17.25">
      <c r="A4" s="45" t="s">
        <v>5</v>
      </c>
      <c r="B4" s="427">
        <v>37681</v>
      </c>
      <c r="C4" s="20" t="s">
        <v>142</v>
      </c>
      <c r="D4" s="20" t="s">
        <v>143</v>
      </c>
      <c r="E4" s="20" t="s">
        <v>18</v>
      </c>
      <c r="F4" s="272">
        <v>38078</v>
      </c>
      <c r="G4" s="20" t="s">
        <v>144</v>
      </c>
      <c r="H4" s="18" t="s">
        <v>145</v>
      </c>
      <c r="I4" s="19"/>
      <c r="J4" s="19"/>
      <c r="K4" s="174" t="s">
        <v>181</v>
      </c>
      <c r="L4" s="175"/>
      <c r="M4" s="176"/>
      <c r="N4" s="17"/>
      <c r="O4" s="10"/>
      <c r="P4" s="238"/>
      <c r="Q4" s="238"/>
      <c r="R4" s="279"/>
      <c r="S4" s="238"/>
      <c r="T4" s="238"/>
      <c r="U4" s="238"/>
      <c r="V4" s="238"/>
      <c r="W4" s="238"/>
      <c r="X4" s="240"/>
      <c r="Y4" s="242"/>
      <c r="Z4" s="277"/>
      <c r="AA4" s="242"/>
      <c r="AB4" s="278"/>
      <c r="AC4" s="238"/>
      <c r="AD4" s="424"/>
      <c r="AE4" s="238"/>
      <c r="AF4" s="238"/>
      <c r="AG4" s="238"/>
      <c r="AH4" s="238"/>
      <c r="AI4" s="238"/>
      <c r="AJ4" s="240"/>
      <c r="AK4" s="242"/>
      <c r="AL4" s="277"/>
      <c r="AM4" s="242"/>
      <c r="AN4" s="278"/>
      <c r="AO4" s="238"/>
      <c r="AP4" s="238"/>
      <c r="AQ4" s="238"/>
      <c r="AR4" s="238"/>
      <c r="AS4" s="242"/>
      <c r="AT4" s="275"/>
      <c r="AU4" s="276"/>
      <c r="AV4" s="276"/>
      <c r="AW4" s="242"/>
      <c r="AX4" s="275"/>
      <c r="AY4" s="242"/>
      <c r="AZ4" s="242"/>
      <c r="BA4" s="275"/>
      <c r="BB4" s="242"/>
      <c r="BC4" s="242"/>
      <c r="BD4" s="275"/>
      <c r="BE4" s="275"/>
      <c r="BF4" s="275"/>
      <c r="BG4" s="275"/>
      <c r="BH4" s="285"/>
      <c r="BI4" s="285"/>
      <c r="BJ4" s="285"/>
      <c r="BK4" s="275"/>
      <c r="BL4" s="285"/>
      <c r="BM4" s="285"/>
      <c r="BN4" s="275"/>
      <c r="BO4" s="275"/>
      <c r="BP4" s="275"/>
      <c r="BQ4" s="275"/>
      <c r="BR4" s="285"/>
      <c r="BS4" s="285"/>
      <c r="BT4" s="275"/>
      <c r="BU4" s="285"/>
      <c r="BV4" s="373"/>
      <c r="BW4" s="373"/>
      <c r="BX4" s="275"/>
      <c r="BY4" s="373"/>
      <c r="CD4" s="373"/>
      <c r="CE4" s="373"/>
      <c r="CF4" s="373"/>
      <c r="CG4" s="373"/>
      <c r="CH4" s="373"/>
      <c r="CI4" s="373"/>
      <c r="CJ4" s="373"/>
      <c r="CK4" s="373"/>
      <c r="CL4" s="373"/>
      <c r="CM4" s="373"/>
      <c r="CN4" s="373"/>
      <c r="CO4" s="373"/>
      <c r="CP4" s="373"/>
      <c r="CQ4" s="373"/>
      <c r="CR4" s="373"/>
      <c r="CS4" s="373"/>
      <c r="CT4" s="373"/>
      <c r="CU4" s="373"/>
      <c r="CV4" s="373"/>
      <c r="CW4" s="373"/>
      <c r="CX4" s="373"/>
      <c r="CY4" s="373"/>
      <c r="CZ4" s="373"/>
      <c r="DA4" s="373"/>
      <c r="DB4" s="373"/>
      <c r="DC4" s="373"/>
      <c r="DD4" s="373"/>
      <c r="DE4" s="373"/>
      <c r="DF4" s="373"/>
      <c r="DG4" s="373"/>
      <c r="DH4" s="373"/>
      <c r="DI4" s="373"/>
      <c r="DJ4" s="373"/>
      <c r="DK4" s="373"/>
      <c r="DL4" s="373"/>
      <c r="DM4" s="373"/>
      <c r="DN4" s="373"/>
      <c r="DO4" s="373"/>
      <c r="DP4" s="373"/>
      <c r="DQ4" s="373"/>
      <c r="DR4" s="373"/>
    </row>
    <row r="5" spans="1:122" ht="17.25">
      <c r="A5" s="45"/>
      <c r="B5" s="16" t="s">
        <v>146</v>
      </c>
      <c r="C5" s="16" t="s">
        <v>147</v>
      </c>
      <c r="D5" s="16" t="s">
        <v>147</v>
      </c>
      <c r="E5" s="46" t="s">
        <v>148</v>
      </c>
      <c r="F5" s="16" t="s">
        <v>146</v>
      </c>
      <c r="G5" s="20"/>
      <c r="H5" s="20" t="s">
        <v>189</v>
      </c>
      <c r="I5" s="47"/>
      <c r="J5" s="20"/>
      <c r="K5" s="23" t="s">
        <v>178</v>
      </c>
      <c r="L5" s="23"/>
      <c r="M5" s="24"/>
      <c r="N5" s="17"/>
      <c r="O5" s="10"/>
      <c r="P5" s="240"/>
      <c r="Q5" s="240"/>
      <c r="R5" s="279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75"/>
      <c r="BB5" s="240"/>
      <c r="BC5" s="240"/>
      <c r="BD5" s="275"/>
      <c r="BE5" s="275"/>
      <c r="BF5" s="275"/>
      <c r="BG5" s="275"/>
      <c r="BH5" s="285"/>
      <c r="BI5" s="285"/>
      <c r="BJ5" s="285"/>
      <c r="BK5" s="275"/>
      <c r="BL5" s="285"/>
      <c r="BM5" s="285"/>
      <c r="BN5" s="275"/>
      <c r="BO5" s="275"/>
      <c r="BP5" s="275"/>
      <c r="BQ5" s="275"/>
      <c r="BR5" s="285"/>
      <c r="BS5" s="285"/>
      <c r="BT5" s="275"/>
      <c r="BU5" s="285"/>
      <c r="BV5" s="285"/>
      <c r="BW5" s="285"/>
      <c r="BX5" s="275"/>
      <c r="BY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464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</row>
    <row r="6" spans="1:80" ht="17.25">
      <c r="A6" s="48"/>
      <c r="B6" s="25" t="s">
        <v>150</v>
      </c>
      <c r="C6" s="49" t="s">
        <v>151</v>
      </c>
      <c r="D6" s="25" t="s">
        <v>152</v>
      </c>
      <c r="E6" s="16" t="s">
        <v>153</v>
      </c>
      <c r="F6" s="25" t="s">
        <v>154</v>
      </c>
      <c r="G6" s="25" t="s">
        <v>155</v>
      </c>
      <c r="H6" s="273">
        <v>37712</v>
      </c>
      <c r="I6" s="16" t="s">
        <v>149</v>
      </c>
      <c r="J6" s="25" t="s">
        <v>155</v>
      </c>
      <c r="K6" s="427">
        <v>37165</v>
      </c>
      <c r="L6" s="25" t="s">
        <v>149</v>
      </c>
      <c r="M6" s="26" t="s">
        <v>155</v>
      </c>
      <c r="N6" s="17"/>
      <c r="O6" s="10"/>
      <c r="P6" s="238"/>
      <c r="Q6" s="238"/>
      <c r="R6" s="280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43"/>
      <c r="AH6" s="243"/>
      <c r="AI6" s="243"/>
      <c r="AJ6" s="244"/>
      <c r="AK6" s="244"/>
      <c r="AL6" s="244"/>
      <c r="AM6" s="244"/>
      <c r="AN6" s="244"/>
      <c r="AO6" s="244"/>
      <c r="AP6" s="244"/>
      <c r="AQ6" s="244"/>
      <c r="AR6" s="238"/>
      <c r="AS6" s="237"/>
      <c r="AT6" s="276"/>
      <c r="AU6" s="276"/>
      <c r="AW6" s="237"/>
      <c r="AX6" s="274"/>
      <c r="AY6" s="237"/>
      <c r="AZ6" s="237"/>
      <c r="BA6" s="274"/>
      <c r="BB6" s="237"/>
      <c r="BC6" s="240"/>
      <c r="BF6" s="275"/>
      <c r="BG6" s="274"/>
      <c r="BS6" s="325"/>
      <c r="BT6" s="290"/>
      <c r="BX6" s="398"/>
      <c r="CB6" s="423"/>
    </row>
    <row r="7" spans="1:122" ht="17.25">
      <c r="A7" s="3" t="s">
        <v>125</v>
      </c>
      <c r="B7" s="397">
        <v>479880</v>
      </c>
      <c r="C7" s="266">
        <v>-697</v>
      </c>
      <c r="D7" s="27">
        <v>-110</v>
      </c>
      <c r="E7" s="251">
        <v>-807</v>
      </c>
      <c r="F7" s="27">
        <v>479073</v>
      </c>
      <c r="G7" s="322">
        <v>-0.2</v>
      </c>
      <c r="H7" s="459">
        <v>468740</v>
      </c>
      <c r="I7" s="27">
        <v>10333</v>
      </c>
      <c r="J7" s="257">
        <v>2.2</v>
      </c>
      <c r="K7" s="261">
        <v>446286</v>
      </c>
      <c r="L7" s="29">
        <v>32787</v>
      </c>
      <c r="M7" s="73">
        <v>7.3</v>
      </c>
      <c r="N7" s="17"/>
      <c r="O7" s="237"/>
      <c r="P7" s="377"/>
      <c r="Q7" s="377"/>
      <c r="R7" s="378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4"/>
      <c r="AD7" s="415"/>
      <c r="AE7" s="415"/>
      <c r="AF7" s="415"/>
      <c r="AG7" s="415"/>
      <c r="AH7" s="415"/>
      <c r="AI7" s="413"/>
      <c r="AJ7" s="416"/>
      <c r="AK7" s="417"/>
      <c r="AL7" s="417"/>
      <c r="AM7" s="416"/>
      <c r="AN7" s="415"/>
      <c r="AO7" s="415"/>
      <c r="AP7" s="415"/>
      <c r="AQ7" s="415"/>
      <c r="AR7" s="414"/>
      <c r="AS7" s="416"/>
      <c r="AT7" s="418"/>
      <c r="AU7" s="418"/>
      <c r="AV7" s="418"/>
      <c r="AW7" s="416"/>
      <c r="AX7" s="418"/>
      <c r="AY7" s="416"/>
      <c r="AZ7" s="416"/>
      <c r="BA7" s="418"/>
      <c r="BB7" s="416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8"/>
      <c r="BR7" s="418"/>
      <c r="BS7" s="418"/>
      <c r="BT7" s="419"/>
      <c r="BU7" s="418"/>
      <c r="BV7" s="418"/>
      <c r="BW7" s="418"/>
      <c r="BX7" s="418"/>
      <c r="BY7" s="418"/>
      <c r="CA7" s="425"/>
      <c r="CB7" s="425"/>
      <c r="CC7" s="188"/>
      <c r="CD7" s="418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457"/>
      <c r="CW7" s="457"/>
      <c r="CX7" s="457"/>
      <c r="CY7" s="457"/>
      <c r="CZ7" s="457"/>
      <c r="DA7" s="457"/>
      <c r="DB7" s="457"/>
      <c r="DC7" s="457"/>
      <c r="DD7" s="457"/>
      <c r="DE7" s="463"/>
      <c r="DF7" s="457"/>
      <c r="DG7" s="465"/>
      <c r="DH7" s="457"/>
      <c r="DI7" s="457"/>
      <c r="DJ7" s="457"/>
      <c r="DK7" s="457"/>
      <c r="DL7" s="457"/>
      <c r="DM7" s="457"/>
      <c r="DN7" s="457"/>
      <c r="DO7" s="457"/>
      <c r="DP7" s="457"/>
      <c r="DQ7" s="457"/>
      <c r="DR7" s="457"/>
    </row>
    <row r="8" spans="1:122" ht="17.25">
      <c r="A8" s="2"/>
      <c r="B8" s="397">
        <v>0</v>
      </c>
      <c r="C8" s="55"/>
      <c r="D8" s="55"/>
      <c r="E8" s="437"/>
      <c r="F8" s="27">
        <v>0</v>
      </c>
      <c r="G8" s="322"/>
      <c r="H8" s="458">
        <v>0</v>
      </c>
      <c r="I8" s="55"/>
      <c r="J8" s="257"/>
      <c r="K8" s="56"/>
      <c r="L8" s="57"/>
      <c r="M8" s="73"/>
      <c r="N8" s="17"/>
      <c r="O8" s="236"/>
      <c r="P8" s="379"/>
      <c r="Q8" s="379"/>
      <c r="R8" s="378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14"/>
      <c r="AD8" s="414"/>
      <c r="AE8" s="414"/>
      <c r="AF8" s="414"/>
      <c r="AG8" s="414"/>
      <c r="AH8" s="414"/>
      <c r="AI8" s="420"/>
      <c r="AJ8" s="421"/>
      <c r="AK8" s="417"/>
      <c r="AL8" s="418"/>
      <c r="AM8" s="416"/>
      <c r="AN8" s="420"/>
      <c r="AO8" s="420"/>
      <c r="AP8" s="420"/>
      <c r="AQ8" s="420"/>
      <c r="AR8" s="420"/>
      <c r="AS8" s="416"/>
      <c r="AT8" s="418"/>
      <c r="AU8" s="418"/>
      <c r="AV8" s="418"/>
      <c r="AW8" s="416"/>
      <c r="AX8" s="418"/>
      <c r="AY8" s="416"/>
      <c r="AZ8" s="416"/>
      <c r="BA8" s="418"/>
      <c r="BB8" s="416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9"/>
      <c r="BU8" s="418"/>
      <c r="BV8" s="418"/>
      <c r="BW8" s="418"/>
      <c r="BX8" s="418"/>
      <c r="BY8" s="418"/>
      <c r="CA8" s="425"/>
      <c r="CB8" s="425"/>
      <c r="CC8" s="188"/>
      <c r="CD8" s="418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457"/>
      <c r="CW8" s="457"/>
      <c r="CX8" s="457"/>
      <c r="CY8" s="457"/>
      <c r="CZ8" s="457"/>
      <c r="DA8" s="457"/>
      <c r="DB8" s="457"/>
      <c r="DC8" s="457"/>
      <c r="DD8" s="457"/>
      <c r="DE8" s="463"/>
      <c r="DF8" s="457"/>
      <c r="DG8" s="465"/>
      <c r="DH8" s="457"/>
      <c r="DI8" s="457"/>
      <c r="DJ8" s="457"/>
      <c r="DK8" s="457"/>
      <c r="DL8" s="457"/>
      <c r="DM8" s="457"/>
      <c r="DN8" s="457"/>
      <c r="DO8" s="457"/>
      <c r="DP8" s="457"/>
      <c r="DQ8" s="457"/>
      <c r="DR8" s="457"/>
    </row>
    <row r="9" spans="1:122" ht="17.25">
      <c r="A9" s="3" t="s">
        <v>83</v>
      </c>
      <c r="B9" s="397">
        <v>350166</v>
      </c>
      <c r="C9" s="27">
        <v>-412</v>
      </c>
      <c r="D9" s="27">
        <v>-104</v>
      </c>
      <c r="E9" s="251">
        <v>-516</v>
      </c>
      <c r="F9" s="27">
        <v>349650</v>
      </c>
      <c r="G9" s="322">
        <v>-0.1</v>
      </c>
      <c r="H9" s="461">
        <v>341570</v>
      </c>
      <c r="I9" s="27">
        <v>8080</v>
      </c>
      <c r="J9" s="257">
        <v>2.4</v>
      </c>
      <c r="K9" s="261">
        <v>325167</v>
      </c>
      <c r="L9" s="29">
        <v>24483</v>
      </c>
      <c r="M9" s="73">
        <v>7.5</v>
      </c>
      <c r="N9" s="17"/>
      <c r="O9" s="237"/>
      <c r="P9" s="377"/>
      <c r="Q9" s="377"/>
      <c r="R9" s="378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4"/>
      <c r="AD9" s="415"/>
      <c r="AE9" s="415"/>
      <c r="AF9" s="415"/>
      <c r="AG9" s="415"/>
      <c r="AH9" s="415"/>
      <c r="AI9" s="413"/>
      <c r="AJ9" s="416"/>
      <c r="AK9" s="419"/>
      <c r="AL9" s="417"/>
      <c r="AM9" s="416"/>
      <c r="AN9" s="415"/>
      <c r="AO9" s="415"/>
      <c r="AP9" s="415"/>
      <c r="AQ9" s="415"/>
      <c r="AR9" s="414"/>
      <c r="AS9" s="416"/>
      <c r="AT9" s="418"/>
      <c r="AU9" s="418"/>
      <c r="AV9" s="418"/>
      <c r="AW9" s="416"/>
      <c r="AX9" s="418"/>
      <c r="AY9" s="416"/>
      <c r="AZ9" s="416"/>
      <c r="BA9" s="418"/>
      <c r="BB9" s="416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418"/>
      <c r="BU9" s="418"/>
      <c r="BV9" s="418"/>
      <c r="BW9" s="418"/>
      <c r="BX9" s="418"/>
      <c r="BY9" s="418"/>
      <c r="CA9" s="425"/>
      <c r="CB9" s="425"/>
      <c r="CC9" s="188"/>
      <c r="CD9" s="418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457"/>
      <c r="CW9" s="457"/>
      <c r="CX9" s="457"/>
      <c r="CY9" s="457"/>
      <c r="CZ9" s="457"/>
      <c r="DA9" s="457"/>
      <c r="DB9" s="457"/>
      <c r="DC9" s="457"/>
      <c r="DD9" s="457"/>
      <c r="DE9" s="463"/>
      <c r="DF9" s="457"/>
      <c r="DG9" s="465"/>
      <c r="DH9" s="457"/>
      <c r="DI9" s="457"/>
      <c r="DJ9" s="457"/>
      <c r="DK9" s="457"/>
      <c r="DL9" s="457"/>
      <c r="DM9" s="457"/>
      <c r="DN9" s="457"/>
      <c r="DO9" s="457"/>
      <c r="DP9" s="457"/>
      <c r="DQ9" s="457"/>
      <c r="DR9" s="457"/>
    </row>
    <row r="10" spans="1:122" ht="17.25">
      <c r="A10" s="3"/>
      <c r="B10" s="397">
        <v>0</v>
      </c>
      <c r="C10" s="27"/>
      <c r="D10" s="27"/>
      <c r="E10" s="251"/>
      <c r="F10" s="27">
        <v>0</v>
      </c>
      <c r="G10" s="322"/>
      <c r="H10" s="462">
        <v>0</v>
      </c>
      <c r="I10" s="27"/>
      <c r="J10" s="257"/>
      <c r="K10" s="27"/>
      <c r="L10" s="29"/>
      <c r="M10" s="73"/>
      <c r="N10" s="17"/>
      <c r="O10" s="237"/>
      <c r="P10" s="377"/>
      <c r="Q10" s="377"/>
      <c r="R10" s="378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377"/>
      <c r="CA10" s="425"/>
      <c r="CB10" s="425"/>
      <c r="CC10" s="188"/>
      <c r="CD10" s="418"/>
      <c r="CE10" s="418"/>
      <c r="CF10" s="418"/>
      <c r="CG10" s="418"/>
      <c r="CH10" s="418"/>
      <c r="CI10" s="418"/>
      <c r="CJ10" s="418"/>
      <c r="CK10" s="418"/>
      <c r="CL10" s="418"/>
      <c r="CM10" s="418"/>
      <c r="CN10" s="418"/>
      <c r="CO10" s="418"/>
      <c r="CP10" s="418"/>
      <c r="CQ10" s="418"/>
      <c r="CR10" s="418"/>
      <c r="CS10" s="418"/>
      <c r="CT10" s="418"/>
      <c r="CU10" s="418"/>
      <c r="CV10" s="457"/>
      <c r="CW10" s="457"/>
      <c r="CX10" s="457"/>
      <c r="CY10" s="457"/>
      <c r="CZ10" s="457"/>
      <c r="DA10" s="457"/>
      <c r="DB10" s="457"/>
      <c r="DC10" s="457"/>
      <c r="DD10" s="457"/>
      <c r="DE10" s="463"/>
      <c r="DF10" s="457"/>
      <c r="DG10" s="465"/>
      <c r="DH10" s="457"/>
      <c r="DI10" s="457"/>
      <c r="DJ10" s="457"/>
      <c r="DK10" s="457"/>
      <c r="DL10" s="457"/>
      <c r="DM10" s="457"/>
      <c r="DN10" s="457"/>
      <c r="DO10" s="457"/>
      <c r="DP10" s="457"/>
      <c r="DQ10" s="457"/>
      <c r="DR10" s="457"/>
    </row>
    <row r="11" spans="1:122" ht="17.25">
      <c r="A11" s="3" t="s">
        <v>24</v>
      </c>
      <c r="B11" s="397">
        <v>120503</v>
      </c>
      <c r="C11" s="28">
        <v>-43</v>
      </c>
      <c r="D11" s="28">
        <v>-97</v>
      </c>
      <c r="E11" s="251">
        <v>-140</v>
      </c>
      <c r="F11" s="27">
        <v>120363</v>
      </c>
      <c r="G11" s="322">
        <v>-0.1</v>
      </c>
      <c r="H11" s="459">
        <v>117359</v>
      </c>
      <c r="I11" s="27">
        <v>3004</v>
      </c>
      <c r="J11" s="257">
        <v>2.6</v>
      </c>
      <c r="K11" s="27">
        <v>111788</v>
      </c>
      <c r="L11" s="29">
        <v>8575</v>
      </c>
      <c r="M11" s="73">
        <v>7.7</v>
      </c>
      <c r="N11" s="17"/>
      <c r="O11" s="237"/>
      <c r="P11" s="291"/>
      <c r="Q11" s="377"/>
      <c r="R11" s="378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4"/>
      <c r="AD11" s="415"/>
      <c r="AE11" s="415"/>
      <c r="AF11" s="415"/>
      <c r="AG11" s="415"/>
      <c r="AH11" s="415"/>
      <c r="AI11" s="415"/>
      <c r="AJ11" s="422"/>
      <c r="AK11" s="417"/>
      <c r="AL11" s="417"/>
      <c r="AM11" s="416"/>
      <c r="AN11" s="415"/>
      <c r="AO11" s="415"/>
      <c r="AP11" s="415"/>
      <c r="AQ11" s="415"/>
      <c r="AR11" s="414"/>
      <c r="AS11" s="416"/>
      <c r="AT11" s="417"/>
      <c r="AU11" s="417"/>
      <c r="AV11" s="417"/>
      <c r="AW11" s="416"/>
      <c r="AX11" s="417"/>
      <c r="AY11" s="416"/>
      <c r="AZ11" s="416"/>
      <c r="BA11" s="417"/>
      <c r="BB11" s="416"/>
      <c r="BC11" s="418"/>
      <c r="BD11" s="417"/>
      <c r="BE11" s="417"/>
      <c r="BF11" s="417"/>
      <c r="BG11" s="417"/>
      <c r="BH11" s="415"/>
      <c r="BI11" s="417"/>
      <c r="BJ11" s="418"/>
      <c r="BK11" s="418"/>
      <c r="BL11" s="418"/>
      <c r="BM11" s="418"/>
      <c r="BN11" s="418"/>
      <c r="BO11" s="418"/>
      <c r="BP11" s="418"/>
      <c r="BQ11" s="418"/>
      <c r="BR11" s="418"/>
      <c r="BS11" s="418"/>
      <c r="BT11" s="419"/>
      <c r="BU11" s="418"/>
      <c r="BV11" s="418"/>
      <c r="BW11" s="418"/>
      <c r="BX11" s="418"/>
      <c r="BY11" s="418"/>
      <c r="CA11" s="425"/>
      <c r="CB11" s="425"/>
      <c r="CC11" s="188"/>
      <c r="CD11" s="418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457"/>
      <c r="CW11" s="457"/>
      <c r="CX11" s="457"/>
      <c r="CY11" s="457"/>
      <c r="CZ11" s="457"/>
      <c r="DA11" s="457"/>
      <c r="DB11" s="457"/>
      <c r="DC11" s="457"/>
      <c r="DD11" s="457"/>
      <c r="DE11" s="463"/>
      <c r="DF11" s="457"/>
      <c r="DG11" s="465"/>
      <c r="DH11" s="457"/>
      <c r="DI11" s="457"/>
      <c r="DJ11" s="457"/>
      <c r="DK11" s="457"/>
      <c r="DL11" s="457"/>
      <c r="DM11" s="457"/>
      <c r="DN11" s="457"/>
      <c r="DO11" s="457"/>
      <c r="DP11" s="457"/>
      <c r="DQ11" s="457"/>
      <c r="DR11" s="457"/>
    </row>
    <row r="12" spans="1:122" ht="17.25">
      <c r="A12" s="3" t="s">
        <v>25</v>
      </c>
      <c r="B12" s="397">
        <v>7524</v>
      </c>
      <c r="C12" s="28">
        <v>-25</v>
      </c>
      <c r="D12" s="28">
        <v>3</v>
      </c>
      <c r="E12" s="251">
        <v>-22</v>
      </c>
      <c r="F12" s="27">
        <v>7502</v>
      </c>
      <c r="G12" s="322">
        <v>-0.3</v>
      </c>
      <c r="H12" s="459">
        <v>7425</v>
      </c>
      <c r="I12" s="27">
        <v>77</v>
      </c>
      <c r="J12" s="257">
        <v>1</v>
      </c>
      <c r="K12" s="27">
        <v>7061</v>
      </c>
      <c r="L12" s="29">
        <v>441</v>
      </c>
      <c r="M12" s="73">
        <v>6.2</v>
      </c>
      <c r="N12" s="17"/>
      <c r="O12" s="237"/>
      <c r="P12" s="291"/>
      <c r="Q12" s="377"/>
      <c r="R12" s="378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4"/>
      <c r="AD12" s="415"/>
      <c r="AE12" s="415"/>
      <c r="AF12" s="415"/>
      <c r="AG12" s="415"/>
      <c r="AH12" s="415"/>
      <c r="AI12" s="415"/>
      <c r="AJ12" s="422"/>
      <c r="AK12" s="417"/>
      <c r="AL12" s="417"/>
      <c r="AM12" s="416"/>
      <c r="AN12" s="415"/>
      <c r="AO12" s="415"/>
      <c r="AP12" s="415"/>
      <c r="AQ12" s="415"/>
      <c r="AR12" s="414"/>
      <c r="AS12" s="416"/>
      <c r="AT12" s="418"/>
      <c r="AU12" s="418"/>
      <c r="AV12" s="418"/>
      <c r="AW12" s="416"/>
      <c r="AX12" s="418"/>
      <c r="AY12" s="416"/>
      <c r="AZ12" s="416"/>
      <c r="BA12" s="418"/>
      <c r="BB12" s="416"/>
      <c r="BC12" s="417"/>
      <c r="BD12" s="418"/>
      <c r="BE12" s="418"/>
      <c r="BF12" s="418"/>
      <c r="BG12" s="418"/>
      <c r="BH12" s="418"/>
      <c r="BI12" s="418"/>
      <c r="BJ12" s="418"/>
      <c r="BK12" s="418"/>
      <c r="BL12" s="418"/>
      <c r="BM12" s="418"/>
      <c r="BN12" s="418"/>
      <c r="BO12" s="418"/>
      <c r="BP12" s="418"/>
      <c r="BQ12" s="418"/>
      <c r="BR12" s="418"/>
      <c r="BS12" s="418"/>
      <c r="BT12" s="419"/>
      <c r="BU12" s="418"/>
      <c r="BV12" s="418"/>
      <c r="BW12" s="418"/>
      <c r="BX12" s="418"/>
      <c r="BY12" s="418"/>
      <c r="CA12" s="425"/>
      <c r="CB12" s="425"/>
      <c r="CC12" s="188"/>
      <c r="CD12" s="418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457"/>
      <c r="CW12" s="457"/>
      <c r="CX12" s="457"/>
      <c r="CY12" s="457"/>
      <c r="CZ12" s="457"/>
      <c r="DA12" s="457"/>
      <c r="DB12" s="457"/>
      <c r="DC12" s="457"/>
      <c r="DD12" s="457"/>
      <c r="DE12" s="463"/>
      <c r="DF12" s="457"/>
      <c r="DG12" s="465"/>
      <c r="DH12" s="457"/>
      <c r="DI12" s="457"/>
      <c r="DJ12" s="457"/>
      <c r="DK12" s="457"/>
      <c r="DL12" s="457"/>
      <c r="DM12" s="457"/>
      <c r="DN12" s="457"/>
      <c r="DO12" s="457"/>
      <c r="DP12" s="457"/>
      <c r="DQ12" s="457"/>
      <c r="DR12" s="457"/>
    </row>
    <row r="13" spans="1:122" ht="17.25">
      <c r="A13" s="3" t="s">
        <v>26</v>
      </c>
      <c r="B13" s="397">
        <v>20810</v>
      </c>
      <c r="C13" s="28">
        <v>56</v>
      </c>
      <c r="D13" s="28">
        <v>1</v>
      </c>
      <c r="E13" s="251">
        <v>57</v>
      </c>
      <c r="F13" s="27">
        <v>20867</v>
      </c>
      <c r="G13" s="322">
        <v>0.3</v>
      </c>
      <c r="H13" s="461">
        <v>20235</v>
      </c>
      <c r="I13" s="27">
        <v>632</v>
      </c>
      <c r="J13" s="257">
        <v>3.1</v>
      </c>
      <c r="K13" s="27">
        <v>18882</v>
      </c>
      <c r="L13" s="29">
        <v>1985</v>
      </c>
      <c r="M13" s="73">
        <v>10.5</v>
      </c>
      <c r="N13" s="17"/>
      <c r="O13" s="237"/>
      <c r="P13" s="291"/>
      <c r="Q13" s="377"/>
      <c r="R13" s="378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4"/>
      <c r="AD13" s="415"/>
      <c r="AE13" s="415"/>
      <c r="AF13" s="415"/>
      <c r="AG13" s="415"/>
      <c r="AH13" s="415"/>
      <c r="AI13" s="415"/>
      <c r="AJ13" s="422"/>
      <c r="AK13" s="417"/>
      <c r="AL13" s="417"/>
      <c r="AM13" s="416"/>
      <c r="AN13" s="415"/>
      <c r="AO13" s="415"/>
      <c r="AP13" s="415"/>
      <c r="AQ13" s="415"/>
      <c r="AR13" s="414"/>
      <c r="AS13" s="416"/>
      <c r="AT13" s="418"/>
      <c r="AU13" s="418"/>
      <c r="AV13" s="418"/>
      <c r="AW13" s="416"/>
      <c r="AX13" s="418"/>
      <c r="AY13" s="416"/>
      <c r="AZ13" s="416"/>
      <c r="BA13" s="418"/>
      <c r="BB13" s="416"/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9"/>
      <c r="BU13" s="418"/>
      <c r="BV13" s="418"/>
      <c r="BW13" s="418"/>
      <c r="BX13" s="418"/>
      <c r="BY13" s="418"/>
      <c r="CA13" s="425"/>
      <c r="CB13" s="425"/>
      <c r="CC13" s="188"/>
      <c r="CD13" s="418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457"/>
      <c r="CW13" s="457"/>
      <c r="CX13" s="457"/>
      <c r="CY13" s="457"/>
      <c r="CZ13" s="457"/>
      <c r="DA13" s="457"/>
      <c r="DB13" s="457"/>
      <c r="DC13" s="457"/>
      <c r="DD13" s="457"/>
      <c r="DE13" s="463"/>
      <c r="DF13" s="457"/>
      <c r="DG13" s="465"/>
      <c r="DH13" s="457"/>
      <c r="DI13" s="457"/>
      <c r="DJ13" s="457"/>
      <c r="DK13" s="457"/>
      <c r="DL13" s="457"/>
      <c r="DM13" s="457"/>
      <c r="DN13" s="457"/>
      <c r="DO13" s="457"/>
      <c r="DP13" s="457"/>
      <c r="DQ13" s="457"/>
      <c r="DR13" s="457"/>
    </row>
    <row r="14" spans="1:122" ht="17.25">
      <c r="A14" s="3" t="s">
        <v>27</v>
      </c>
      <c r="B14" s="397">
        <v>34041</v>
      </c>
      <c r="C14" s="28">
        <v>-97</v>
      </c>
      <c r="D14" s="28">
        <v>-1</v>
      </c>
      <c r="E14" s="251">
        <v>-98</v>
      </c>
      <c r="F14" s="27">
        <v>33943</v>
      </c>
      <c r="G14" s="322">
        <v>-0.3</v>
      </c>
      <c r="H14" s="459">
        <v>33392</v>
      </c>
      <c r="I14" s="27">
        <v>551</v>
      </c>
      <c r="J14" s="257">
        <v>1.7</v>
      </c>
      <c r="K14" s="27">
        <v>31942</v>
      </c>
      <c r="L14" s="29">
        <v>2001</v>
      </c>
      <c r="M14" s="73">
        <v>6.3</v>
      </c>
      <c r="N14" s="17"/>
      <c r="O14" s="237"/>
      <c r="P14" s="291"/>
      <c r="Q14" s="377"/>
      <c r="R14" s="378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4"/>
      <c r="AD14" s="415"/>
      <c r="AE14" s="415"/>
      <c r="AF14" s="415"/>
      <c r="AG14" s="415"/>
      <c r="AH14" s="415"/>
      <c r="AI14" s="415"/>
      <c r="AJ14" s="422"/>
      <c r="AK14" s="417"/>
      <c r="AL14" s="417"/>
      <c r="AM14" s="416"/>
      <c r="AN14" s="415"/>
      <c r="AO14" s="415"/>
      <c r="AP14" s="415"/>
      <c r="AQ14" s="415"/>
      <c r="AR14" s="414"/>
      <c r="AS14" s="416"/>
      <c r="AT14" s="418"/>
      <c r="AU14" s="418"/>
      <c r="AV14" s="418"/>
      <c r="AW14" s="416"/>
      <c r="AX14" s="418"/>
      <c r="AY14" s="416"/>
      <c r="AZ14" s="416"/>
      <c r="BA14" s="418"/>
      <c r="BB14" s="416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9"/>
      <c r="BU14" s="418"/>
      <c r="BV14" s="418"/>
      <c r="BW14" s="418"/>
      <c r="BX14" s="418"/>
      <c r="BY14" s="418"/>
      <c r="CA14" s="425"/>
      <c r="CB14" s="425"/>
      <c r="CC14" s="188"/>
      <c r="CD14" s="418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457"/>
      <c r="CW14" s="457"/>
      <c r="CX14" s="457"/>
      <c r="CY14" s="457"/>
      <c r="CZ14" s="457"/>
      <c r="DA14" s="457"/>
      <c r="DB14" s="457"/>
      <c r="DC14" s="457"/>
      <c r="DD14" s="457"/>
      <c r="DE14" s="463"/>
      <c r="DF14" s="457"/>
      <c r="DG14" s="465"/>
      <c r="DH14" s="457"/>
      <c r="DI14" s="457"/>
      <c r="DJ14" s="457"/>
      <c r="DK14" s="457"/>
      <c r="DL14" s="457"/>
      <c r="DM14" s="457"/>
      <c r="DN14" s="457"/>
      <c r="DO14" s="457"/>
      <c r="DP14" s="457"/>
      <c r="DQ14" s="457"/>
      <c r="DR14" s="457"/>
    </row>
    <row r="15" spans="1:122" ht="17.25">
      <c r="A15" s="3" t="s">
        <v>59</v>
      </c>
      <c r="B15" s="397">
        <v>13260</v>
      </c>
      <c r="C15" s="28">
        <v>-172</v>
      </c>
      <c r="D15" s="28">
        <v>-11</v>
      </c>
      <c r="E15" s="251">
        <v>-183</v>
      </c>
      <c r="F15" s="27">
        <v>13077</v>
      </c>
      <c r="G15" s="322">
        <v>-1.4</v>
      </c>
      <c r="H15" s="459">
        <v>12792</v>
      </c>
      <c r="I15" s="27">
        <v>285</v>
      </c>
      <c r="J15" s="257">
        <v>2.2</v>
      </c>
      <c r="K15" s="27">
        <v>12455</v>
      </c>
      <c r="L15" s="29">
        <v>622</v>
      </c>
      <c r="M15" s="73">
        <v>5</v>
      </c>
      <c r="N15" s="17"/>
      <c r="O15" s="237"/>
      <c r="P15" s="291"/>
      <c r="Q15" s="377"/>
      <c r="R15" s="378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4"/>
      <c r="AD15" s="415"/>
      <c r="AE15" s="415"/>
      <c r="AF15" s="415"/>
      <c r="AG15" s="415"/>
      <c r="AH15" s="415"/>
      <c r="AI15" s="415"/>
      <c r="AJ15" s="422"/>
      <c r="AK15" s="417"/>
      <c r="AL15" s="417"/>
      <c r="AM15" s="416"/>
      <c r="AN15" s="415"/>
      <c r="AO15" s="415"/>
      <c r="AP15" s="415"/>
      <c r="AQ15" s="415"/>
      <c r="AR15" s="414"/>
      <c r="AS15" s="416"/>
      <c r="AT15" s="418"/>
      <c r="AU15" s="418"/>
      <c r="AV15" s="418"/>
      <c r="AW15" s="416"/>
      <c r="AX15" s="418"/>
      <c r="AY15" s="416"/>
      <c r="AZ15" s="416"/>
      <c r="BA15" s="418"/>
      <c r="BB15" s="416"/>
      <c r="BC15" s="418"/>
      <c r="BD15" s="418"/>
      <c r="BE15" s="418"/>
      <c r="BF15" s="418"/>
      <c r="BG15" s="418"/>
      <c r="BH15" s="418"/>
      <c r="BI15" s="418"/>
      <c r="BJ15" s="418"/>
      <c r="BK15" s="418"/>
      <c r="BL15" s="418"/>
      <c r="BM15" s="418"/>
      <c r="BN15" s="418"/>
      <c r="BO15" s="418"/>
      <c r="BP15" s="418"/>
      <c r="BQ15" s="418"/>
      <c r="BR15" s="418"/>
      <c r="BS15" s="418"/>
      <c r="BT15" s="419"/>
      <c r="BU15" s="418"/>
      <c r="BV15" s="418"/>
      <c r="BW15" s="418"/>
      <c r="BX15" s="418"/>
      <c r="BY15" s="418"/>
      <c r="CA15" s="425"/>
      <c r="CB15" s="425"/>
      <c r="CC15" s="188"/>
      <c r="CD15" s="418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457"/>
      <c r="CW15" s="457"/>
      <c r="CX15" s="457"/>
      <c r="CY15" s="457"/>
      <c r="CZ15" s="457"/>
      <c r="DA15" s="457"/>
      <c r="DB15" s="457"/>
      <c r="DC15" s="457"/>
      <c r="DD15" s="457"/>
      <c r="DE15" s="463"/>
      <c r="DF15" s="457"/>
      <c r="DG15" s="465"/>
      <c r="DH15" s="457"/>
      <c r="DI15" s="457"/>
      <c r="DJ15" s="457"/>
      <c r="DK15" s="457"/>
      <c r="DL15" s="457"/>
      <c r="DM15" s="457"/>
      <c r="DN15" s="457"/>
      <c r="DO15" s="457"/>
      <c r="DP15" s="457"/>
      <c r="DQ15" s="457"/>
      <c r="DR15" s="457"/>
    </row>
    <row r="16" spans="1:122" ht="17.25">
      <c r="A16" s="3" t="s">
        <v>60</v>
      </c>
      <c r="B16" s="397">
        <v>17204</v>
      </c>
      <c r="C16" s="28">
        <v>-200</v>
      </c>
      <c r="D16" s="28">
        <v>-1</v>
      </c>
      <c r="E16" s="251">
        <v>-201</v>
      </c>
      <c r="F16" s="27">
        <v>17003</v>
      </c>
      <c r="G16" s="322">
        <v>-1.2</v>
      </c>
      <c r="H16" s="459">
        <v>16501</v>
      </c>
      <c r="I16" s="27">
        <v>502</v>
      </c>
      <c r="J16" s="257">
        <v>3</v>
      </c>
      <c r="K16" s="27">
        <v>15853</v>
      </c>
      <c r="L16" s="29">
        <v>1150</v>
      </c>
      <c r="M16" s="73">
        <v>7.3</v>
      </c>
      <c r="N16" s="17"/>
      <c r="O16" s="237"/>
      <c r="P16" s="291"/>
      <c r="Q16" s="377"/>
      <c r="R16" s="378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4"/>
      <c r="AD16" s="415"/>
      <c r="AE16" s="415"/>
      <c r="AF16" s="415"/>
      <c r="AG16" s="415"/>
      <c r="AH16" s="415"/>
      <c r="AI16" s="415"/>
      <c r="AJ16" s="422"/>
      <c r="AK16" s="417"/>
      <c r="AL16" s="417"/>
      <c r="AM16" s="416"/>
      <c r="AN16" s="415"/>
      <c r="AO16" s="415"/>
      <c r="AP16" s="415"/>
      <c r="AQ16" s="415"/>
      <c r="AR16" s="414"/>
      <c r="AS16" s="416"/>
      <c r="AT16" s="418"/>
      <c r="AU16" s="418"/>
      <c r="AV16" s="418"/>
      <c r="AW16" s="416"/>
      <c r="AX16" s="418"/>
      <c r="AY16" s="416"/>
      <c r="AZ16" s="416"/>
      <c r="BA16" s="418"/>
      <c r="BB16" s="416"/>
      <c r="BC16" s="418"/>
      <c r="BD16" s="418"/>
      <c r="BE16" s="418"/>
      <c r="BF16" s="418"/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9"/>
      <c r="BU16" s="418"/>
      <c r="BV16" s="418"/>
      <c r="BW16" s="418"/>
      <c r="BX16" s="418"/>
      <c r="BY16" s="418"/>
      <c r="CA16" s="425"/>
      <c r="CB16" s="425"/>
      <c r="CC16" s="188"/>
      <c r="CD16" s="418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457"/>
      <c r="CW16" s="457"/>
      <c r="CX16" s="457"/>
      <c r="CY16" s="457"/>
      <c r="CZ16" s="457"/>
      <c r="DA16" s="457"/>
      <c r="DB16" s="457"/>
      <c r="DC16" s="457"/>
      <c r="DD16" s="457"/>
      <c r="DE16" s="463"/>
      <c r="DF16" s="457"/>
      <c r="DG16" s="465"/>
      <c r="DH16" s="457"/>
      <c r="DI16" s="457"/>
      <c r="DJ16" s="457"/>
      <c r="DK16" s="457"/>
      <c r="DL16" s="457"/>
      <c r="DM16" s="457"/>
      <c r="DN16" s="457"/>
      <c r="DO16" s="457"/>
      <c r="DP16" s="457"/>
      <c r="DQ16" s="457"/>
      <c r="DR16" s="457"/>
    </row>
    <row r="17" spans="1:122" ht="17.25">
      <c r="A17" s="3" t="s">
        <v>28</v>
      </c>
      <c r="B17" s="397">
        <v>37767</v>
      </c>
      <c r="C17" s="28">
        <v>32</v>
      </c>
      <c r="D17" s="28">
        <v>12</v>
      </c>
      <c r="E17" s="251">
        <v>44</v>
      </c>
      <c r="F17" s="27">
        <v>37811</v>
      </c>
      <c r="G17" s="322">
        <v>0.1</v>
      </c>
      <c r="H17" s="459">
        <v>37183</v>
      </c>
      <c r="I17" s="27">
        <v>628</v>
      </c>
      <c r="J17" s="257">
        <v>1.7</v>
      </c>
      <c r="K17" s="27">
        <v>35884</v>
      </c>
      <c r="L17" s="29">
        <v>1927</v>
      </c>
      <c r="M17" s="73">
        <v>5.4</v>
      </c>
      <c r="N17" s="17"/>
      <c r="O17" s="237"/>
      <c r="P17" s="291"/>
      <c r="Q17" s="377"/>
      <c r="R17" s="378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22"/>
      <c r="AK17" s="417"/>
      <c r="AL17" s="417"/>
      <c r="AM17" s="416"/>
      <c r="AN17" s="415"/>
      <c r="AO17" s="415"/>
      <c r="AP17" s="415"/>
      <c r="AQ17" s="415"/>
      <c r="AR17" s="415"/>
      <c r="AS17" s="416"/>
      <c r="AT17" s="417"/>
      <c r="AU17" s="417"/>
      <c r="AV17" s="417"/>
      <c r="AW17" s="416"/>
      <c r="AX17" s="417"/>
      <c r="AY17" s="416"/>
      <c r="AZ17" s="416"/>
      <c r="BA17" s="418"/>
      <c r="BB17" s="416"/>
      <c r="BC17" s="418"/>
      <c r="BD17" s="418"/>
      <c r="BE17" s="418"/>
      <c r="BF17" s="418"/>
      <c r="BG17" s="418"/>
      <c r="BH17" s="418"/>
      <c r="BI17" s="418"/>
      <c r="BJ17" s="418"/>
      <c r="BK17" s="418"/>
      <c r="BL17" s="418"/>
      <c r="BM17" s="418"/>
      <c r="BN17" s="418"/>
      <c r="BO17" s="418"/>
      <c r="BP17" s="418"/>
      <c r="BQ17" s="418"/>
      <c r="BR17" s="418"/>
      <c r="BS17" s="418"/>
      <c r="BT17" s="419"/>
      <c r="BU17" s="418"/>
      <c r="BV17" s="418"/>
      <c r="BW17" s="418"/>
      <c r="BX17" s="418"/>
      <c r="BY17" s="418"/>
      <c r="CA17" s="425"/>
      <c r="CB17" s="425"/>
      <c r="CC17" s="188"/>
      <c r="CD17" s="418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457"/>
      <c r="CW17" s="457"/>
      <c r="CX17" s="457"/>
      <c r="CY17" s="457"/>
      <c r="CZ17" s="457"/>
      <c r="DA17" s="457"/>
      <c r="DB17" s="457"/>
      <c r="DC17" s="457"/>
      <c r="DD17" s="457"/>
      <c r="DE17" s="463"/>
      <c r="DF17" s="457"/>
      <c r="DG17" s="465"/>
      <c r="DH17" s="457"/>
      <c r="DI17" s="457"/>
      <c r="DJ17" s="457"/>
      <c r="DK17" s="457"/>
      <c r="DL17" s="457"/>
      <c r="DM17" s="457"/>
      <c r="DN17" s="457"/>
      <c r="DO17" s="457"/>
      <c r="DP17" s="457"/>
      <c r="DQ17" s="457"/>
      <c r="DR17" s="457"/>
    </row>
    <row r="18" spans="1:122" ht="17.25">
      <c r="A18" s="3" t="s">
        <v>29</v>
      </c>
      <c r="B18" s="397">
        <v>21524</v>
      </c>
      <c r="C18" s="28">
        <v>3</v>
      </c>
      <c r="D18" s="28">
        <v>3</v>
      </c>
      <c r="E18" s="251">
        <v>6</v>
      </c>
      <c r="F18" s="27">
        <v>21530</v>
      </c>
      <c r="G18" s="322">
        <v>0</v>
      </c>
      <c r="H18" s="459">
        <v>20729</v>
      </c>
      <c r="I18" s="27">
        <v>801</v>
      </c>
      <c r="J18" s="257">
        <v>3.9</v>
      </c>
      <c r="K18" s="261">
        <v>19983</v>
      </c>
      <c r="L18" s="29">
        <v>1547</v>
      </c>
      <c r="M18" s="73">
        <v>7.7</v>
      </c>
      <c r="N18" s="17"/>
      <c r="O18" s="237"/>
      <c r="P18" s="291"/>
      <c r="Q18" s="377"/>
      <c r="R18" s="378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22"/>
      <c r="AK18" s="417"/>
      <c r="AL18" s="417"/>
      <c r="AM18" s="416"/>
      <c r="AN18" s="415"/>
      <c r="AO18" s="415"/>
      <c r="AP18" s="415"/>
      <c r="AQ18" s="415"/>
      <c r="AR18" s="415"/>
      <c r="AS18" s="416"/>
      <c r="AT18" s="417"/>
      <c r="AU18" s="417"/>
      <c r="AV18" s="417"/>
      <c r="AW18" s="416"/>
      <c r="AX18" s="417"/>
      <c r="AY18" s="416"/>
      <c r="AZ18" s="416"/>
      <c r="BA18" s="418"/>
      <c r="BB18" s="416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9"/>
      <c r="BU18" s="418"/>
      <c r="BV18" s="418"/>
      <c r="BW18" s="418"/>
      <c r="BX18" s="418"/>
      <c r="BY18" s="418"/>
      <c r="CA18" s="425"/>
      <c r="CB18" s="425"/>
      <c r="CC18" s="188"/>
      <c r="CD18" s="418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457"/>
      <c r="CW18" s="457"/>
      <c r="CX18" s="457"/>
      <c r="CY18" s="457"/>
      <c r="CZ18" s="457"/>
      <c r="DA18" s="457"/>
      <c r="DB18" s="457"/>
      <c r="DC18" s="457"/>
      <c r="DD18" s="457"/>
      <c r="DE18" s="463"/>
      <c r="DF18" s="457"/>
      <c r="DG18" s="465"/>
      <c r="DH18" s="457"/>
      <c r="DI18" s="457"/>
      <c r="DJ18" s="457"/>
      <c r="DK18" s="457"/>
      <c r="DL18" s="457"/>
      <c r="DM18" s="457"/>
      <c r="DN18" s="457"/>
      <c r="DO18" s="457"/>
      <c r="DP18" s="457"/>
      <c r="DQ18" s="457"/>
      <c r="DR18" s="457"/>
    </row>
    <row r="19" spans="1:122" ht="17.25">
      <c r="A19" s="3" t="s">
        <v>30</v>
      </c>
      <c r="B19" s="397">
        <v>17522</v>
      </c>
      <c r="C19" s="28">
        <v>2</v>
      </c>
      <c r="D19" s="28">
        <v>-6</v>
      </c>
      <c r="E19" s="251">
        <v>-4</v>
      </c>
      <c r="F19" s="27">
        <v>17518</v>
      </c>
      <c r="G19" s="322">
        <v>0</v>
      </c>
      <c r="H19" s="459">
        <v>17082</v>
      </c>
      <c r="I19" s="27">
        <v>436</v>
      </c>
      <c r="J19" s="257">
        <v>2.6</v>
      </c>
      <c r="K19" s="27">
        <v>16316</v>
      </c>
      <c r="L19" s="29">
        <v>1202</v>
      </c>
      <c r="M19" s="73">
        <v>7.4</v>
      </c>
      <c r="N19" s="17"/>
      <c r="O19" s="237"/>
      <c r="P19" s="291"/>
      <c r="Q19" s="377"/>
      <c r="R19" s="378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22"/>
      <c r="AK19" s="417"/>
      <c r="AL19" s="417"/>
      <c r="AM19" s="416"/>
      <c r="AN19" s="415"/>
      <c r="AO19" s="415"/>
      <c r="AP19" s="415"/>
      <c r="AQ19" s="415"/>
      <c r="AR19" s="415"/>
      <c r="AS19" s="416"/>
      <c r="AT19" s="417"/>
      <c r="AU19" s="417"/>
      <c r="AV19" s="417"/>
      <c r="AW19" s="416"/>
      <c r="AX19" s="417"/>
      <c r="AY19" s="416"/>
      <c r="AZ19" s="416"/>
      <c r="BA19" s="418"/>
      <c r="BB19" s="416"/>
      <c r="BC19" s="418"/>
      <c r="BD19" s="418"/>
      <c r="BE19" s="418"/>
      <c r="BF19" s="418"/>
      <c r="BG19" s="418"/>
      <c r="BH19" s="418"/>
      <c r="BI19" s="418"/>
      <c r="BJ19" s="418"/>
      <c r="BK19" s="418"/>
      <c r="BL19" s="418"/>
      <c r="BM19" s="418"/>
      <c r="BN19" s="418"/>
      <c r="BO19" s="418"/>
      <c r="BP19" s="418"/>
      <c r="BQ19" s="418"/>
      <c r="BR19" s="418"/>
      <c r="BS19" s="418"/>
      <c r="BT19" s="419"/>
      <c r="BU19" s="418"/>
      <c r="BV19" s="418"/>
      <c r="BW19" s="418"/>
      <c r="BX19" s="418"/>
      <c r="BY19" s="418"/>
      <c r="CA19" s="425"/>
      <c r="CB19" s="425"/>
      <c r="CC19" s="188"/>
      <c r="CD19" s="418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457"/>
      <c r="CW19" s="457"/>
      <c r="CX19" s="457"/>
      <c r="CY19" s="457"/>
      <c r="CZ19" s="457"/>
      <c r="DA19" s="457"/>
      <c r="DB19" s="457"/>
      <c r="DC19" s="457"/>
      <c r="DD19" s="457"/>
      <c r="DE19" s="463"/>
      <c r="DF19" s="457"/>
      <c r="DG19" s="465"/>
      <c r="DH19" s="457"/>
      <c r="DI19" s="457"/>
      <c r="DJ19" s="457"/>
      <c r="DK19" s="457"/>
      <c r="DL19" s="457"/>
      <c r="DM19" s="457"/>
      <c r="DN19" s="457"/>
      <c r="DO19" s="457"/>
      <c r="DP19" s="457"/>
      <c r="DQ19" s="457"/>
      <c r="DR19" s="457"/>
    </row>
    <row r="20" spans="1:122" ht="17.25">
      <c r="A20" s="3" t="s">
        <v>31</v>
      </c>
      <c r="B20" s="397">
        <v>43413</v>
      </c>
      <c r="C20" s="28">
        <v>90</v>
      </c>
      <c r="D20" s="28">
        <v>-7</v>
      </c>
      <c r="E20" s="251">
        <v>83</v>
      </c>
      <c r="F20" s="27">
        <v>43496</v>
      </c>
      <c r="G20" s="322">
        <v>0.2</v>
      </c>
      <c r="H20" s="459">
        <v>42671</v>
      </c>
      <c r="I20" s="27">
        <v>825</v>
      </c>
      <c r="J20" s="257">
        <v>1.9</v>
      </c>
      <c r="K20" s="27">
        <v>39870</v>
      </c>
      <c r="L20" s="29">
        <v>3626</v>
      </c>
      <c r="M20" s="73">
        <v>9.1</v>
      </c>
      <c r="N20" s="17"/>
      <c r="O20" s="237"/>
      <c r="P20" s="291"/>
      <c r="Q20" s="377"/>
      <c r="R20" s="378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22"/>
      <c r="AK20" s="417"/>
      <c r="AL20" s="417"/>
      <c r="AM20" s="416"/>
      <c r="AN20" s="415"/>
      <c r="AO20" s="415"/>
      <c r="AP20" s="415"/>
      <c r="AQ20" s="415"/>
      <c r="AR20" s="415"/>
      <c r="AS20" s="416"/>
      <c r="AT20" s="417"/>
      <c r="AU20" s="417"/>
      <c r="AV20" s="417"/>
      <c r="AW20" s="416"/>
      <c r="AX20" s="417"/>
      <c r="AY20" s="416"/>
      <c r="AZ20" s="416"/>
      <c r="BA20" s="418"/>
      <c r="BB20" s="416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9"/>
      <c r="BU20" s="418"/>
      <c r="BV20" s="418"/>
      <c r="BW20" s="418"/>
      <c r="BX20" s="418"/>
      <c r="BY20" s="418"/>
      <c r="CA20" s="425"/>
      <c r="CB20" s="425"/>
      <c r="CC20" s="188"/>
      <c r="CD20" s="418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457"/>
      <c r="CW20" s="457"/>
      <c r="CX20" s="457"/>
      <c r="CY20" s="457"/>
      <c r="CZ20" s="457"/>
      <c r="DA20" s="457"/>
      <c r="DB20" s="457"/>
      <c r="DC20" s="457"/>
      <c r="DD20" s="457"/>
      <c r="DE20" s="463"/>
      <c r="DF20" s="457"/>
      <c r="DG20" s="465"/>
      <c r="DH20" s="457"/>
      <c r="DI20" s="457"/>
      <c r="DJ20" s="457"/>
      <c r="DK20" s="457"/>
      <c r="DL20" s="457"/>
      <c r="DM20" s="457"/>
      <c r="DN20" s="457"/>
      <c r="DO20" s="457"/>
      <c r="DP20" s="457"/>
      <c r="DQ20" s="457"/>
      <c r="DR20" s="457"/>
    </row>
    <row r="21" spans="1:122" ht="17.25">
      <c r="A21" s="3" t="s">
        <v>184</v>
      </c>
      <c r="B21" s="397">
        <v>16598</v>
      </c>
      <c r="C21" s="28">
        <v>-58</v>
      </c>
      <c r="D21" s="28">
        <v>0</v>
      </c>
      <c r="E21" s="251">
        <v>-58</v>
      </c>
      <c r="F21" s="27">
        <v>16540</v>
      </c>
      <c r="G21" s="322">
        <v>-0.3</v>
      </c>
      <c r="H21" s="459">
        <v>16201</v>
      </c>
      <c r="I21" s="27">
        <v>339</v>
      </c>
      <c r="J21" s="257">
        <v>2.1</v>
      </c>
      <c r="K21" s="27">
        <v>15133</v>
      </c>
      <c r="L21" s="29">
        <v>1407</v>
      </c>
      <c r="M21" s="73">
        <v>9.3</v>
      </c>
      <c r="N21" s="17"/>
      <c r="O21" s="237"/>
      <c r="P21" s="291"/>
      <c r="Q21" s="377"/>
      <c r="R21" s="378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22"/>
      <c r="AK21" s="417"/>
      <c r="AL21" s="417"/>
      <c r="AM21" s="416"/>
      <c r="AN21" s="415"/>
      <c r="AO21" s="415"/>
      <c r="AP21" s="415"/>
      <c r="AQ21" s="415"/>
      <c r="AR21" s="415"/>
      <c r="AS21" s="416"/>
      <c r="AT21" s="417"/>
      <c r="AU21" s="417"/>
      <c r="AV21" s="417"/>
      <c r="AW21" s="416"/>
      <c r="AX21" s="417"/>
      <c r="AY21" s="416"/>
      <c r="AZ21" s="416"/>
      <c r="BA21" s="418"/>
      <c r="BB21" s="416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9"/>
      <c r="BU21" s="418"/>
      <c r="BV21" s="418"/>
      <c r="BW21" s="418"/>
      <c r="BX21" s="418"/>
      <c r="BY21" s="418"/>
      <c r="CA21" s="425"/>
      <c r="CB21" s="425"/>
      <c r="CC21" s="188"/>
      <c r="CD21" s="418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457"/>
      <c r="CW21" s="457"/>
      <c r="CX21" s="457"/>
      <c r="CY21" s="457"/>
      <c r="CZ21" s="457"/>
      <c r="DA21" s="457"/>
      <c r="DB21" s="457"/>
      <c r="DC21" s="457"/>
      <c r="DD21" s="457"/>
      <c r="DE21" s="463"/>
      <c r="DF21" s="457"/>
      <c r="DG21" s="465"/>
      <c r="DH21" s="457"/>
      <c r="DI21" s="457"/>
      <c r="DJ21" s="457"/>
      <c r="DK21" s="457"/>
      <c r="DL21" s="457"/>
      <c r="DM21" s="457"/>
      <c r="DN21" s="457"/>
      <c r="DO21" s="457"/>
      <c r="DP21" s="457"/>
      <c r="DQ21" s="457"/>
      <c r="DR21" s="457"/>
    </row>
    <row r="22" spans="1:122" ht="17.25">
      <c r="A22" s="2"/>
      <c r="B22" s="397">
        <v>0</v>
      </c>
      <c r="C22" s="27"/>
      <c r="D22" s="27"/>
      <c r="E22" s="251"/>
      <c r="F22" s="27">
        <v>0</v>
      </c>
      <c r="G22" s="322"/>
      <c r="H22" s="459">
        <v>0</v>
      </c>
      <c r="I22" s="29"/>
      <c r="J22" s="257"/>
      <c r="K22" s="27"/>
      <c r="L22" s="29"/>
      <c r="M22" s="73"/>
      <c r="N22" s="17"/>
      <c r="O22" s="237"/>
      <c r="P22" s="377"/>
      <c r="Q22" s="377"/>
      <c r="R22" s="378"/>
      <c r="S22" s="415"/>
      <c r="T22" s="415"/>
      <c r="U22" s="415"/>
      <c r="V22" s="413"/>
      <c r="W22" s="413"/>
      <c r="X22" s="413"/>
      <c r="Y22" s="413"/>
      <c r="Z22" s="413"/>
      <c r="AA22" s="413"/>
      <c r="AB22" s="415"/>
      <c r="AC22" s="415"/>
      <c r="AD22" s="415"/>
      <c r="AE22" s="415"/>
      <c r="AF22" s="413"/>
      <c r="AG22" s="415"/>
      <c r="AH22" s="415"/>
      <c r="AI22" s="415"/>
      <c r="AJ22" s="422"/>
      <c r="AK22" s="417"/>
      <c r="AL22" s="417"/>
      <c r="AM22" s="416"/>
      <c r="AN22" s="415"/>
      <c r="AO22" s="415"/>
      <c r="AP22" s="415"/>
      <c r="AQ22" s="415"/>
      <c r="AR22" s="415"/>
      <c r="AS22" s="416"/>
      <c r="AT22" s="417"/>
      <c r="AU22" s="417"/>
      <c r="AV22" s="417"/>
      <c r="AW22" s="416"/>
      <c r="AX22" s="417"/>
      <c r="AY22" s="416"/>
      <c r="AZ22" s="416"/>
      <c r="BA22" s="418"/>
      <c r="BB22" s="416"/>
      <c r="BC22" s="418"/>
      <c r="BD22" s="418"/>
      <c r="BE22" s="418"/>
      <c r="BF22" s="418"/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9"/>
      <c r="BU22" s="418"/>
      <c r="BV22" s="418"/>
      <c r="BW22" s="418"/>
      <c r="BX22" s="418"/>
      <c r="BY22" s="418"/>
      <c r="CA22" s="425"/>
      <c r="CB22" s="425"/>
      <c r="CC22" s="188"/>
      <c r="CD22" s="418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457"/>
      <c r="CW22" s="457"/>
      <c r="CX22" s="457"/>
      <c r="CY22" s="457"/>
      <c r="CZ22" s="457"/>
      <c r="DA22" s="457"/>
      <c r="DB22" s="457"/>
      <c r="DC22" s="457"/>
      <c r="DD22" s="457"/>
      <c r="DE22" s="463"/>
      <c r="DF22" s="457"/>
      <c r="DG22" s="465"/>
      <c r="DH22" s="457"/>
      <c r="DI22" s="457"/>
      <c r="DJ22" s="457"/>
      <c r="DK22" s="457"/>
      <c r="DL22" s="457"/>
      <c r="DM22" s="457"/>
      <c r="DN22" s="457"/>
      <c r="DO22" s="457"/>
      <c r="DP22" s="457"/>
      <c r="DQ22" s="457"/>
      <c r="DR22" s="457"/>
    </row>
    <row r="23" spans="1:122" ht="17.25">
      <c r="A23" s="3" t="s">
        <v>84</v>
      </c>
      <c r="B23" s="397">
        <v>129714</v>
      </c>
      <c r="C23" s="27">
        <v>-285</v>
      </c>
      <c r="D23" s="27">
        <v>-6</v>
      </c>
      <c r="E23" s="251">
        <v>-291</v>
      </c>
      <c r="F23" s="27">
        <v>129423</v>
      </c>
      <c r="G23" s="322">
        <v>-0.2</v>
      </c>
      <c r="H23" s="461">
        <v>127170</v>
      </c>
      <c r="I23" s="27">
        <v>2253</v>
      </c>
      <c r="J23" s="257">
        <v>1.8</v>
      </c>
      <c r="K23" s="27">
        <v>121119</v>
      </c>
      <c r="L23" s="29">
        <v>8304</v>
      </c>
      <c r="M23" s="73">
        <v>6.9</v>
      </c>
      <c r="N23" s="17"/>
      <c r="O23" s="237"/>
      <c r="P23" s="377"/>
      <c r="Q23" s="377"/>
      <c r="R23" s="378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5"/>
      <c r="AD23" s="415"/>
      <c r="AE23" s="415"/>
      <c r="AF23" s="415"/>
      <c r="AG23" s="415"/>
      <c r="AH23" s="415"/>
      <c r="AI23" s="413"/>
      <c r="AJ23" s="416"/>
      <c r="AK23" s="417"/>
      <c r="AL23" s="417"/>
      <c r="AM23" s="416"/>
      <c r="AN23" s="415"/>
      <c r="AO23" s="415"/>
      <c r="AP23" s="415"/>
      <c r="AQ23" s="415"/>
      <c r="AR23" s="415"/>
      <c r="AS23" s="416"/>
      <c r="AT23" s="417"/>
      <c r="AU23" s="417"/>
      <c r="AV23" s="417"/>
      <c r="AW23" s="416"/>
      <c r="AX23" s="417"/>
      <c r="AY23" s="416"/>
      <c r="AZ23" s="416"/>
      <c r="BA23" s="418"/>
      <c r="BB23" s="416"/>
      <c r="BC23" s="418"/>
      <c r="BD23" s="418"/>
      <c r="BE23" s="418"/>
      <c r="BF23" s="418"/>
      <c r="BG23" s="418"/>
      <c r="BH23" s="418"/>
      <c r="BI23" s="418"/>
      <c r="BJ23" s="418"/>
      <c r="BK23" s="418"/>
      <c r="BL23" s="418"/>
      <c r="BM23" s="418"/>
      <c r="BN23" s="418"/>
      <c r="BO23" s="418"/>
      <c r="BP23" s="418"/>
      <c r="BQ23" s="418"/>
      <c r="BR23" s="418"/>
      <c r="BS23" s="418"/>
      <c r="BT23" s="419"/>
      <c r="BU23" s="418"/>
      <c r="BV23" s="418"/>
      <c r="BW23" s="418"/>
      <c r="BX23" s="418"/>
      <c r="BY23" s="418"/>
      <c r="CA23" s="425"/>
      <c r="CB23" s="425"/>
      <c r="CC23" s="188"/>
      <c r="CD23" s="418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457"/>
      <c r="CW23" s="457"/>
      <c r="CX23" s="457"/>
      <c r="CY23" s="457"/>
      <c r="CZ23" s="457"/>
      <c r="DA23" s="457"/>
      <c r="DB23" s="457"/>
      <c r="DC23" s="457"/>
      <c r="DD23" s="457"/>
      <c r="DE23" s="463"/>
      <c r="DF23" s="457"/>
      <c r="DG23" s="465"/>
      <c r="DH23" s="457"/>
      <c r="DI23" s="457"/>
      <c r="DJ23" s="457"/>
      <c r="DK23" s="457"/>
      <c r="DL23" s="457"/>
      <c r="DM23" s="457"/>
      <c r="DN23" s="457"/>
      <c r="DO23" s="457"/>
      <c r="DP23" s="457"/>
      <c r="DQ23" s="457"/>
      <c r="DR23" s="457"/>
    </row>
    <row r="24" spans="1:122" ht="17.25">
      <c r="A24" s="3"/>
      <c r="B24" s="397">
        <v>0</v>
      </c>
      <c r="C24" s="27"/>
      <c r="D24" s="27"/>
      <c r="E24" s="251"/>
      <c r="F24" s="27">
        <v>0</v>
      </c>
      <c r="G24" s="322"/>
      <c r="H24" s="459">
        <v>0</v>
      </c>
      <c r="I24" s="27"/>
      <c r="J24" s="257"/>
      <c r="K24" s="27"/>
      <c r="L24" s="29"/>
      <c r="M24" s="73"/>
      <c r="N24" s="17"/>
      <c r="O24" s="237"/>
      <c r="P24" s="377"/>
      <c r="Q24" s="377"/>
      <c r="R24" s="378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413"/>
      <c r="BD24" s="413"/>
      <c r="BE24" s="413"/>
      <c r="BF24" s="413"/>
      <c r="BG24" s="413"/>
      <c r="BH24" s="413"/>
      <c r="BI24" s="413"/>
      <c r="BJ24" s="413"/>
      <c r="BK24" s="413"/>
      <c r="BL24" s="413"/>
      <c r="BM24" s="413"/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CA24" s="425"/>
      <c r="CB24" s="425"/>
      <c r="CC24" s="188"/>
      <c r="CD24" s="425"/>
      <c r="CE24" s="425"/>
      <c r="CF24" s="425"/>
      <c r="CG24" s="425"/>
      <c r="CH24" s="425"/>
      <c r="CI24" s="425"/>
      <c r="CJ24" s="425"/>
      <c r="CK24" s="425"/>
      <c r="CL24" s="425"/>
      <c r="CM24" s="425"/>
      <c r="CN24" s="425"/>
      <c r="CO24" s="425"/>
      <c r="CP24" s="425"/>
      <c r="CQ24" s="425"/>
      <c r="CR24" s="425"/>
      <c r="CS24" s="425"/>
      <c r="CT24" s="425"/>
      <c r="CU24" s="425"/>
      <c r="CV24" s="457"/>
      <c r="CW24" s="457"/>
      <c r="CX24" s="457"/>
      <c r="CY24" s="457"/>
      <c r="CZ24" s="457"/>
      <c r="DA24" s="457"/>
      <c r="DB24" s="457"/>
      <c r="DC24" s="457"/>
      <c r="DD24" s="457"/>
      <c r="DE24" s="463"/>
      <c r="DF24" s="457"/>
      <c r="DG24" s="465"/>
      <c r="DH24" s="457"/>
      <c r="DI24" s="457"/>
      <c r="DJ24" s="457"/>
      <c r="DK24" s="457"/>
      <c r="DL24" s="457"/>
      <c r="DM24" s="457"/>
      <c r="DN24" s="457"/>
      <c r="DO24" s="457"/>
      <c r="DP24" s="457"/>
      <c r="DQ24" s="457"/>
      <c r="DR24" s="457"/>
    </row>
    <row r="25" spans="1:122" ht="17.25">
      <c r="A25" s="3" t="s">
        <v>85</v>
      </c>
      <c r="B25" s="397">
        <v>22965</v>
      </c>
      <c r="C25" s="27">
        <v>-12</v>
      </c>
      <c r="D25" s="27">
        <v>4</v>
      </c>
      <c r="E25" s="251">
        <v>-8</v>
      </c>
      <c r="F25" s="27">
        <v>22957</v>
      </c>
      <c r="G25" s="322">
        <v>0</v>
      </c>
      <c r="H25" s="459">
        <v>22544</v>
      </c>
      <c r="I25" s="27">
        <v>413</v>
      </c>
      <c r="J25" s="257">
        <v>1.8</v>
      </c>
      <c r="K25" s="27">
        <v>21430</v>
      </c>
      <c r="L25" s="29">
        <v>1527</v>
      </c>
      <c r="M25" s="73">
        <v>7.1</v>
      </c>
      <c r="N25" s="17"/>
      <c r="O25" s="237"/>
      <c r="P25" s="377"/>
      <c r="Q25" s="377"/>
      <c r="R25" s="378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5"/>
      <c r="AD25" s="415"/>
      <c r="AE25" s="415"/>
      <c r="AF25" s="415"/>
      <c r="AG25" s="415"/>
      <c r="AH25" s="415"/>
      <c r="AI25" s="413"/>
      <c r="AJ25" s="416"/>
      <c r="AK25" s="417"/>
      <c r="AL25" s="417"/>
      <c r="AM25" s="416"/>
      <c r="AN25" s="415"/>
      <c r="AO25" s="415"/>
      <c r="AP25" s="415"/>
      <c r="AQ25" s="415"/>
      <c r="AR25" s="415"/>
      <c r="AS25" s="416"/>
      <c r="AT25" s="417"/>
      <c r="AU25" s="417"/>
      <c r="AV25" s="417"/>
      <c r="AW25" s="416"/>
      <c r="AX25" s="417"/>
      <c r="AY25" s="416"/>
      <c r="AZ25" s="416"/>
      <c r="BA25" s="418"/>
      <c r="BB25" s="416"/>
      <c r="BC25" s="418"/>
      <c r="BD25" s="418"/>
      <c r="BE25" s="418"/>
      <c r="BF25" s="418"/>
      <c r="BG25" s="418"/>
      <c r="BH25" s="418"/>
      <c r="BI25" s="418"/>
      <c r="BJ25" s="418"/>
      <c r="BK25" s="418"/>
      <c r="BL25" s="418"/>
      <c r="BM25" s="418"/>
      <c r="BN25" s="418"/>
      <c r="BO25" s="418"/>
      <c r="BP25" s="418"/>
      <c r="BQ25" s="418"/>
      <c r="BR25" s="418"/>
      <c r="BS25" s="418"/>
      <c r="BT25" s="419"/>
      <c r="BU25" s="418"/>
      <c r="BV25" s="418"/>
      <c r="BW25" s="418"/>
      <c r="BX25" s="418"/>
      <c r="BY25" s="418"/>
      <c r="CA25" s="425"/>
      <c r="CB25" s="425"/>
      <c r="CC25" s="188"/>
      <c r="CD25" s="418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457"/>
      <c r="CW25" s="457"/>
      <c r="CX25" s="457"/>
      <c r="CY25" s="457"/>
      <c r="CZ25" s="457"/>
      <c r="DA25" s="457"/>
      <c r="DB25" s="457"/>
      <c r="DC25" s="457"/>
      <c r="DD25" s="457"/>
      <c r="DE25" s="463"/>
      <c r="DF25" s="457"/>
      <c r="DG25" s="465"/>
      <c r="DH25" s="457"/>
      <c r="DI25" s="457"/>
      <c r="DJ25" s="457"/>
      <c r="DK25" s="457"/>
      <c r="DL25" s="457"/>
      <c r="DM25" s="457"/>
      <c r="DN25" s="457"/>
      <c r="DO25" s="457"/>
      <c r="DP25" s="457"/>
      <c r="DQ25" s="457"/>
      <c r="DR25" s="457"/>
    </row>
    <row r="26" spans="1:122" ht="17.25">
      <c r="A26" s="3"/>
      <c r="B26" s="397">
        <v>0</v>
      </c>
      <c r="C26" s="27"/>
      <c r="D26" s="27"/>
      <c r="E26" s="251"/>
      <c r="F26" s="27">
        <v>0</v>
      </c>
      <c r="G26" s="322"/>
      <c r="H26" s="459">
        <v>0</v>
      </c>
      <c r="I26" s="27"/>
      <c r="J26" s="257"/>
      <c r="K26" s="27"/>
      <c r="L26" s="29"/>
      <c r="M26" s="73"/>
      <c r="N26" s="17"/>
      <c r="O26" s="237"/>
      <c r="P26" s="377"/>
      <c r="Q26" s="377"/>
      <c r="R26" s="378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5"/>
      <c r="AD26" s="415"/>
      <c r="AE26" s="415"/>
      <c r="AF26" s="415"/>
      <c r="AG26" s="415"/>
      <c r="AH26" s="415"/>
      <c r="AI26" s="413"/>
      <c r="AJ26" s="416"/>
      <c r="AK26" s="417"/>
      <c r="AL26" s="417"/>
      <c r="AM26" s="416"/>
      <c r="AN26" s="415"/>
      <c r="AO26" s="415"/>
      <c r="AP26" s="415"/>
      <c r="AQ26" s="415"/>
      <c r="AR26" s="415"/>
      <c r="AS26" s="416"/>
      <c r="AT26" s="417"/>
      <c r="AU26" s="417"/>
      <c r="AV26" s="417"/>
      <c r="AW26" s="416"/>
      <c r="AX26" s="417"/>
      <c r="AY26" s="416"/>
      <c r="AZ26" s="416"/>
      <c r="BA26" s="418"/>
      <c r="BB26" s="416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9"/>
      <c r="BU26" s="418"/>
      <c r="BV26" s="418"/>
      <c r="BW26" s="418"/>
      <c r="BX26" s="418"/>
      <c r="BY26" s="418"/>
      <c r="CA26" s="425"/>
      <c r="CB26" s="425"/>
      <c r="CC26" s="188"/>
      <c r="CD26" s="418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457"/>
      <c r="CW26" s="457"/>
      <c r="CX26" s="457"/>
      <c r="CY26" s="457"/>
      <c r="CZ26" s="457"/>
      <c r="DA26" s="457"/>
      <c r="DB26" s="457"/>
      <c r="DC26" s="457"/>
      <c r="DD26" s="457"/>
      <c r="DE26" s="463"/>
      <c r="DF26" s="457"/>
      <c r="DG26" s="465"/>
      <c r="DH26" s="457"/>
      <c r="DI26" s="457"/>
      <c r="DJ26" s="457"/>
      <c r="DK26" s="457"/>
      <c r="DL26" s="457"/>
      <c r="DM26" s="457"/>
      <c r="DN26" s="457"/>
      <c r="DO26" s="457"/>
      <c r="DP26" s="457"/>
      <c r="DQ26" s="457"/>
      <c r="DR26" s="457"/>
    </row>
    <row r="27" spans="1:122" ht="17.25">
      <c r="A27" s="3" t="s">
        <v>33</v>
      </c>
      <c r="B27" s="397">
        <v>2150</v>
      </c>
      <c r="C27" s="28">
        <v>-20</v>
      </c>
      <c r="D27" s="28">
        <v>0</v>
      </c>
      <c r="E27" s="251">
        <v>-20</v>
      </c>
      <c r="F27" s="27">
        <v>2130</v>
      </c>
      <c r="G27" s="322">
        <v>-0.9</v>
      </c>
      <c r="H27" s="459">
        <v>2118</v>
      </c>
      <c r="I27" s="27">
        <v>12</v>
      </c>
      <c r="J27" s="257">
        <v>0.6</v>
      </c>
      <c r="K27" s="27">
        <v>2104</v>
      </c>
      <c r="L27" s="29">
        <v>26</v>
      </c>
      <c r="M27" s="73">
        <v>1.2</v>
      </c>
      <c r="N27" s="17"/>
      <c r="O27" s="237"/>
      <c r="P27" s="291"/>
      <c r="Q27" s="377"/>
      <c r="R27" s="378"/>
      <c r="S27" s="415"/>
      <c r="T27" s="415"/>
      <c r="U27" s="415"/>
      <c r="V27" s="415"/>
      <c r="W27" s="415"/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  <c r="AH27" s="415"/>
      <c r="AI27" s="415"/>
      <c r="AJ27" s="422"/>
      <c r="AK27" s="417"/>
      <c r="AL27" s="417"/>
      <c r="AM27" s="416"/>
      <c r="AN27" s="415"/>
      <c r="AO27" s="415"/>
      <c r="AP27" s="415"/>
      <c r="AQ27" s="415"/>
      <c r="AR27" s="415"/>
      <c r="AS27" s="416"/>
      <c r="AT27" s="417"/>
      <c r="AU27" s="417"/>
      <c r="AV27" s="417"/>
      <c r="AW27" s="416"/>
      <c r="AX27" s="417"/>
      <c r="AY27" s="416"/>
      <c r="AZ27" s="416"/>
      <c r="BA27" s="418"/>
      <c r="BB27" s="416"/>
      <c r="BC27" s="418"/>
      <c r="BD27" s="418"/>
      <c r="BE27" s="418"/>
      <c r="BF27" s="418"/>
      <c r="BG27" s="418"/>
      <c r="BH27" s="418"/>
      <c r="BI27" s="418"/>
      <c r="BJ27" s="418"/>
      <c r="BK27" s="418"/>
      <c r="BL27" s="418"/>
      <c r="BM27" s="418"/>
      <c r="BN27" s="418"/>
      <c r="BO27" s="418"/>
      <c r="BP27" s="418"/>
      <c r="BQ27" s="418"/>
      <c r="BR27" s="418"/>
      <c r="BS27" s="418"/>
      <c r="BT27" s="419"/>
      <c r="BU27" s="418"/>
      <c r="BV27" s="418"/>
      <c r="BW27" s="418"/>
      <c r="BX27" s="418"/>
      <c r="BY27" s="418"/>
      <c r="CA27" s="425"/>
      <c r="CB27" s="425"/>
      <c r="CC27" s="188"/>
      <c r="CD27" s="418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457"/>
      <c r="CW27" s="457"/>
      <c r="CX27" s="457"/>
      <c r="CY27" s="457"/>
      <c r="CZ27" s="457"/>
      <c r="DA27" s="457"/>
      <c r="DB27" s="457"/>
      <c r="DC27" s="457"/>
      <c r="DD27" s="457"/>
      <c r="DE27" s="463"/>
      <c r="DF27" s="457"/>
      <c r="DG27" s="465"/>
      <c r="DH27" s="457"/>
      <c r="DI27" s="457"/>
      <c r="DJ27" s="457"/>
      <c r="DK27" s="457"/>
      <c r="DL27" s="457"/>
      <c r="DM27" s="457"/>
      <c r="DN27" s="457"/>
      <c r="DO27" s="457"/>
      <c r="DP27" s="457"/>
      <c r="DQ27" s="457"/>
      <c r="DR27" s="457"/>
    </row>
    <row r="28" spans="1:122" ht="17.25">
      <c r="A28" s="3" t="s">
        <v>34</v>
      </c>
      <c r="B28" s="397">
        <v>1307</v>
      </c>
      <c r="C28" s="28">
        <v>-3</v>
      </c>
      <c r="D28" s="28">
        <v>0</v>
      </c>
      <c r="E28" s="251">
        <v>-3</v>
      </c>
      <c r="F28" s="27">
        <v>1304</v>
      </c>
      <c r="G28" s="322">
        <v>-0.2</v>
      </c>
      <c r="H28" s="459">
        <v>1289</v>
      </c>
      <c r="I28" s="27">
        <v>15</v>
      </c>
      <c r="J28" s="257">
        <v>1.2</v>
      </c>
      <c r="K28" s="27">
        <v>1233</v>
      </c>
      <c r="L28" s="29">
        <v>71</v>
      </c>
      <c r="M28" s="73">
        <v>5.8</v>
      </c>
      <c r="N28" s="17"/>
      <c r="O28" s="237"/>
      <c r="P28" s="291"/>
      <c r="Q28" s="377"/>
      <c r="R28" s="378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22"/>
      <c r="AK28" s="417"/>
      <c r="AL28" s="417"/>
      <c r="AM28" s="416"/>
      <c r="AN28" s="415"/>
      <c r="AO28" s="415"/>
      <c r="AP28" s="415"/>
      <c r="AQ28" s="415"/>
      <c r="AR28" s="415"/>
      <c r="AS28" s="416"/>
      <c r="AT28" s="417"/>
      <c r="AU28" s="417"/>
      <c r="AV28" s="417"/>
      <c r="AW28" s="416"/>
      <c r="AX28" s="417"/>
      <c r="AY28" s="416"/>
      <c r="AZ28" s="416"/>
      <c r="BA28" s="418"/>
      <c r="BB28" s="416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9"/>
      <c r="BU28" s="418"/>
      <c r="BV28" s="418"/>
      <c r="BW28" s="418"/>
      <c r="BX28" s="418"/>
      <c r="BY28" s="418"/>
      <c r="CA28" s="425"/>
      <c r="CB28" s="425"/>
      <c r="CC28" s="188"/>
      <c r="CD28" s="418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457"/>
      <c r="CW28" s="457"/>
      <c r="CX28" s="457"/>
      <c r="CY28" s="457"/>
      <c r="CZ28" s="457"/>
      <c r="DA28" s="457"/>
      <c r="DB28" s="457"/>
      <c r="DC28" s="457"/>
      <c r="DD28" s="457"/>
      <c r="DE28" s="463"/>
      <c r="DF28" s="457"/>
      <c r="DG28" s="465"/>
      <c r="DH28" s="457"/>
      <c r="DI28" s="457"/>
      <c r="DJ28" s="457"/>
      <c r="DK28" s="457"/>
      <c r="DL28" s="457"/>
      <c r="DM28" s="457"/>
      <c r="DN28" s="457"/>
      <c r="DO28" s="457"/>
      <c r="DP28" s="457"/>
      <c r="DQ28" s="457"/>
      <c r="DR28" s="457"/>
    </row>
    <row r="29" spans="1:122" ht="17.25">
      <c r="A29" s="3" t="s">
        <v>35</v>
      </c>
      <c r="B29" s="397">
        <v>758</v>
      </c>
      <c r="C29" s="28">
        <v>0</v>
      </c>
      <c r="D29" s="28">
        <v>0</v>
      </c>
      <c r="E29" s="251">
        <v>0</v>
      </c>
      <c r="F29" s="27">
        <v>758</v>
      </c>
      <c r="G29" s="322">
        <v>0</v>
      </c>
      <c r="H29" s="459">
        <v>724</v>
      </c>
      <c r="I29" s="27">
        <v>34</v>
      </c>
      <c r="J29" s="257">
        <v>4.7</v>
      </c>
      <c r="K29" s="27">
        <v>662</v>
      </c>
      <c r="L29" s="29">
        <v>96</v>
      </c>
      <c r="M29" s="73">
        <v>14.5</v>
      </c>
      <c r="N29" s="17"/>
      <c r="O29" s="237"/>
      <c r="P29" s="291"/>
      <c r="Q29" s="377"/>
      <c r="R29" s="378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415"/>
      <c r="AH29" s="415"/>
      <c r="AI29" s="415"/>
      <c r="AJ29" s="422"/>
      <c r="AK29" s="417"/>
      <c r="AL29" s="417"/>
      <c r="AM29" s="416"/>
      <c r="AN29" s="415"/>
      <c r="AO29" s="415"/>
      <c r="AP29" s="415"/>
      <c r="AQ29" s="415"/>
      <c r="AR29" s="415"/>
      <c r="AS29" s="416"/>
      <c r="AT29" s="417"/>
      <c r="AU29" s="417"/>
      <c r="AV29" s="417"/>
      <c r="AW29" s="416"/>
      <c r="AX29" s="417"/>
      <c r="AY29" s="416"/>
      <c r="AZ29" s="416"/>
      <c r="BA29" s="418"/>
      <c r="BB29" s="416"/>
      <c r="BC29" s="418"/>
      <c r="BD29" s="418"/>
      <c r="BE29" s="418"/>
      <c r="BF29" s="418"/>
      <c r="BG29" s="418"/>
      <c r="BH29" s="418"/>
      <c r="BI29" s="418"/>
      <c r="BJ29" s="418"/>
      <c r="BK29" s="418"/>
      <c r="BL29" s="418"/>
      <c r="BM29" s="418"/>
      <c r="BN29" s="418"/>
      <c r="BO29" s="418"/>
      <c r="BP29" s="418"/>
      <c r="BQ29" s="418"/>
      <c r="BR29" s="418"/>
      <c r="BS29" s="418"/>
      <c r="BT29" s="419"/>
      <c r="BU29" s="418"/>
      <c r="BV29" s="418"/>
      <c r="BW29" s="418"/>
      <c r="BX29" s="418"/>
      <c r="BY29" s="418"/>
      <c r="CA29" s="425"/>
      <c r="CB29" s="425"/>
      <c r="CC29" s="188"/>
      <c r="CD29" s="418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457"/>
      <c r="CW29" s="457"/>
      <c r="CX29" s="457"/>
      <c r="CY29" s="457"/>
      <c r="CZ29" s="457"/>
      <c r="DA29" s="457"/>
      <c r="DB29" s="457"/>
      <c r="DC29" s="457"/>
      <c r="DD29" s="457"/>
      <c r="DE29" s="463"/>
      <c r="DF29" s="457"/>
      <c r="DG29" s="465"/>
      <c r="DH29" s="457"/>
      <c r="DI29" s="457"/>
      <c r="DJ29" s="457"/>
      <c r="DK29" s="457"/>
      <c r="DL29" s="457"/>
      <c r="DM29" s="457"/>
      <c r="DN29" s="457"/>
      <c r="DO29" s="457"/>
      <c r="DP29" s="457"/>
      <c r="DQ29" s="457"/>
      <c r="DR29" s="457"/>
    </row>
    <row r="30" spans="1:122" ht="17.25">
      <c r="A30" s="3" t="s">
        <v>36</v>
      </c>
      <c r="B30" s="397">
        <v>3188</v>
      </c>
      <c r="C30" s="28">
        <v>4</v>
      </c>
      <c r="D30" s="28">
        <v>0</v>
      </c>
      <c r="E30" s="251">
        <v>4</v>
      </c>
      <c r="F30" s="27">
        <v>3192</v>
      </c>
      <c r="G30" s="322">
        <v>0.1</v>
      </c>
      <c r="H30" s="459">
        <v>3146</v>
      </c>
      <c r="I30" s="27">
        <v>46</v>
      </c>
      <c r="J30" s="257">
        <v>1.5</v>
      </c>
      <c r="K30" s="27">
        <v>3031</v>
      </c>
      <c r="L30" s="29">
        <v>161</v>
      </c>
      <c r="M30" s="73">
        <v>5.3</v>
      </c>
      <c r="N30" s="17"/>
      <c r="O30" s="237"/>
      <c r="P30" s="291"/>
      <c r="Q30" s="377"/>
      <c r="R30" s="378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22"/>
      <c r="AK30" s="417"/>
      <c r="AL30" s="417"/>
      <c r="AM30" s="416"/>
      <c r="AN30" s="415"/>
      <c r="AO30" s="415"/>
      <c r="AP30" s="415"/>
      <c r="AQ30" s="415"/>
      <c r="AR30" s="415"/>
      <c r="AS30" s="416"/>
      <c r="AT30" s="417"/>
      <c r="AU30" s="417"/>
      <c r="AV30" s="417"/>
      <c r="AW30" s="416"/>
      <c r="AX30" s="417"/>
      <c r="AY30" s="416"/>
      <c r="AZ30" s="416"/>
      <c r="BA30" s="418"/>
      <c r="BB30" s="416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9"/>
      <c r="BU30" s="418"/>
      <c r="BV30" s="418"/>
      <c r="BW30" s="418"/>
      <c r="BX30" s="418"/>
      <c r="BY30" s="418"/>
      <c r="CA30" s="425"/>
      <c r="CB30" s="425"/>
      <c r="CC30" s="188"/>
      <c r="CD30" s="418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457"/>
      <c r="CW30" s="457"/>
      <c r="CX30" s="457"/>
      <c r="CY30" s="457"/>
      <c r="CZ30" s="457"/>
      <c r="DA30" s="457"/>
      <c r="DB30" s="457"/>
      <c r="DC30" s="457"/>
      <c r="DD30" s="457"/>
      <c r="DE30" s="463"/>
      <c r="DF30" s="457"/>
      <c r="DG30" s="465"/>
      <c r="DH30" s="457"/>
      <c r="DI30" s="457"/>
      <c r="DJ30" s="457"/>
      <c r="DK30" s="457"/>
      <c r="DL30" s="457"/>
      <c r="DM30" s="457"/>
      <c r="DN30" s="457"/>
      <c r="DO30" s="457"/>
      <c r="DP30" s="457"/>
      <c r="DQ30" s="457"/>
      <c r="DR30" s="457"/>
    </row>
    <row r="31" spans="1:122" ht="17.25">
      <c r="A31" s="3" t="s">
        <v>37</v>
      </c>
      <c r="B31" s="397">
        <v>4924</v>
      </c>
      <c r="C31" s="28">
        <v>-7</v>
      </c>
      <c r="D31" s="28">
        <v>1</v>
      </c>
      <c r="E31" s="251">
        <v>-6</v>
      </c>
      <c r="F31" s="27">
        <v>4918</v>
      </c>
      <c r="G31" s="322">
        <v>-0.1</v>
      </c>
      <c r="H31" s="459">
        <v>4890</v>
      </c>
      <c r="I31" s="27">
        <v>28</v>
      </c>
      <c r="J31" s="257">
        <v>0.6</v>
      </c>
      <c r="K31" s="27">
        <v>4706</v>
      </c>
      <c r="L31" s="29">
        <v>212</v>
      </c>
      <c r="M31" s="73">
        <v>4.5</v>
      </c>
      <c r="N31" s="17"/>
      <c r="O31" s="237"/>
      <c r="P31" s="291"/>
      <c r="Q31" s="377"/>
      <c r="R31" s="378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5"/>
      <c r="AJ31" s="422"/>
      <c r="AK31" s="417"/>
      <c r="AL31" s="417"/>
      <c r="AM31" s="416"/>
      <c r="AN31" s="415"/>
      <c r="AO31" s="415"/>
      <c r="AP31" s="415"/>
      <c r="AQ31" s="415"/>
      <c r="AR31" s="415"/>
      <c r="AS31" s="416"/>
      <c r="AT31" s="417"/>
      <c r="AU31" s="417"/>
      <c r="AV31" s="417"/>
      <c r="AW31" s="416"/>
      <c r="AX31" s="417"/>
      <c r="AY31" s="416"/>
      <c r="AZ31" s="416"/>
      <c r="BA31" s="418"/>
      <c r="BB31" s="416"/>
      <c r="BC31" s="418"/>
      <c r="BD31" s="418"/>
      <c r="BE31" s="418"/>
      <c r="BF31" s="418"/>
      <c r="BG31" s="418"/>
      <c r="BH31" s="418"/>
      <c r="BI31" s="418"/>
      <c r="BJ31" s="418"/>
      <c r="BK31" s="418"/>
      <c r="BL31" s="418"/>
      <c r="BM31" s="418"/>
      <c r="BN31" s="418"/>
      <c r="BO31" s="418"/>
      <c r="BP31" s="418"/>
      <c r="BQ31" s="418"/>
      <c r="BR31" s="418"/>
      <c r="BS31" s="418"/>
      <c r="BT31" s="419"/>
      <c r="BU31" s="418"/>
      <c r="BV31" s="418"/>
      <c r="BW31" s="418"/>
      <c r="BX31" s="418"/>
      <c r="BY31" s="418"/>
      <c r="CA31" s="425"/>
      <c r="CB31" s="425"/>
      <c r="CC31" s="188"/>
      <c r="CD31" s="418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457"/>
      <c r="CW31" s="457"/>
      <c r="CX31" s="457"/>
      <c r="CY31" s="457"/>
      <c r="CZ31" s="457"/>
      <c r="DA31" s="457"/>
      <c r="DB31" s="457"/>
      <c r="DC31" s="457"/>
      <c r="DD31" s="457"/>
      <c r="DE31" s="463"/>
      <c r="DF31" s="457"/>
      <c r="DG31" s="465"/>
      <c r="DH31" s="457"/>
      <c r="DI31" s="457"/>
      <c r="DJ31" s="457"/>
      <c r="DK31" s="457"/>
      <c r="DL31" s="457"/>
      <c r="DM31" s="457"/>
      <c r="DN31" s="457"/>
      <c r="DO31" s="457"/>
      <c r="DP31" s="457"/>
      <c r="DQ31" s="457"/>
      <c r="DR31" s="457"/>
    </row>
    <row r="32" spans="1:122" ht="17.25">
      <c r="A32" s="3" t="s">
        <v>38</v>
      </c>
      <c r="B32" s="397">
        <v>3273</v>
      </c>
      <c r="C32" s="28">
        <v>21</v>
      </c>
      <c r="D32" s="28">
        <v>2</v>
      </c>
      <c r="E32" s="251">
        <v>23</v>
      </c>
      <c r="F32" s="27">
        <v>3296</v>
      </c>
      <c r="G32" s="322">
        <v>0.7</v>
      </c>
      <c r="H32" s="459">
        <v>3185</v>
      </c>
      <c r="I32" s="27">
        <v>111</v>
      </c>
      <c r="J32" s="257">
        <v>3.5</v>
      </c>
      <c r="K32" s="27">
        <v>2924</v>
      </c>
      <c r="L32" s="29">
        <v>372</v>
      </c>
      <c r="M32" s="73">
        <v>12.7</v>
      </c>
      <c r="N32" s="17"/>
      <c r="O32" s="237"/>
      <c r="P32" s="291"/>
      <c r="Q32" s="377"/>
      <c r="R32" s="378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22"/>
      <c r="AK32" s="417"/>
      <c r="AL32" s="417"/>
      <c r="AM32" s="416"/>
      <c r="AN32" s="415"/>
      <c r="AO32" s="415"/>
      <c r="AP32" s="415"/>
      <c r="AQ32" s="415"/>
      <c r="AR32" s="415"/>
      <c r="AS32" s="416"/>
      <c r="AT32" s="417"/>
      <c r="AU32" s="417"/>
      <c r="AV32" s="417"/>
      <c r="AW32" s="416"/>
      <c r="AX32" s="417"/>
      <c r="AY32" s="416"/>
      <c r="AZ32" s="416"/>
      <c r="BA32" s="418"/>
      <c r="BB32" s="416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9"/>
      <c r="BU32" s="418"/>
      <c r="BV32" s="418"/>
      <c r="BW32" s="418"/>
      <c r="BX32" s="418"/>
      <c r="BY32" s="418"/>
      <c r="CA32" s="425"/>
      <c r="CB32" s="425"/>
      <c r="CC32" s="188"/>
      <c r="CD32" s="418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457"/>
      <c r="CW32" s="457"/>
      <c r="CX32" s="457"/>
      <c r="CY32" s="457"/>
      <c r="CZ32" s="457"/>
      <c r="DA32" s="457"/>
      <c r="DB32" s="457"/>
      <c r="DC32" s="457"/>
      <c r="DD32" s="457"/>
      <c r="DE32" s="463"/>
      <c r="DF32" s="457"/>
      <c r="DG32" s="465"/>
      <c r="DH32" s="457"/>
      <c r="DI32" s="457"/>
      <c r="DJ32" s="457"/>
      <c r="DK32" s="457"/>
      <c r="DL32" s="457"/>
      <c r="DM32" s="457"/>
      <c r="DN32" s="457"/>
      <c r="DO32" s="457"/>
      <c r="DP32" s="457"/>
      <c r="DQ32" s="457"/>
      <c r="DR32" s="457"/>
    </row>
    <row r="33" spans="1:122" ht="17.25">
      <c r="A33" s="3" t="s">
        <v>39</v>
      </c>
      <c r="B33" s="397">
        <v>1617</v>
      </c>
      <c r="C33" s="28">
        <v>-2</v>
      </c>
      <c r="D33" s="28">
        <v>0</v>
      </c>
      <c r="E33" s="251">
        <v>-2</v>
      </c>
      <c r="F33" s="27">
        <v>1615</v>
      </c>
      <c r="G33" s="322">
        <v>-0.1</v>
      </c>
      <c r="H33" s="459">
        <v>1581</v>
      </c>
      <c r="I33" s="27">
        <v>34</v>
      </c>
      <c r="J33" s="257">
        <v>2.2</v>
      </c>
      <c r="K33" s="27">
        <v>1459</v>
      </c>
      <c r="L33" s="29">
        <v>156</v>
      </c>
      <c r="M33" s="73">
        <v>10.7</v>
      </c>
      <c r="N33" s="17"/>
      <c r="O33" s="237"/>
      <c r="P33" s="291"/>
      <c r="Q33" s="377"/>
      <c r="R33" s="378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22"/>
      <c r="AK33" s="417"/>
      <c r="AL33" s="417"/>
      <c r="AM33" s="416"/>
      <c r="AN33" s="415"/>
      <c r="AO33" s="415"/>
      <c r="AP33" s="415"/>
      <c r="AQ33" s="415"/>
      <c r="AR33" s="415"/>
      <c r="AS33" s="416"/>
      <c r="AT33" s="417"/>
      <c r="AU33" s="417"/>
      <c r="AV33" s="417"/>
      <c r="AW33" s="416"/>
      <c r="AX33" s="417"/>
      <c r="AY33" s="416"/>
      <c r="AZ33" s="416"/>
      <c r="BA33" s="418"/>
      <c r="BB33" s="416"/>
      <c r="BC33" s="418"/>
      <c r="BD33" s="418"/>
      <c r="BE33" s="418"/>
      <c r="BF33" s="418"/>
      <c r="BG33" s="418"/>
      <c r="BH33" s="418"/>
      <c r="BI33" s="418"/>
      <c r="BJ33" s="418"/>
      <c r="BK33" s="418"/>
      <c r="BL33" s="418"/>
      <c r="BM33" s="418"/>
      <c r="BN33" s="418"/>
      <c r="BO33" s="418"/>
      <c r="BP33" s="418"/>
      <c r="BQ33" s="418"/>
      <c r="BR33" s="418"/>
      <c r="BS33" s="418"/>
      <c r="BT33" s="419"/>
      <c r="BU33" s="418"/>
      <c r="BV33" s="418"/>
      <c r="BW33" s="418"/>
      <c r="BX33" s="418"/>
      <c r="BY33" s="418"/>
      <c r="CA33" s="425"/>
      <c r="CB33" s="425"/>
      <c r="CC33" s="188"/>
      <c r="CD33" s="418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457"/>
      <c r="CW33" s="457"/>
      <c r="CX33" s="457"/>
      <c r="CY33" s="457"/>
      <c r="CZ33" s="457"/>
      <c r="DA33" s="457"/>
      <c r="DB33" s="457"/>
      <c r="DC33" s="457"/>
      <c r="DD33" s="457"/>
      <c r="DE33" s="463"/>
      <c r="DF33" s="457"/>
      <c r="DG33" s="465"/>
      <c r="DH33" s="457"/>
      <c r="DI33" s="457"/>
      <c r="DJ33" s="457"/>
      <c r="DK33" s="457"/>
      <c r="DL33" s="457"/>
      <c r="DM33" s="457"/>
      <c r="DN33" s="457"/>
      <c r="DO33" s="457"/>
      <c r="DP33" s="457"/>
      <c r="DQ33" s="457"/>
      <c r="DR33" s="457"/>
    </row>
    <row r="34" spans="1:122" ht="17.25">
      <c r="A34" s="3" t="s">
        <v>40</v>
      </c>
      <c r="B34" s="397">
        <v>3749</v>
      </c>
      <c r="C34" s="28">
        <v>5</v>
      </c>
      <c r="D34" s="28">
        <v>1</v>
      </c>
      <c r="E34" s="251">
        <v>6</v>
      </c>
      <c r="F34" s="27">
        <v>3755</v>
      </c>
      <c r="G34" s="322">
        <v>0.2</v>
      </c>
      <c r="H34" s="459">
        <v>3636</v>
      </c>
      <c r="I34" s="27">
        <v>119</v>
      </c>
      <c r="J34" s="257">
        <v>3.3</v>
      </c>
      <c r="K34" s="27">
        <v>3378</v>
      </c>
      <c r="L34" s="29">
        <v>377</v>
      </c>
      <c r="M34" s="73">
        <v>11.2</v>
      </c>
      <c r="N34" s="17"/>
      <c r="O34" s="237"/>
      <c r="P34" s="291"/>
      <c r="Q34" s="377"/>
      <c r="R34" s="378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22"/>
      <c r="AK34" s="417"/>
      <c r="AL34" s="417"/>
      <c r="AM34" s="416"/>
      <c r="AN34" s="415"/>
      <c r="AO34" s="415"/>
      <c r="AP34" s="415"/>
      <c r="AQ34" s="415"/>
      <c r="AR34" s="415"/>
      <c r="AS34" s="416"/>
      <c r="AT34" s="417"/>
      <c r="AU34" s="417"/>
      <c r="AV34" s="417"/>
      <c r="AW34" s="416"/>
      <c r="AX34" s="417"/>
      <c r="AY34" s="416"/>
      <c r="AZ34" s="416"/>
      <c r="BA34" s="418"/>
      <c r="BB34" s="416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9"/>
      <c r="BU34" s="418"/>
      <c r="BV34" s="418"/>
      <c r="BW34" s="418"/>
      <c r="BX34" s="418"/>
      <c r="BY34" s="418"/>
      <c r="CA34" s="425"/>
      <c r="CB34" s="425"/>
      <c r="CC34" s="188"/>
      <c r="CD34" s="418"/>
      <c r="CE34" s="274"/>
      <c r="CF34" s="274"/>
      <c r="CG34" s="274"/>
      <c r="CH34" s="274"/>
      <c r="CI34" s="274"/>
      <c r="CJ34" s="274"/>
      <c r="CK34" s="274"/>
      <c r="CL34" s="274"/>
      <c r="CM34" s="274"/>
      <c r="CN34" s="274"/>
      <c r="CO34" s="274"/>
      <c r="CP34" s="274"/>
      <c r="CQ34" s="274"/>
      <c r="CR34" s="274"/>
      <c r="CS34" s="274"/>
      <c r="CT34" s="274"/>
      <c r="CU34" s="274"/>
      <c r="CV34" s="457"/>
      <c r="CW34" s="457"/>
      <c r="CX34" s="457"/>
      <c r="CY34" s="457"/>
      <c r="CZ34" s="457"/>
      <c r="DA34" s="457"/>
      <c r="DB34" s="457"/>
      <c r="DC34" s="457"/>
      <c r="DD34" s="457"/>
      <c r="DE34" s="463"/>
      <c r="DF34" s="457"/>
      <c r="DG34" s="465"/>
      <c r="DH34" s="457"/>
      <c r="DI34" s="457"/>
      <c r="DJ34" s="457"/>
      <c r="DK34" s="457"/>
      <c r="DL34" s="457"/>
      <c r="DM34" s="457"/>
      <c r="DN34" s="457"/>
      <c r="DO34" s="457"/>
      <c r="DP34" s="457"/>
      <c r="DQ34" s="457"/>
      <c r="DR34" s="457"/>
    </row>
    <row r="35" spans="1:122" ht="17.25">
      <c r="A35" s="3" t="s">
        <v>61</v>
      </c>
      <c r="B35" s="397">
        <v>1999</v>
      </c>
      <c r="C35" s="28">
        <v>-10</v>
      </c>
      <c r="D35" s="28">
        <v>0</v>
      </c>
      <c r="E35" s="251">
        <v>-10</v>
      </c>
      <c r="F35" s="27">
        <v>1989</v>
      </c>
      <c r="G35" s="322">
        <v>-0.5</v>
      </c>
      <c r="H35" s="459">
        <v>1975</v>
      </c>
      <c r="I35" s="27">
        <v>14</v>
      </c>
      <c r="J35" s="257">
        <v>0.7</v>
      </c>
      <c r="K35" s="27">
        <v>1933</v>
      </c>
      <c r="L35" s="29">
        <v>56</v>
      </c>
      <c r="M35" s="73">
        <v>2.9</v>
      </c>
      <c r="N35" s="17"/>
      <c r="O35" s="237"/>
      <c r="P35" s="291"/>
      <c r="Q35" s="377"/>
      <c r="R35" s="378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415"/>
      <c r="AE35" s="415"/>
      <c r="AF35" s="415"/>
      <c r="AG35" s="415"/>
      <c r="AH35" s="415"/>
      <c r="AI35" s="415"/>
      <c r="AJ35" s="422"/>
      <c r="AK35" s="417"/>
      <c r="AL35" s="417"/>
      <c r="AM35" s="416"/>
      <c r="AN35" s="415"/>
      <c r="AO35" s="415"/>
      <c r="AP35" s="415"/>
      <c r="AQ35" s="415"/>
      <c r="AR35" s="415"/>
      <c r="AS35" s="416"/>
      <c r="AT35" s="417"/>
      <c r="AU35" s="417"/>
      <c r="AV35" s="417"/>
      <c r="AW35" s="416"/>
      <c r="AX35" s="417"/>
      <c r="AY35" s="416"/>
      <c r="AZ35" s="416"/>
      <c r="BA35" s="418"/>
      <c r="BB35" s="416"/>
      <c r="BC35" s="418"/>
      <c r="BD35" s="418"/>
      <c r="BE35" s="418"/>
      <c r="BF35" s="418"/>
      <c r="BG35" s="418"/>
      <c r="BH35" s="418"/>
      <c r="BI35" s="418"/>
      <c r="BJ35" s="418"/>
      <c r="BK35" s="418"/>
      <c r="BL35" s="418"/>
      <c r="BM35" s="418"/>
      <c r="BN35" s="418"/>
      <c r="BO35" s="418"/>
      <c r="BP35" s="418"/>
      <c r="BQ35" s="418"/>
      <c r="BR35" s="418"/>
      <c r="BS35" s="418"/>
      <c r="BT35" s="419"/>
      <c r="BU35" s="418"/>
      <c r="BV35" s="418"/>
      <c r="BW35" s="418"/>
      <c r="BX35" s="418"/>
      <c r="BY35" s="418"/>
      <c r="CA35" s="425"/>
      <c r="CB35" s="425"/>
      <c r="CC35" s="188"/>
      <c r="CD35" s="418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457"/>
      <c r="CW35" s="457"/>
      <c r="CX35" s="457"/>
      <c r="CY35" s="457"/>
      <c r="CZ35" s="457"/>
      <c r="DA35" s="457"/>
      <c r="DB35" s="457"/>
      <c r="DC35" s="457"/>
      <c r="DD35" s="457"/>
      <c r="DE35" s="463"/>
      <c r="DF35" s="457"/>
      <c r="DG35" s="465"/>
      <c r="DH35" s="457"/>
      <c r="DI35" s="457"/>
      <c r="DJ35" s="457"/>
      <c r="DK35" s="457"/>
      <c r="DL35" s="457"/>
      <c r="DM35" s="457"/>
      <c r="DN35" s="457"/>
      <c r="DO35" s="457"/>
      <c r="DP35" s="457"/>
      <c r="DQ35" s="457"/>
      <c r="DR35" s="457"/>
    </row>
    <row r="36" spans="1:122" ht="17.25">
      <c r="A36" s="2"/>
      <c r="B36" s="397">
        <v>0</v>
      </c>
      <c r="C36" s="27"/>
      <c r="D36" s="27"/>
      <c r="E36" s="251"/>
      <c r="F36" s="27">
        <v>0</v>
      </c>
      <c r="G36" s="322"/>
      <c r="H36" s="459">
        <v>0</v>
      </c>
      <c r="I36" s="29"/>
      <c r="J36" s="257"/>
      <c r="K36" s="27"/>
      <c r="L36" s="29"/>
      <c r="M36" s="73"/>
      <c r="N36" s="17"/>
      <c r="O36" s="237"/>
      <c r="P36" s="377"/>
      <c r="Q36" s="377"/>
      <c r="R36" s="378"/>
      <c r="S36" s="415"/>
      <c r="T36" s="415"/>
      <c r="U36" s="415"/>
      <c r="V36" s="413"/>
      <c r="W36" s="413"/>
      <c r="X36" s="413"/>
      <c r="Y36" s="413"/>
      <c r="Z36" s="413"/>
      <c r="AA36" s="413"/>
      <c r="AB36" s="413"/>
      <c r="AC36" s="415"/>
      <c r="AD36" s="415"/>
      <c r="AE36" s="415"/>
      <c r="AF36" s="413"/>
      <c r="AG36" s="415"/>
      <c r="AH36" s="415"/>
      <c r="AI36" s="415"/>
      <c r="AJ36" s="422"/>
      <c r="AK36" s="417"/>
      <c r="AL36" s="417"/>
      <c r="AM36" s="416"/>
      <c r="AN36" s="415"/>
      <c r="AO36" s="415"/>
      <c r="AP36" s="415"/>
      <c r="AQ36" s="415"/>
      <c r="AR36" s="415"/>
      <c r="AS36" s="416"/>
      <c r="AT36" s="417"/>
      <c r="AU36" s="417"/>
      <c r="AV36" s="417"/>
      <c r="AW36" s="416"/>
      <c r="AX36" s="417"/>
      <c r="AY36" s="416"/>
      <c r="AZ36" s="416"/>
      <c r="BA36" s="418"/>
      <c r="BB36" s="416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9"/>
      <c r="BU36" s="418"/>
      <c r="BV36" s="418"/>
      <c r="BW36" s="418"/>
      <c r="BX36" s="418"/>
      <c r="BY36" s="418"/>
      <c r="CA36" s="425"/>
      <c r="CB36" s="425"/>
      <c r="CC36" s="188"/>
      <c r="CD36" s="418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457"/>
      <c r="CW36" s="457"/>
      <c r="CX36" s="457"/>
      <c r="CY36" s="457"/>
      <c r="CZ36" s="457"/>
      <c r="DA36" s="457"/>
      <c r="DB36" s="457"/>
      <c r="DC36" s="457"/>
      <c r="DD36" s="457"/>
      <c r="DE36" s="463"/>
      <c r="DF36" s="457"/>
      <c r="DG36" s="465"/>
      <c r="DH36" s="457"/>
      <c r="DI36" s="457"/>
      <c r="DJ36" s="457"/>
      <c r="DK36" s="457"/>
      <c r="DL36" s="457"/>
      <c r="DM36" s="457"/>
      <c r="DN36" s="457"/>
      <c r="DO36" s="457"/>
      <c r="DP36" s="457"/>
      <c r="DQ36" s="457"/>
      <c r="DR36" s="457"/>
    </row>
    <row r="37" spans="1:122" ht="17.25">
      <c r="A37" s="3" t="s">
        <v>86</v>
      </c>
      <c r="B37" s="397">
        <v>54475</v>
      </c>
      <c r="C37" s="27">
        <v>-77</v>
      </c>
      <c r="D37" s="27">
        <v>-6</v>
      </c>
      <c r="E37" s="251">
        <v>-83</v>
      </c>
      <c r="F37" s="27">
        <v>54392</v>
      </c>
      <c r="G37" s="322">
        <v>-0.2</v>
      </c>
      <c r="H37" s="459">
        <v>53228</v>
      </c>
      <c r="I37" s="27">
        <v>1164</v>
      </c>
      <c r="J37" s="257">
        <v>2.2</v>
      </c>
      <c r="K37" s="27">
        <v>50850</v>
      </c>
      <c r="L37" s="29">
        <v>3542</v>
      </c>
      <c r="M37" s="73">
        <v>7</v>
      </c>
      <c r="N37" s="17"/>
      <c r="O37" s="237"/>
      <c r="P37" s="377"/>
      <c r="Q37" s="377"/>
      <c r="R37" s="378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5"/>
      <c r="AD37" s="415"/>
      <c r="AE37" s="415"/>
      <c r="AF37" s="415"/>
      <c r="AG37" s="415"/>
      <c r="AH37" s="415"/>
      <c r="AI37" s="413"/>
      <c r="AJ37" s="416"/>
      <c r="AK37" s="417"/>
      <c r="AL37" s="417"/>
      <c r="AM37" s="416"/>
      <c r="AN37" s="415"/>
      <c r="AO37" s="415"/>
      <c r="AP37" s="415"/>
      <c r="AQ37" s="415"/>
      <c r="AR37" s="415"/>
      <c r="AS37" s="416"/>
      <c r="AT37" s="417"/>
      <c r="AU37" s="417"/>
      <c r="AV37" s="417"/>
      <c r="AW37" s="416"/>
      <c r="AX37" s="417"/>
      <c r="AY37" s="416"/>
      <c r="AZ37" s="416"/>
      <c r="BA37" s="418"/>
      <c r="BB37" s="416"/>
      <c r="BC37" s="418"/>
      <c r="BD37" s="418"/>
      <c r="BE37" s="418"/>
      <c r="BF37" s="418"/>
      <c r="BG37" s="418"/>
      <c r="BH37" s="418"/>
      <c r="BI37" s="418"/>
      <c r="BJ37" s="418"/>
      <c r="BK37" s="418"/>
      <c r="BL37" s="418"/>
      <c r="BM37" s="418"/>
      <c r="BN37" s="418"/>
      <c r="BO37" s="418"/>
      <c r="BP37" s="418"/>
      <c r="BQ37" s="418"/>
      <c r="BR37" s="418"/>
      <c r="BS37" s="418"/>
      <c r="BT37" s="419"/>
      <c r="BU37" s="418"/>
      <c r="BV37" s="418"/>
      <c r="BW37" s="418"/>
      <c r="BX37" s="418"/>
      <c r="BY37" s="418"/>
      <c r="CA37" s="425"/>
      <c r="CB37" s="425"/>
      <c r="CC37" s="188"/>
      <c r="CD37" s="418"/>
      <c r="CE37" s="274"/>
      <c r="CF37" s="274"/>
      <c r="CG37" s="274"/>
      <c r="CH37" s="274"/>
      <c r="CI37" s="274"/>
      <c r="CJ37" s="274"/>
      <c r="CK37" s="274"/>
      <c r="CL37" s="274"/>
      <c r="CM37" s="274"/>
      <c r="CN37" s="274"/>
      <c r="CO37" s="274"/>
      <c r="CP37" s="274"/>
      <c r="CQ37" s="274"/>
      <c r="CR37" s="274"/>
      <c r="CS37" s="274"/>
      <c r="CT37" s="274"/>
      <c r="CU37" s="274"/>
      <c r="CV37" s="457"/>
      <c r="CW37" s="457"/>
      <c r="CX37" s="457"/>
      <c r="CY37" s="457"/>
      <c r="CZ37" s="457"/>
      <c r="DA37" s="457"/>
      <c r="DB37" s="457"/>
      <c r="DC37" s="457"/>
      <c r="DD37" s="457"/>
      <c r="DE37" s="463"/>
      <c r="DF37" s="457"/>
      <c r="DG37" s="465"/>
      <c r="DH37" s="457"/>
      <c r="DI37" s="457"/>
      <c r="DJ37" s="457"/>
      <c r="DK37" s="457"/>
      <c r="DL37" s="457"/>
      <c r="DM37" s="457"/>
      <c r="DN37" s="457"/>
      <c r="DO37" s="457"/>
      <c r="DP37" s="457"/>
      <c r="DQ37" s="457"/>
      <c r="DR37" s="457"/>
    </row>
    <row r="38" spans="1:122" ht="17.25">
      <c r="A38" s="3"/>
      <c r="B38" s="397">
        <v>0</v>
      </c>
      <c r="C38" s="27"/>
      <c r="D38" s="27"/>
      <c r="E38" s="251"/>
      <c r="F38" s="27">
        <v>0</v>
      </c>
      <c r="G38" s="322"/>
      <c r="H38" s="459">
        <v>0</v>
      </c>
      <c r="I38" s="27"/>
      <c r="J38" s="257"/>
      <c r="K38" s="27"/>
      <c r="L38" s="29"/>
      <c r="M38" s="73"/>
      <c r="N38" s="17"/>
      <c r="O38" s="237"/>
      <c r="P38" s="377"/>
      <c r="Q38" s="377"/>
      <c r="R38" s="378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5"/>
      <c r="AD38" s="415"/>
      <c r="AE38" s="415"/>
      <c r="AF38" s="415"/>
      <c r="AG38" s="415"/>
      <c r="AH38" s="415"/>
      <c r="AI38" s="413"/>
      <c r="AJ38" s="416"/>
      <c r="AK38" s="417"/>
      <c r="AL38" s="417"/>
      <c r="AM38" s="416"/>
      <c r="AN38" s="415"/>
      <c r="AO38" s="415"/>
      <c r="AP38" s="415"/>
      <c r="AQ38" s="415"/>
      <c r="AR38" s="415"/>
      <c r="AS38" s="416"/>
      <c r="AT38" s="417"/>
      <c r="AU38" s="417"/>
      <c r="AV38" s="417"/>
      <c r="AW38" s="416"/>
      <c r="AX38" s="417"/>
      <c r="AY38" s="416"/>
      <c r="AZ38" s="416"/>
      <c r="BA38" s="418"/>
      <c r="BB38" s="416"/>
      <c r="BC38" s="418"/>
      <c r="BD38" s="418"/>
      <c r="BE38" s="418"/>
      <c r="BF38" s="418"/>
      <c r="BG38" s="418"/>
      <c r="BH38" s="418"/>
      <c r="BI38" s="418"/>
      <c r="BJ38" s="418"/>
      <c r="BK38" s="418"/>
      <c r="BL38" s="418"/>
      <c r="BM38" s="418"/>
      <c r="BN38" s="418"/>
      <c r="BO38" s="418"/>
      <c r="BP38" s="418"/>
      <c r="BQ38" s="418"/>
      <c r="BR38" s="418"/>
      <c r="BS38" s="418"/>
      <c r="BT38" s="419"/>
      <c r="BU38" s="418"/>
      <c r="BV38" s="418"/>
      <c r="BW38" s="418"/>
      <c r="BX38" s="418"/>
      <c r="BY38" s="418"/>
      <c r="CA38" s="425"/>
      <c r="CB38" s="425"/>
      <c r="CC38" s="188"/>
      <c r="CD38" s="418"/>
      <c r="CE38" s="274"/>
      <c r="CF38" s="274"/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457"/>
      <c r="CW38" s="457"/>
      <c r="CX38" s="457"/>
      <c r="CY38" s="457"/>
      <c r="CZ38" s="457"/>
      <c r="DA38" s="457"/>
      <c r="DB38" s="457"/>
      <c r="DC38" s="457"/>
      <c r="DD38" s="457"/>
      <c r="DE38" s="463"/>
      <c r="DF38" s="457"/>
      <c r="DG38" s="465"/>
      <c r="DH38" s="457"/>
      <c r="DI38" s="457"/>
      <c r="DJ38" s="457"/>
      <c r="DK38" s="457"/>
      <c r="DL38" s="457"/>
      <c r="DM38" s="457"/>
      <c r="DN38" s="457"/>
      <c r="DO38" s="457"/>
      <c r="DP38" s="457"/>
      <c r="DQ38" s="457"/>
      <c r="DR38" s="457"/>
    </row>
    <row r="39" spans="1:122" ht="17.25">
      <c r="A39" s="3" t="s">
        <v>42</v>
      </c>
      <c r="B39" s="397">
        <v>3956</v>
      </c>
      <c r="C39" s="28">
        <v>0</v>
      </c>
      <c r="D39" s="28">
        <v>0</v>
      </c>
      <c r="E39" s="251">
        <v>0</v>
      </c>
      <c r="F39" s="27">
        <v>3956</v>
      </c>
      <c r="G39" s="322">
        <v>0</v>
      </c>
      <c r="H39" s="459">
        <v>3928</v>
      </c>
      <c r="I39" s="27">
        <v>28</v>
      </c>
      <c r="J39" s="257">
        <v>0.7</v>
      </c>
      <c r="K39" s="27">
        <v>3914</v>
      </c>
      <c r="L39" s="29">
        <v>42</v>
      </c>
      <c r="M39" s="73">
        <v>1.1</v>
      </c>
      <c r="N39" s="17"/>
      <c r="O39" s="237"/>
      <c r="P39" s="291"/>
      <c r="Q39" s="377"/>
      <c r="R39" s="378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22"/>
      <c r="AK39" s="417"/>
      <c r="AL39" s="417"/>
      <c r="AM39" s="416"/>
      <c r="AN39" s="415"/>
      <c r="AO39" s="415"/>
      <c r="AP39" s="415"/>
      <c r="AQ39" s="415"/>
      <c r="AR39" s="415"/>
      <c r="AS39" s="416"/>
      <c r="AT39" s="417"/>
      <c r="AU39" s="417"/>
      <c r="AV39" s="417"/>
      <c r="AW39" s="416"/>
      <c r="AX39" s="417"/>
      <c r="AY39" s="416"/>
      <c r="AZ39" s="416"/>
      <c r="BA39" s="418"/>
      <c r="BB39" s="416"/>
      <c r="BC39" s="418"/>
      <c r="BD39" s="418"/>
      <c r="BE39" s="418"/>
      <c r="BF39" s="418"/>
      <c r="BG39" s="418"/>
      <c r="BH39" s="418"/>
      <c r="BI39" s="418"/>
      <c r="BJ39" s="418"/>
      <c r="BK39" s="418"/>
      <c r="BL39" s="418"/>
      <c r="BM39" s="418"/>
      <c r="BN39" s="418"/>
      <c r="BO39" s="418"/>
      <c r="BP39" s="418"/>
      <c r="BQ39" s="418"/>
      <c r="BR39" s="418"/>
      <c r="BS39" s="418"/>
      <c r="BT39" s="419"/>
      <c r="BU39" s="418"/>
      <c r="BV39" s="418"/>
      <c r="BW39" s="418"/>
      <c r="BX39" s="418"/>
      <c r="BY39" s="418"/>
      <c r="CA39" s="425"/>
      <c r="CB39" s="425"/>
      <c r="CC39" s="188"/>
      <c r="CD39" s="418"/>
      <c r="CE39" s="274"/>
      <c r="CF39" s="274"/>
      <c r="CG39" s="274"/>
      <c r="CH39" s="274"/>
      <c r="CI39" s="274"/>
      <c r="CJ39" s="274"/>
      <c r="CK39" s="274"/>
      <c r="CL39" s="274"/>
      <c r="CM39" s="274"/>
      <c r="CN39" s="274"/>
      <c r="CO39" s="274"/>
      <c r="CP39" s="274"/>
      <c r="CQ39" s="274"/>
      <c r="CR39" s="274"/>
      <c r="CS39" s="274"/>
      <c r="CT39" s="274"/>
      <c r="CU39" s="274"/>
      <c r="CV39" s="457"/>
      <c r="CW39" s="457"/>
      <c r="CX39" s="457"/>
      <c r="CY39" s="457"/>
      <c r="CZ39" s="457"/>
      <c r="DA39" s="457"/>
      <c r="DB39" s="457"/>
      <c r="DC39" s="457"/>
      <c r="DD39" s="457"/>
      <c r="DE39" s="463"/>
      <c r="DF39" s="457"/>
      <c r="DG39" s="465"/>
      <c r="DH39" s="457"/>
      <c r="DI39" s="457"/>
      <c r="DJ39" s="457"/>
      <c r="DK39" s="457"/>
      <c r="DL39" s="457"/>
      <c r="DM39" s="457"/>
      <c r="DN39" s="457"/>
      <c r="DO39" s="457"/>
      <c r="DP39" s="457"/>
      <c r="DQ39" s="457"/>
      <c r="DR39" s="457"/>
    </row>
    <row r="40" spans="1:122" ht="17.25">
      <c r="A40" s="3" t="s">
        <v>43</v>
      </c>
      <c r="B40" s="397">
        <v>3912</v>
      </c>
      <c r="C40" s="28">
        <v>20</v>
      </c>
      <c r="D40" s="28">
        <v>0</v>
      </c>
      <c r="E40" s="251">
        <v>20</v>
      </c>
      <c r="F40" s="27">
        <v>3932</v>
      </c>
      <c r="G40" s="322">
        <v>0.5</v>
      </c>
      <c r="H40" s="459">
        <v>3838</v>
      </c>
      <c r="I40" s="27">
        <v>94</v>
      </c>
      <c r="J40" s="257">
        <v>2.4</v>
      </c>
      <c r="K40" s="27">
        <v>3735</v>
      </c>
      <c r="L40" s="29">
        <v>197</v>
      </c>
      <c r="M40" s="73">
        <v>5.3</v>
      </c>
      <c r="N40" s="17"/>
      <c r="O40" s="237"/>
      <c r="P40" s="291"/>
      <c r="Q40" s="377"/>
      <c r="R40" s="378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22"/>
      <c r="AK40" s="417"/>
      <c r="AL40" s="417"/>
      <c r="AM40" s="416"/>
      <c r="AN40" s="415"/>
      <c r="AO40" s="415"/>
      <c r="AP40" s="415"/>
      <c r="AQ40" s="415"/>
      <c r="AR40" s="415"/>
      <c r="AS40" s="416"/>
      <c r="AT40" s="417"/>
      <c r="AU40" s="417"/>
      <c r="AV40" s="417"/>
      <c r="AW40" s="416"/>
      <c r="AX40" s="417"/>
      <c r="AY40" s="416"/>
      <c r="AZ40" s="416"/>
      <c r="BA40" s="418"/>
      <c r="BB40" s="416"/>
      <c r="BC40" s="418"/>
      <c r="BD40" s="418"/>
      <c r="BE40" s="418"/>
      <c r="BF40" s="418"/>
      <c r="BG40" s="418"/>
      <c r="BH40" s="418"/>
      <c r="BI40" s="418"/>
      <c r="BJ40" s="418"/>
      <c r="BK40" s="418"/>
      <c r="BL40" s="418"/>
      <c r="BM40" s="418"/>
      <c r="BN40" s="418"/>
      <c r="BO40" s="418"/>
      <c r="BP40" s="418"/>
      <c r="BQ40" s="418"/>
      <c r="BR40" s="418"/>
      <c r="BS40" s="418"/>
      <c r="BT40" s="419"/>
      <c r="BU40" s="418"/>
      <c r="BV40" s="418"/>
      <c r="BW40" s="418"/>
      <c r="BX40" s="418"/>
      <c r="BY40" s="418"/>
      <c r="CA40" s="425"/>
      <c r="CB40" s="425"/>
      <c r="CC40" s="188"/>
      <c r="CD40" s="418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457"/>
      <c r="CW40" s="457"/>
      <c r="CX40" s="457"/>
      <c r="CY40" s="457"/>
      <c r="CZ40" s="457"/>
      <c r="DA40" s="457"/>
      <c r="DB40" s="457"/>
      <c r="DC40" s="457"/>
      <c r="DD40" s="457"/>
      <c r="DE40" s="463"/>
      <c r="DF40" s="457"/>
      <c r="DG40" s="465"/>
      <c r="DH40" s="457"/>
      <c r="DI40" s="457"/>
      <c r="DJ40" s="457"/>
      <c r="DK40" s="457"/>
      <c r="DL40" s="457"/>
      <c r="DM40" s="457"/>
      <c r="DN40" s="457"/>
      <c r="DO40" s="457"/>
      <c r="DP40" s="457"/>
      <c r="DQ40" s="457"/>
      <c r="DR40" s="457"/>
    </row>
    <row r="41" spans="1:122" ht="17.25">
      <c r="A41" s="3" t="s">
        <v>44</v>
      </c>
      <c r="B41" s="397">
        <v>11529</v>
      </c>
      <c r="C41" s="28">
        <v>25</v>
      </c>
      <c r="D41" s="28">
        <v>0</v>
      </c>
      <c r="E41" s="251">
        <v>25</v>
      </c>
      <c r="F41" s="27">
        <v>11554</v>
      </c>
      <c r="G41" s="322">
        <v>0.2</v>
      </c>
      <c r="H41" s="459">
        <v>11304</v>
      </c>
      <c r="I41" s="27">
        <v>250</v>
      </c>
      <c r="J41" s="257">
        <v>2.2</v>
      </c>
      <c r="K41" s="27">
        <v>10699</v>
      </c>
      <c r="L41" s="29">
        <v>855</v>
      </c>
      <c r="M41" s="73">
        <v>8</v>
      </c>
      <c r="N41" s="17"/>
      <c r="O41" s="237"/>
      <c r="P41" s="291"/>
      <c r="Q41" s="377"/>
      <c r="R41" s="378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22"/>
      <c r="AK41" s="417"/>
      <c r="AL41" s="417"/>
      <c r="AM41" s="416"/>
      <c r="AN41" s="415"/>
      <c r="AO41" s="415"/>
      <c r="AP41" s="415"/>
      <c r="AQ41" s="415"/>
      <c r="AR41" s="415"/>
      <c r="AS41" s="416"/>
      <c r="AT41" s="417"/>
      <c r="AU41" s="417"/>
      <c r="AV41" s="417"/>
      <c r="AW41" s="416"/>
      <c r="AX41" s="417"/>
      <c r="AY41" s="416"/>
      <c r="AZ41" s="416"/>
      <c r="BA41" s="418"/>
      <c r="BB41" s="416"/>
      <c r="BC41" s="418"/>
      <c r="BD41" s="418"/>
      <c r="BE41" s="418"/>
      <c r="BF41" s="418"/>
      <c r="BG41" s="418"/>
      <c r="BH41" s="418"/>
      <c r="BI41" s="418"/>
      <c r="BJ41" s="418"/>
      <c r="BK41" s="418"/>
      <c r="BL41" s="418"/>
      <c r="BM41" s="418"/>
      <c r="BN41" s="418"/>
      <c r="BO41" s="418"/>
      <c r="BP41" s="418"/>
      <c r="BQ41" s="418"/>
      <c r="BR41" s="418"/>
      <c r="BS41" s="418"/>
      <c r="BT41" s="419"/>
      <c r="BU41" s="418"/>
      <c r="BV41" s="418"/>
      <c r="BW41" s="418"/>
      <c r="BX41" s="418"/>
      <c r="BY41" s="418"/>
      <c r="CA41" s="425"/>
      <c r="CB41" s="425"/>
      <c r="CC41" s="188"/>
      <c r="CD41" s="418"/>
      <c r="CE41" s="274"/>
      <c r="CF41" s="274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274"/>
      <c r="CU41" s="274"/>
      <c r="CV41" s="457"/>
      <c r="CW41" s="457"/>
      <c r="CX41" s="457"/>
      <c r="CY41" s="457"/>
      <c r="CZ41" s="457"/>
      <c r="DA41" s="457"/>
      <c r="DB41" s="457"/>
      <c r="DC41" s="457"/>
      <c r="DD41" s="457"/>
      <c r="DE41" s="463"/>
      <c r="DF41" s="457"/>
      <c r="DG41" s="465"/>
      <c r="DH41" s="457"/>
      <c r="DI41" s="457"/>
      <c r="DJ41" s="457"/>
      <c r="DK41" s="457"/>
      <c r="DL41" s="457"/>
      <c r="DM41" s="457"/>
      <c r="DN41" s="457"/>
      <c r="DO41" s="457"/>
      <c r="DP41" s="457"/>
      <c r="DQ41" s="457"/>
      <c r="DR41" s="457"/>
    </row>
    <row r="42" spans="1:122" ht="17.25">
      <c r="A42" s="3" t="s">
        <v>45</v>
      </c>
      <c r="B42" s="397">
        <v>4667</v>
      </c>
      <c r="C42" s="28">
        <v>-10</v>
      </c>
      <c r="D42" s="28">
        <v>1</v>
      </c>
      <c r="E42" s="251">
        <v>-9</v>
      </c>
      <c r="F42" s="27">
        <v>4658</v>
      </c>
      <c r="G42" s="322">
        <v>-0.2</v>
      </c>
      <c r="H42" s="459">
        <v>4627</v>
      </c>
      <c r="I42" s="27">
        <v>31</v>
      </c>
      <c r="J42" s="257">
        <v>0.7</v>
      </c>
      <c r="K42" s="27">
        <v>4408</v>
      </c>
      <c r="L42" s="29">
        <v>250</v>
      </c>
      <c r="M42" s="73">
        <v>5.7</v>
      </c>
      <c r="N42" s="17"/>
      <c r="O42" s="237"/>
      <c r="P42" s="291"/>
      <c r="Q42" s="377"/>
      <c r="R42" s="378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22"/>
      <c r="AK42" s="417"/>
      <c r="AL42" s="417"/>
      <c r="AM42" s="416"/>
      <c r="AN42" s="415"/>
      <c r="AO42" s="415"/>
      <c r="AP42" s="415"/>
      <c r="AQ42" s="415"/>
      <c r="AR42" s="415"/>
      <c r="AS42" s="416"/>
      <c r="AT42" s="417"/>
      <c r="AU42" s="417"/>
      <c r="AV42" s="417"/>
      <c r="AW42" s="416"/>
      <c r="AX42" s="417"/>
      <c r="AY42" s="416"/>
      <c r="AZ42" s="416"/>
      <c r="BA42" s="418"/>
      <c r="BB42" s="416"/>
      <c r="BC42" s="418"/>
      <c r="BD42" s="418"/>
      <c r="BE42" s="418"/>
      <c r="BF42" s="418"/>
      <c r="BG42" s="418"/>
      <c r="BH42" s="418"/>
      <c r="BI42" s="418"/>
      <c r="BJ42" s="418"/>
      <c r="BK42" s="418"/>
      <c r="BL42" s="418"/>
      <c r="BM42" s="418"/>
      <c r="BN42" s="418"/>
      <c r="BO42" s="418"/>
      <c r="BP42" s="418"/>
      <c r="BQ42" s="418"/>
      <c r="BR42" s="418"/>
      <c r="BS42" s="418"/>
      <c r="BT42" s="419"/>
      <c r="BU42" s="418"/>
      <c r="BV42" s="418"/>
      <c r="BW42" s="418"/>
      <c r="BX42" s="418"/>
      <c r="BY42" s="418"/>
      <c r="CA42" s="425"/>
      <c r="CB42" s="425"/>
      <c r="CC42" s="188"/>
      <c r="CD42" s="418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  <c r="CT42" s="274"/>
      <c r="CU42" s="274"/>
      <c r="CV42" s="457"/>
      <c r="CW42" s="457"/>
      <c r="CX42" s="457"/>
      <c r="CY42" s="457"/>
      <c r="CZ42" s="457"/>
      <c r="DA42" s="457"/>
      <c r="DB42" s="457"/>
      <c r="DC42" s="457"/>
      <c r="DD42" s="457"/>
      <c r="DE42" s="463"/>
      <c r="DF42" s="457"/>
      <c r="DG42" s="465"/>
      <c r="DH42" s="457"/>
      <c r="DI42" s="457"/>
      <c r="DJ42" s="457"/>
      <c r="DK42" s="457"/>
      <c r="DL42" s="457"/>
      <c r="DM42" s="457"/>
      <c r="DN42" s="457"/>
      <c r="DO42" s="457"/>
      <c r="DP42" s="457"/>
      <c r="DQ42" s="457"/>
      <c r="DR42" s="457"/>
    </row>
    <row r="43" spans="1:122" ht="17.25">
      <c r="A43" s="3" t="s">
        <v>46</v>
      </c>
      <c r="B43" s="397">
        <v>8996</v>
      </c>
      <c r="C43" s="28">
        <v>39</v>
      </c>
      <c r="D43" s="28">
        <v>-2</v>
      </c>
      <c r="E43" s="251">
        <v>37</v>
      </c>
      <c r="F43" s="27">
        <v>9033</v>
      </c>
      <c r="G43" s="322">
        <v>0.4</v>
      </c>
      <c r="H43" s="459">
        <v>8787</v>
      </c>
      <c r="I43" s="27">
        <v>246</v>
      </c>
      <c r="J43" s="257">
        <v>2.8</v>
      </c>
      <c r="K43" s="27">
        <v>8213</v>
      </c>
      <c r="L43" s="29">
        <v>820</v>
      </c>
      <c r="M43" s="73">
        <v>10</v>
      </c>
      <c r="N43" s="17"/>
      <c r="O43" s="237"/>
      <c r="P43" s="291"/>
      <c r="Q43" s="377"/>
      <c r="R43" s="378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22"/>
      <c r="AK43" s="417"/>
      <c r="AL43" s="417"/>
      <c r="AM43" s="416"/>
      <c r="AN43" s="415"/>
      <c r="AO43" s="415"/>
      <c r="AP43" s="415"/>
      <c r="AQ43" s="415"/>
      <c r="AR43" s="415"/>
      <c r="AS43" s="416"/>
      <c r="AT43" s="417"/>
      <c r="AU43" s="417"/>
      <c r="AV43" s="417"/>
      <c r="AW43" s="416"/>
      <c r="AX43" s="417"/>
      <c r="AY43" s="416"/>
      <c r="AZ43" s="416"/>
      <c r="BA43" s="418"/>
      <c r="BB43" s="416"/>
      <c r="BC43" s="418"/>
      <c r="BD43" s="418"/>
      <c r="BE43" s="418"/>
      <c r="BF43" s="418"/>
      <c r="BG43" s="418"/>
      <c r="BH43" s="418"/>
      <c r="BI43" s="418"/>
      <c r="BJ43" s="418"/>
      <c r="BK43" s="418"/>
      <c r="BL43" s="418"/>
      <c r="BM43" s="418"/>
      <c r="BN43" s="418"/>
      <c r="BO43" s="418"/>
      <c r="BP43" s="418"/>
      <c r="BQ43" s="418"/>
      <c r="BR43" s="418"/>
      <c r="BS43" s="418"/>
      <c r="BT43" s="419"/>
      <c r="BU43" s="418"/>
      <c r="BV43" s="418"/>
      <c r="BW43" s="418"/>
      <c r="BX43" s="418"/>
      <c r="BY43" s="418"/>
      <c r="CA43" s="425"/>
      <c r="CB43" s="425"/>
      <c r="CC43" s="188"/>
      <c r="CD43" s="418"/>
      <c r="CE43" s="274"/>
      <c r="CF43" s="274"/>
      <c r="CG43" s="274"/>
      <c r="CH43" s="274"/>
      <c r="CI43" s="274"/>
      <c r="CJ43" s="274"/>
      <c r="CK43" s="274"/>
      <c r="CL43" s="274"/>
      <c r="CM43" s="274"/>
      <c r="CN43" s="274"/>
      <c r="CO43" s="274"/>
      <c r="CP43" s="274"/>
      <c r="CQ43" s="274"/>
      <c r="CR43" s="274"/>
      <c r="CS43" s="274"/>
      <c r="CT43" s="274"/>
      <c r="CU43" s="274"/>
      <c r="CV43" s="457"/>
      <c r="CW43" s="457"/>
      <c r="CX43" s="457"/>
      <c r="CY43" s="457"/>
      <c r="CZ43" s="457"/>
      <c r="DA43" s="457"/>
      <c r="DB43" s="457"/>
      <c r="DC43" s="457"/>
      <c r="DD43" s="457"/>
      <c r="DE43" s="463"/>
      <c r="DF43" s="457"/>
      <c r="DG43" s="465"/>
      <c r="DH43" s="457"/>
      <c r="DI43" s="457"/>
      <c r="DJ43" s="457"/>
      <c r="DK43" s="457"/>
      <c r="DL43" s="457"/>
      <c r="DM43" s="457"/>
      <c r="DN43" s="457"/>
      <c r="DO43" s="457"/>
      <c r="DP43" s="457"/>
      <c r="DQ43" s="457"/>
      <c r="DR43" s="457"/>
    </row>
    <row r="44" spans="1:122" ht="17.25">
      <c r="A44" s="3" t="s">
        <v>47</v>
      </c>
      <c r="B44" s="397">
        <v>5232</v>
      </c>
      <c r="C44" s="28">
        <v>-9</v>
      </c>
      <c r="D44" s="28">
        <v>3</v>
      </c>
      <c r="E44" s="251">
        <v>-6</v>
      </c>
      <c r="F44" s="27">
        <v>5226</v>
      </c>
      <c r="G44" s="322">
        <v>-0.1</v>
      </c>
      <c r="H44" s="459">
        <v>5107</v>
      </c>
      <c r="I44" s="27">
        <v>119</v>
      </c>
      <c r="J44" s="257">
        <v>2.3</v>
      </c>
      <c r="K44" s="27">
        <v>4850</v>
      </c>
      <c r="L44" s="29">
        <v>376</v>
      </c>
      <c r="M44" s="73">
        <v>7.8</v>
      </c>
      <c r="N44" s="17"/>
      <c r="O44" s="237"/>
      <c r="P44" s="291"/>
      <c r="Q44" s="377"/>
      <c r="R44" s="378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5"/>
      <c r="AI44" s="415"/>
      <c r="AJ44" s="422"/>
      <c r="AK44" s="417"/>
      <c r="AL44" s="417"/>
      <c r="AM44" s="416"/>
      <c r="AN44" s="415"/>
      <c r="AO44" s="415"/>
      <c r="AP44" s="415"/>
      <c r="AQ44" s="415"/>
      <c r="AR44" s="415"/>
      <c r="AS44" s="416"/>
      <c r="AT44" s="417"/>
      <c r="AU44" s="417"/>
      <c r="AV44" s="417"/>
      <c r="AW44" s="416"/>
      <c r="AX44" s="417"/>
      <c r="AY44" s="416"/>
      <c r="AZ44" s="416"/>
      <c r="BA44" s="418"/>
      <c r="BB44" s="416"/>
      <c r="BC44" s="418"/>
      <c r="BD44" s="418"/>
      <c r="BE44" s="418"/>
      <c r="BF44" s="418"/>
      <c r="BG44" s="418"/>
      <c r="BH44" s="418"/>
      <c r="BI44" s="418"/>
      <c r="BJ44" s="418"/>
      <c r="BK44" s="418"/>
      <c r="BL44" s="418"/>
      <c r="BM44" s="418"/>
      <c r="BN44" s="418"/>
      <c r="BO44" s="418"/>
      <c r="BP44" s="418"/>
      <c r="BQ44" s="418"/>
      <c r="BR44" s="418"/>
      <c r="BS44" s="418"/>
      <c r="BT44" s="419"/>
      <c r="BU44" s="418"/>
      <c r="BV44" s="418"/>
      <c r="BW44" s="418"/>
      <c r="BX44" s="418"/>
      <c r="BY44" s="418"/>
      <c r="CA44" s="425"/>
      <c r="CB44" s="425"/>
      <c r="CC44" s="188"/>
      <c r="CD44" s="418"/>
      <c r="CE44" s="274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457"/>
      <c r="CW44" s="457"/>
      <c r="CX44" s="457"/>
      <c r="CY44" s="457"/>
      <c r="CZ44" s="457"/>
      <c r="DA44" s="457"/>
      <c r="DB44" s="457"/>
      <c r="DC44" s="457"/>
      <c r="DD44" s="457"/>
      <c r="DE44" s="463"/>
      <c r="DF44" s="457"/>
      <c r="DG44" s="465"/>
      <c r="DH44" s="457"/>
      <c r="DI44" s="457"/>
      <c r="DJ44" s="457"/>
      <c r="DK44" s="457"/>
      <c r="DL44" s="457"/>
      <c r="DM44" s="457"/>
      <c r="DN44" s="457"/>
      <c r="DO44" s="457"/>
      <c r="DP44" s="457"/>
      <c r="DQ44" s="457"/>
      <c r="DR44" s="457"/>
    </row>
    <row r="45" spans="1:122" ht="17.25">
      <c r="A45" s="3" t="s">
        <v>48</v>
      </c>
      <c r="B45" s="397">
        <v>5048</v>
      </c>
      <c r="C45" s="28">
        <v>-22</v>
      </c>
      <c r="D45" s="28">
        <v>0</v>
      </c>
      <c r="E45" s="251">
        <v>-22</v>
      </c>
      <c r="F45" s="27">
        <v>5026</v>
      </c>
      <c r="G45" s="322">
        <v>-0.4</v>
      </c>
      <c r="H45" s="459">
        <v>4860</v>
      </c>
      <c r="I45" s="27">
        <v>166</v>
      </c>
      <c r="J45" s="257">
        <v>3.4</v>
      </c>
      <c r="K45" s="27">
        <v>4622</v>
      </c>
      <c r="L45" s="29">
        <v>404</v>
      </c>
      <c r="M45" s="73">
        <v>8.7</v>
      </c>
      <c r="N45" s="17"/>
      <c r="O45" s="237"/>
      <c r="P45" s="291"/>
      <c r="Q45" s="377"/>
      <c r="R45" s="378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22"/>
      <c r="AK45" s="417"/>
      <c r="AL45" s="417"/>
      <c r="AM45" s="416"/>
      <c r="AN45" s="415"/>
      <c r="AO45" s="415"/>
      <c r="AP45" s="415"/>
      <c r="AQ45" s="415"/>
      <c r="AR45" s="415"/>
      <c r="AS45" s="416"/>
      <c r="AT45" s="417"/>
      <c r="AU45" s="417"/>
      <c r="AV45" s="417"/>
      <c r="AW45" s="416"/>
      <c r="AX45" s="417"/>
      <c r="AY45" s="416"/>
      <c r="AZ45" s="416"/>
      <c r="BA45" s="418"/>
      <c r="BB45" s="416"/>
      <c r="BC45" s="418"/>
      <c r="BD45" s="418"/>
      <c r="BE45" s="418"/>
      <c r="BF45" s="418"/>
      <c r="BG45" s="418"/>
      <c r="BH45" s="418"/>
      <c r="BI45" s="418"/>
      <c r="BJ45" s="418"/>
      <c r="BK45" s="418"/>
      <c r="BL45" s="418"/>
      <c r="BM45" s="418"/>
      <c r="BN45" s="418"/>
      <c r="BO45" s="418"/>
      <c r="BP45" s="418"/>
      <c r="BQ45" s="418"/>
      <c r="BR45" s="418"/>
      <c r="BS45" s="418"/>
      <c r="BT45" s="419"/>
      <c r="BU45" s="418"/>
      <c r="BV45" s="418"/>
      <c r="BW45" s="418"/>
      <c r="BX45" s="418"/>
      <c r="BY45" s="418"/>
      <c r="CA45" s="425"/>
      <c r="CB45" s="425"/>
      <c r="CC45" s="188"/>
      <c r="CD45" s="418"/>
      <c r="CE45" s="274"/>
      <c r="CF45" s="274"/>
      <c r="CG45" s="274"/>
      <c r="CH45" s="274"/>
      <c r="CI45" s="274"/>
      <c r="CJ45" s="274"/>
      <c r="CK45" s="274"/>
      <c r="CL45" s="274"/>
      <c r="CM45" s="274"/>
      <c r="CN45" s="274"/>
      <c r="CO45" s="274"/>
      <c r="CP45" s="274"/>
      <c r="CQ45" s="274"/>
      <c r="CR45" s="274"/>
      <c r="CS45" s="274"/>
      <c r="CT45" s="274"/>
      <c r="CU45" s="274"/>
      <c r="CV45" s="457"/>
      <c r="CW45" s="457"/>
      <c r="CX45" s="457"/>
      <c r="CY45" s="457"/>
      <c r="CZ45" s="457"/>
      <c r="DA45" s="457"/>
      <c r="DB45" s="457"/>
      <c r="DC45" s="457"/>
      <c r="DD45" s="457"/>
      <c r="DE45" s="463"/>
      <c r="DF45" s="457"/>
      <c r="DG45" s="465"/>
      <c r="DH45" s="457"/>
      <c r="DI45" s="457"/>
      <c r="DJ45" s="457"/>
      <c r="DK45" s="457"/>
      <c r="DL45" s="457"/>
      <c r="DM45" s="457"/>
      <c r="DN45" s="457"/>
      <c r="DO45" s="457"/>
      <c r="DP45" s="457"/>
      <c r="DQ45" s="457"/>
      <c r="DR45" s="457"/>
    </row>
    <row r="46" spans="1:122" ht="17.25">
      <c r="A46" s="3" t="s">
        <v>49</v>
      </c>
      <c r="B46" s="397">
        <v>11135</v>
      </c>
      <c r="C46" s="28">
        <v>-120</v>
      </c>
      <c r="D46" s="28">
        <v>-8</v>
      </c>
      <c r="E46" s="251">
        <v>-128</v>
      </c>
      <c r="F46" s="27">
        <v>11007</v>
      </c>
      <c r="G46" s="322">
        <v>-1.1</v>
      </c>
      <c r="H46" s="459">
        <v>10777</v>
      </c>
      <c r="I46" s="27">
        <v>230</v>
      </c>
      <c r="J46" s="257">
        <v>2.1</v>
      </c>
      <c r="K46" s="27">
        <v>10409</v>
      </c>
      <c r="L46" s="29">
        <v>598</v>
      </c>
      <c r="M46" s="73">
        <v>5.7</v>
      </c>
      <c r="N46" s="17"/>
      <c r="O46" s="237"/>
      <c r="P46" s="291"/>
      <c r="Q46" s="377"/>
      <c r="R46" s="378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22"/>
      <c r="AK46" s="417"/>
      <c r="AL46" s="417"/>
      <c r="AM46" s="416"/>
      <c r="AN46" s="415"/>
      <c r="AO46" s="415"/>
      <c r="AP46" s="415"/>
      <c r="AQ46" s="415"/>
      <c r="AR46" s="415"/>
      <c r="AS46" s="416"/>
      <c r="AT46" s="417"/>
      <c r="AU46" s="417"/>
      <c r="AV46" s="417"/>
      <c r="AW46" s="416"/>
      <c r="AX46" s="417"/>
      <c r="AY46" s="416"/>
      <c r="AZ46" s="416"/>
      <c r="BA46" s="418"/>
      <c r="BB46" s="416"/>
      <c r="BC46" s="418"/>
      <c r="BD46" s="418"/>
      <c r="BE46" s="418"/>
      <c r="BF46" s="418"/>
      <c r="BG46" s="418"/>
      <c r="BH46" s="418"/>
      <c r="BI46" s="418"/>
      <c r="BJ46" s="418"/>
      <c r="BK46" s="418"/>
      <c r="BL46" s="418"/>
      <c r="BM46" s="418"/>
      <c r="BN46" s="418"/>
      <c r="BO46" s="418"/>
      <c r="BP46" s="418"/>
      <c r="BQ46" s="418"/>
      <c r="BR46" s="418"/>
      <c r="BS46" s="418"/>
      <c r="BT46" s="419"/>
      <c r="BU46" s="418"/>
      <c r="BV46" s="418"/>
      <c r="BW46" s="418"/>
      <c r="BX46" s="418"/>
      <c r="BY46" s="418"/>
      <c r="CA46" s="425"/>
      <c r="CB46" s="425"/>
      <c r="CC46" s="188"/>
      <c r="CD46" s="418"/>
      <c r="CE46" s="274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457"/>
      <c r="CW46" s="457"/>
      <c r="CX46" s="457"/>
      <c r="CY46" s="457"/>
      <c r="CZ46" s="457"/>
      <c r="DA46" s="457"/>
      <c r="DB46" s="457"/>
      <c r="DC46" s="457"/>
      <c r="DD46" s="457"/>
      <c r="DE46" s="463"/>
      <c r="DF46" s="457"/>
      <c r="DG46" s="465"/>
      <c r="DH46" s="457"/>
      <c r="DI46" s="457"/>
      <c r="DJ46" s="457"/>
      <c r="DK46" s="457"/>
      <c r="DL46" s="457"/>
      <c r="DM46" s="457"/>
      <c r="DN46" s="457"/>
      <c r="DO46" s="457"/>
      <c r="DP46" s="457"/>
      <c r="DQ46" s="457"/>
      <c r="DR46" s="457"/>
    </row>
    <row r="47" spans="1:122" ht="17.25">
      <c r="A47" s="2"/>
      <c r="B47" s="397">
        <v>0</v>
      </c>
      <c r="C47" s="27"/>
      <c r="D47" s="27"/>
      <c r="E47" s="251"/>
      <c r="F47" s="27">
        <v>0</v>
      </c>
      <c r="G47" s="322"/>
      <c r="H47" s="459">
        <v>0</v>
      </c>
      <c r="I47" s="29"/>
      <c r="J47" s="257"/>
      <c r="K47" s="27"/>
      <c r="L47" s="29"/>
      <c r="M47" s="73"/>
      <c r="N47" s="17"/>
      <c r="O47" s="237"/>
      <c r="P47" s="377"/>
      <c r="Q47" s="377"/>
      <c r="R47" s="378"/>
      <c r="S47" s="415"/>
      <c r="T47" s="415"/>
      <c r="U47" s="415"/>
      <c r="V47" s="413"/>
      <c r="W47" s="413"/>
      <c r="X47" s="413"/>
      <c r="Y47" s="413"/>
      <c r="Z47" s="413"/>
      <c r="AA47" s="413"/>
      <c r="AB47" s="413"/>
      <c r="AC47" s="415"/>
      <c r="AD47" s="415"/>
      <c r="AE47" s="415"/>
      <c r="AF47" s="413"/>
      <c r="AG47" s="415"/>
      <c r="AH47" s="415"/>
      <c r="AI47" s="415"/>
      <c r="AJ47" s="422"/>
      <c r="AK47" s="417"/>
      <c r="AL47" s="417"/>
      <c r="AM47" s="416"/>
      <c r="AN47" s="415"/>
      <c r="AO47" s="415"/>
      <c r="AP47" s="415"/>
      <c r="AQ47" s="415"/>
      <c r="AR47" s="415"/>
      <c r="AS47" s="416"/>
      <c r="AT47" s="417"/>
      <c r="AU47" s="417"/>
      <c r="AV47" s="417"/>
      <c r="AW47" s="416"/>
      <c r="AX47" s="417"/>
      <c r="AY47" s="416"/>
      <c r="AZ47" s="416"/>
      <c r="BA47" s="418"/>
      <c r="BB47" s="416"/>
      <c r="BC47" s="418"/>
      <c r="BD47" s="418"/>
      <c r="BE47" s="418"/>
      <c r="BF47" s="418"/>
      <c r="BG47" s="418"/>
      <c r="BH47" s="418"/>
      <c r="BI47" s="418"/>
      <c r="BJ47" s="418"/>
      <c r="BK47" s="418"/>
      <c r="BL47" s="418"/>
      <c r="BM47" s="418"/>
      <c r="BN47" s="418"/>
      <c r="BO47" s="418"/>
      <c r="BP47" s="418"/>
      <c r="BQ47" s="418"/>
      <c r="BR47" s="418"/>
      <c r="BS47" s="418"/>
      <c r="BT47" s="419"/>
      <c r="BU47" s="418"/>
      <c r="BV47" s="418"/>
      <c r="BW47" s="418"/>
      <c r="BX47" s="418"/>
      <c r="BY47" s="418"/>
      <c r="CA47" s="425"/>
      <c r="CB47" s="425"/>
      <c r="CC47" s="188"/>
      <c r="CD47" s="418"/>
      <c r="CE47" s="274"/>
      <c r="CF47" s="274"/>
      <c r="CG47" s="274"/>
      <c r="CH47" s="274"/>
      <c r="CI47" s="274"/>
      <c r="CJ47" s="274"/>
      <c r="CK47" s="274"/>
      <c r="CL47" s="274"/>
      <c r="CM47" s="274"/>
      <c r="CN47" s="274"/>
      <c r="CO47" s="274"/>
      <c r="CP47" s="274"/>
      <c r="CQ47" s="274"/>
      <c r="CR47" s="274"/>
      <c r="CS47" s="274"/>
      <c r="CT47" s="274"/>
      <c r="CU47" s="274"/>
      <c r="CV47" s="457"/>
      <c r="CW47" s="457"/>
      <c r="CX47" s="457"/>
      <c r="CY47" s="457"/>
      <c r="CZ47" s="457"/>
      <c r="DA47" s="457"/>
      <c r="DB47" s="457"/>
      <c r="DC47" s="457"/>
      <c r="DD47" s="457"/>
      <c r="DE47" s="463"/>
      <c r="DF47" s="457"/>
      <c r="DG47" s="465"/>
      <c r="DH47" s="457"/>
      <c r="DI47" s="457"/>
      <c r="DJ47" s="457"/>
      <c r="DK47" s="457"/>
      <c r="DL47" s="457"/>
      <c r="DM47" s="457"/>
      <c r="DN47" s="457"/>
      <c r="DO47" s="457"/>
      <c r="DP47" s="457"/>
      <c r="DQ47" s="457"/>
      <c r="DR47" s="457"/>
    </row>
    <row r="48" spans="1:122" ht="17.25">
      <c r="A48" s="3" t="s">
        <v>87</v>
      </c>
      <c r="B48" s="397">
        <v>41739</v>
      </c>
      <c r="C48" s="27">
        <v>-162</v>
      </c>
      <c r="D48" s="27">
        <v>-6</v>
      </c>
      <c r="E48" s="251">
        <v>-168</v>
      </c>
      <c r="F48" s="27">
        <v>41571</v>
      </c>
      <c r="G48" s="322">
        <v>-0.4</v>
      </c>
      <c r="H48" s="461">
        <v>41033</v>
      </c>
      <c r="I48" s="27">
        <v>538</v>
      </c>
      <c r="J48" s="257">
        <v>1.3</v>
      </c>
      <c r="K48" s="27">
        <v>38840</v>
      </c>
      <c r="L48" s="29">
        <v>2731</v>
      </c>
      <c r="M48" s="73">
        <v>7</v>
      </c>
      <c r="N48" s="17"/>
      <c r="O48" s="237"/>
      <c r="P48" s="377"/>
      <c r="Q48" s="377"/>
      <c r="R48" s="378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5"/>
      <c r="AD48" s="415"/>
      <c r="AE48" s="415"/>
      <c r="AF48" s="415"/>
      <c r="AG48" s="415"/>
      <c r="AH48" s="415"/>
      <c r="AI48" s="413"/>
      <c r="AJ48" s="416"/>
      <c r="AK48" s="417"/>
      <c r="AL48" s="417"/>
      <c r="AM48" s="416"/>
      <c r="AN48" s="415"/>
      <c r="AO48" s="415"/>
      <c r="AP48" s="415"/>
      <c r="AQ48" s="415"/>
      <c r="AR48" s="415"/>
      <c r="AS48" s="416"/>
      <c r="AT48" s="417"/>
      <c r="AU48" s="417"/>
      <c r="AV48" s="417"/>
      <c r="AW48" s="416"/>
      <c r="AX48" s="417"/>
      <c r="AY48" s="416"/>
      <c r="AZ48" s="416"/>
      <c r="BA48" s="418"/>
      <c r="BB48" s="416"/>
      <c r="BC48" s="418"/>
      <c r="BD48" s="418"/>
      <c r="BE48" s="418"/>
      <c r="BF48" s="418"/>
      <c r="BG48" s="418"/>
      <c r="BH48" s="418"/>
      <c r="BI48" s="418"/>
      <c r="BJ48" s="418"/>
      <c r="BK48" s="418"/>
      <c r="BL48" s="418"/>
      <c r="BM48" s="418"/>
      <c r="BN48" s="418"/>
      <c r="BO48" s="418"/>
      <c r="BP48" s="418"/>
      <c r="BQ48" s="418"/>
      <c r="BR48" s="418"/>
      <c r="BS48" s="418"/>
      <c r="BT48" s="419"/>
      <c r="BU48" s="418"/>
      <c r="BV48" s="418"/>
      <c r="BW48" s="418"/>
      <c r="BX48" s="418"/>
      <c r="BY48" s="418"/>
      <c r="CA48" s="425"/>
      <c r="CB48" s="425"/>
      <c r="CC48" s="188"/>
      <c r="CD48" s="418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457"/>
      <c r="CW48" s="457"/>
      <c r="CX48" s="457"/>
      <c r="CY48" s="457"/>
      <c r="CZ48" s="457"/>
      <c r="DA48" s="457"/>
      <c r="DB48" s="457"/>
      <c r="DC48" s="457"/>
      <c r="DD48" s="457"/>
      <c r="DE48" s="463"/>
      <c r="DF48" s="457"/>
      <c r="DG48" s="465"/>
      <c r="DH48" s="457"/>
      <c r="DI48" s="457"/>
      <c r="DJ48" s="457"/>
      <c r="DK48" s="457"/>
      <c r="DL48" s="457"/>
      <c r="DM48" s="457"/>
      <c r="DN48" s="457"/>
      <c r="DO48" s="457"/>
      <c r="DP48" s="457"/>
      <c r="DQ48" s="457"/>
      <c r="DR48" s="457"/>
    </row>
    <row r="49" spans="1:122" ht="17.25">
      <c r="A49" s="3"/>
      <c r="B49" s="397">
        <v>0</v>
      </c>
      <c r="C49" s="27"/>
      <c r="D49" s="27"/>
      <c r="E49" s="251"/>
      <c r="F49" s="27">
        <v>0</v>
      </c>
      <c r="G49" s="322"/>
      <c r="H49" s="459">
        <v>0</v>
      </c>
      <c r="I49" s="27"/>
      <c r="J49" s="257"/>
      <c r="K49" s="27"/>
      <c r="L49" s="29"/>
      <c r="M49" s="73"/>
      <c r="N49" s="17"/>
      <c r="O49" s="237"/>
      <c r="P49" s="377"/>
      <c r="Q49" s="377"/>
      <c r="R49" s="378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3"/>
      <c r="AO49" s="413"/>
      <c r="AP49" s="413"/>
      <c r="AQ49" s="413"/>
      <c r="AR49" s="413"/>
      <c r="AS49" s="413"/>
      <c r="AT49" s="413"/>
      <c r="AU49" s="413"/>
      <c r="AV49" s="413"/>
      <c r="AW49" s="413"/>
      <c r="AX49" s="413"/>
      <c r="AY49" s="413"/>
      <c r="AZ49" s="413"/>
      <c r="BA49" s="413"/>
      <c r="BB49" s="413"/>
      <c r="BC49" s="413"/>
      <c r="BD49" s="413"/>
      <c r="BE49" s="413"/>
      <c r="BF49" s="413"/>
      <c r="BG49" s="413"/>
      <c r="BH49" s="413"/>
      <c r="BI49" s="413"/>
      <c r="BJ49" s="413"/>
      <c r="BK49" s="413"/>
      <c r="BL49" s="413"/>
      <c r="BM49" s="413"/>
      <c r="BN49" s="413"/>
      <c r="BO49" s="413"/>
      <c r="BP49" s="413"/>
      <c r="BQ49" s="413"/>
      <c r="BR49" s="413"/>
      <c r="BS49" s="413"/>
      <c r="BT49" s="413"/>
      <c r="BU49" s="413"/>
      <c r="BV49" s="413"/>
      <c r="BW49" s="413"/>
      <c r="BX49" s="413"/>
      <c r="BY49" s="413"/>
      <c r="CA49" s="425"/>
      <c r="CB49" s="425"/>
      <c r="CC49" s="188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457"/>
      <c r="CW49" s="457"/>
      <c r="CX49" s="457"/>
      <c r="CY49" s="457"/>
      <c r="CZ49" s="457"/>
      <c r="DA49" s="457"/>
      <c r="DB49" s="457"/>
      <c r="DC49" s="457"/>
      <c r="DD49" s="457"/>
      <c r="DE49" s="463"/>
      <c r="DF49" s="457"/>
      <c r="DG49" s="465"/>
      <c r="DH49" s="457"/>
      <c r="DI49" s="457"/>
      <c r="DJ49" s="457"/>
      <c r="DK49" s="457"/>
      <c r="DL49" s="457"/>
      <c r="DM49" s="457"/>
      <c r="DN49" s="457"/>
      <c r="DO49" s="457"/>
      <c r="DP49" s="457"/>
      <c r="DQ49" s="457"/>
      <c r="DR49" s="457"/>
    </row>
    <row r="50" spans="1:122" ht="17.25">
      <c r="A50" s="3" t="s">
        <v>51</v>
      </c>
      <c r="B50" s="397">
        <v>5043</v>
      </c>
      <c r="C50" s="28">
        <v>16</v>
      </c>
      <c r="D50" s="28">
        <v>0</v>
      </c>
      <c r="E50" s="251">
        <v>16</v>
      </c>
      <c r="F50" s="27">
        <v>5059</v>
      </c>
      <c r="G50" s="322">
        <v>0.3</v>
      </c>
      <c r="H50" s="459">
        <v>4937</v>
      </c>
      <c r="I50" s="27">
        <v>122</v>
      </c>
      <c r="J50" s="257">
        <v>2.5</v>
      </c>
      <c r="K50" s="27">
        <v>4673</v>
      </c>
      <c r="L50" s="29">
        <v>386</v>
      </c>
      <c r="M50" s="73">
        <v>8.3</v>
      </c>
      <c r="N50" s="17"/>
      <c r="O50" s="237"/>
      <c r="P50" s="291"/>
      <c r="Q50" s="377"/>
      <c r="R50" s="378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22"/>
      <c r="AK50" s="417"/>
      <c r="AL50" s="417"/>
      <c r="AM50" s="416"/>
      <c r="AN50" s="415"/>
      <c r="AO50" s="415"/>
      <c r="AP50" s="415"/>
      <c r="AQ50" s="415"/>
      <c r="AR50" s="415"/>
      <c r="AS50" s="416"/>
      <c r="AT50" s="417"/>
      <c r="AU50" s="417"/>
      <c r="AV50" s="417"/>
      <c r="AW50" s="416"/>
      <c r="AX50" s="417"/>
      <c r="AY50" s="416"/>
      <c r="AZ50" s="416"/>
      <c r="BA50" s="418"/>
      <c r="BB50" s="416"/>
      <c r="BC50" s="418"/>
      <c r="BD50" s="418"/>
      <c r="BE50" s="418"/>
      <c r="BF50" s="418"/>
      <c r="BG50" s="418"/>
      <c r="BH50" s="418"/>
      <c r="BI50" s="418"/>
      <c r="BJ50" s="418"/>
      <c r="BK50" s="418"/>
      <c r="BL50" s="418"/>
      <c r="BM50" s="418"/>
      <c r="BN50" s="418"/>
      <c r="BO50" s="418"/>
      <c r="BP50" s="418"/>
      <c r="BQ50" s="418"/>
      <c r="BR50" s="418"/>
      <c r="BS50" s="418"/>
      <c r="BT50" s="419"/>
      <c r="BU50" s="418"/>
      <c r="BV50" s="418"/>
      <c r="BW50" s="418"/>
      <c r="BX50" s="418"/>
      <c r="BY50" s="418"/>
      <c r="CA50" s="425"/>
      <c r="CB50" s="425"/>
      <c r="CC50" s="188"/>
      <c r="CD50" s="418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457"/>
      <c r="CW50" s="457"/>
      <c r="CX50" s="457"/>
      <c r="CY50" s="457"/>
      <c r="CZ50" s="457"/>
      <c r="DA50" s="457"/>
      <c r="DB50" s="457"/>
      <c r="DC50" s="457"/>
      <c r="DD50" s="457"/>
      <c r="DE50" s="463"/>
      <c r="DF50" s="457"/>
      <c r="DG50" s="465"/>
      <c r="DH50" s="457"/>
      <c r="DI50" s="457"/>
      <c r="DJ50" s="457"/>
      <c r="DK50" s="457"/>
      <c r="DL50" s="457"/>
      <c r="DM50" s="457"/>
      <c r="DN50" s="457"/>
      <c r="DO50" s="457"/>
      <c r="DP50" s="457"/>
      <c r="DQ50" s="457"/>
      <c r="DR50" s="457"/>
    </row>
    <row r="51" spans="1:122" ht="17.25">
      <c r="A51" s="3" t="s">
        <v>52</v>
      </c>
      <c r="B51" s="397">
        <v>2357</v>
      </c>
      <c r="C51" s="28">
        <v>-10</v>
      </c>
      <c r="D51" s="28">
        <v>0</v>
      </c>
      <c r="E51" s="251">
        <v>-10</v>
      </c>
      <c r="F51" s="27">
        <v>2347</v>
      </c>
      <c r="G51" s="322">
        <v>-0.4</v>
      </c>
      <c r="H51" s="461">
        <v>2321</v>
      </c>
      <c r="I51" s="27">
        <v>26</v>
      </c>
      <c r="J51" s="257">
        <v>1.1</v>
      </c>
      <c r="K51" s="27">
        <v>2152</v>
      </c>
      <c r="L51" s="29">
        <v>195</v>
      </c>
      <c r="M51" s="73">
        <v>9.1</v>
      </c>
      <c r="N51" s="17"/>
      <c r="O51" s="237"/>
      <c r="P51" s="291"/>
      <c r="Q51" s="377"/>
      <c r="R51" s="378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22"/>
      <c r="AK51" s="417"/>
      <c r="AL51" s="417"/>
      <c r="AM51" s="416"/>
      <c r="AN51" s="415"/>
      <c r="AO51" s="415"/>
      <c r="AP51" s="415"/>
      <c r="AQ51" s="415"/>
      <c r="AR51" s="415"/>
      <c r="AS51" s="416"/>
      <c r="AT51" s="417"/>
      <c r="AU51" s="417"/>
      <c r="AV51" s="417"/>
      <c r="AW51" s="416"/>
      <c r="AX51" s="417"/>
      <c r="AY51" s="416"/>
      <c r="AZ51" s="416"/>
      <c r="BA51" s="418"/>
      <c r="BB51" s="416"/>
      <c r="BC51" s="418"/>
      <c r="BD51" s="418"/>
      <c r="BE51" s="418"/>
      <c r="BF51" s="418"/>
      <c r="BG51" s="418"/>
      <c r="BH51" s="418"/>
      <c r="BI51" s="418"/>
      <c r="BJ51" s="418"/>
      <c r="BK51" s="418"/>
      <c r="BL51" s="418"/>
      <c r="BM51" s="418"/>
      <c r="BN51" s="418"/>
      <c r="BO51" s="418"/>
      <c r="BP51" s="418"/>
      <c r="BQ51" s="418"/>
      <c r="BR51" s="418"/>
      <c r="BS51" s="418"/>
      <c r="BT51" s="419"/>
      <c r="BU51" s="418"/>
      <c r="BV51" s="418"/>
      <c r="BW51" s="418"/>
      <c r="BX51" s="418"/>
      <c r="BY51" s="418"/>
      <c r="CA51" s="425"/>
      <c r="CB51" s="425"/>
      <c r="CC51" s="188"/>
      <c r="CD51" s="418"/>
      <c r="CE51" s="274"/>
      <c r="CF51" s="274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457"/>
      <c r="CW51" s="457"/>
      <c r="CX51" s="457"/>
      <c r="CY51" s="457"/>
      <c r="CZ51" s="457"/>
      <c r="DA51" s="457"/>
      <c r="DB51" s="457"/>
      <c r="DC51" s="457"/>
      <c r="DD51" s="457"/>
      <c r="DE51" s="463"/>
      <c r="DF51" s="457"/>
      <c r="DG51" s="465"/>
      <c r="DH51" s="457"/>
      <c r="DI51" s="457"/>
      <c r="DJ51" s="457"/>
      <c r="DK51" s="457"/>
      <c r="DL51" s="457"/>
      <c r="DM51" s="457"/>
      <c r="DN51" s="457"/>
      <c r="DO51" s="457"/>
      <c r="DP51" s="457"/>
      <c r="DQ51" s="457"/>
      <c r="DR51" s="457"/>
    </row>
    <row r="52" spans="1:122" ht="17.25">
      <c r="A52" s="3" t="s">
        <v>53</v>
      </c>
      <c r="B52" s="397">
        <v>3124</v>
      </c>
      <c r="C52" s="28">
        <v>-1</v>
      </c>
      <c r="D52" s="28">
        <v>0</v>
      </c>
      <c r="E52" s="251">
        <v>-1</v>
      </c>
      <c r="F52" s="27">
        <v>3123</v>
      </c>
      <c r="G52" s="322">
        <v>0</v>
      </c>
      <c r="H52" s="459">
        <v>3086</v>
      </c>
      <c r="I52" s="27">
        <v>37</v>
      </c>
      <c r="J52" s="257">
        <v>1.2</v>
      </c>
      <c r="K52" s="27">
        <v>2919</v>
      </c>
      <c r="L52" s="29">
        <v>204</v>
      </c>
      <c r="M52" s="73">
        <v>7</v>
      </c>
      <c r="N52" s="17"/>
      <c r="O52" s="237"/>
      <c r="P52" s="291"/>
      <c r="Q52" s="377"/>
      <c r="R52" s="378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22"/>
      <c r="AK52" s="417"/>
      <c r="AL52" s="417"/>
      <c r="AM52" s="416"/>
      <c r="AN52" s="415"/>
      <c r="AO52" s="415"/>
      <c r="AP52" s="415"/>
      <c r="AQ52" s="415"/>
      <c r="AR52" s="415"/>
      <c r="AS52" s="416"/>
      <c r="AT52" s="417"/>
      <c r="AU52" s="417"/>
      <c r="AV52" s="417"/>
      <c r="AW52" s="416"/>
      <c r="AX52" s="417"/>
      <c r="AY52" s="416"/>
      <c r="AZ52" s="416"/>
      <c r="BA52" s="418"/>
      <c r="BB52" s="416"/>
      <c r="BC52" s="418"/>
      <c r="BD52" s="418"/>
      <c r="BE52" s="418"/>
      <c r="BF52" s="418"/>
      <c r="BG52" s="418"/>
      <c r="BH52" s="418"/>
      <c r="BI52" s="418"/>
      <c r="BJ52" s="418"/>
      <c r="BK52" s="418"/>
      <c r="BL52" s="418"/>
      <c r="BM52" s="418"/>
      <c r="BN52" s="418"/>
      <c r="BO52" s="418"/>
      <c r="BP52" s="418"/>
      <c r="BQ52" s="418"/>
      <c r="BR52" s="418"/>
      <c r="BS52" s="418"/>
      <c r="BT52" s="419"/>
      <c r="BU52" s="418"/>
      <c r="BV52" s="418"/>
      <c r="BW52" s="418"/>
      <c r="BX52" s="418"/>
      <c r="BY52" s="418"/>
      <c r="CA52" s="425"/>
      <c r="CB52" s="425"/>
      <c r="CC52" s="188"/>
      <c r="CD52" s="418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457"/>
      <c r="CW52" s="457"/>
      <c r="CX52" s="457"/>
      <c r="CY52" s="457"/>
      <c r="CZ52" s="457"/>
      <c r="DA52" s="457"/>
      <c r="DB52" s="457"/>
      <c r="DC52" s="457"/>
      <c r="DD52" s="457"/>
      <c r="DE52" s="463"/>
      <c r="DF52" s="457"/>
      <c r="DG52" s="465"/>
      <c r="DH52" s="457"/>
      <c r="DI52" s="457"/>
      <c r="DJ52" s="457"/>
      <c r="DK52" s="457"/>
      <c r="DL52" s="457"/>
      <c r="DM52" s="457"/>
      <c r="DN52" s="457"/>
      <c r="DO52" s="457"/>
      <c r="DP52" s="457"/>
      <c r="DQ52" s="457"/>
      <c r="DR52" s="457"/>
    </row>
    <row r="53" spans="1:122" ht="17.25">
      <c r="A53" s="3" t="s">
        <v>54</v>
      </c>
      <c r="B53" s="397">
        <v>1659</v>
      </c>
      <c r="C53" s="28">
        <v>-25</v>
      </c>
      <c r="D53" s="28">
        <v>0</v>
      </c>
      <c r="E53" s="251">
        <v>-25</v>
      </c>
      <c r="F53" s="27">
        <v>1634</v>
      </c>
      <c r="G53" s="322">
        <v>-1.5</v>
      </c>
      <c r="H53" s="459">
        <v>1614</v>
      </c>
      <c r="I53" s="27">
        <v>20</v>
      </c>
      <c r="J53" s="257">
        <v>1.2</v>
      </c>
      <c r="K53" s="27">
        <v>1533</v>
      </c>
      <c r="L53" s="29">
        <v>101</v>
      </c>
      <c r="M53" s="73">
        <v>6.6</v>
      </c>
      <c r="N53" s="17"/>
      <c r="O53" s="237"/>
      <c r="P53" s="291"/>
      <c r="Q53" s="377"/>
      <c r="R53" s="378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22"/>
      <c r="AK53" s="417"/>
      <c r="AL53" s="417"/>
      <c r="AM53" s="416"/>
      <c r="AN53" s="415"/>
      <c r="AO53" s="415"/>
      <c r="AP53" s="415"/>
      <c r="AQ53" s="415"/>
      <c r="AR53" s="415"/>
      <c r="AS53" s="416"/>
      <c r="AT53" s="417"/>
      <c r="AU53" s="417"/>
      <c r="AV53" s="417"/>
      <c r="AW53" s="416"/>
      <c r="AX53" s="417"/>
      <c r="AY53" s="416"/>
      <c r="AZ53" s="416"/>
      <c r="BA53" s="418"/>
      <c r="BB53" s="416"/>
      <c r="BC53" s="418"/>
      <c r="BD53" s="418"/>
      <c r="BE53" s="418"/>
      <c r="BF53" s="418"/>
      <c r="BG53" s="418"/>
      <c r="BH53" s="418"/>
      <c r="BI53" s="418"/>
      <c r="BJ53" s="418"/>
      <c r="BK53" s="418"/>
      <c r="BL53" s="418"/>
      <c r="BM53" s="418"/>
      <c r="BN53" s="418"/>
      <c r="BO53" s="418"/>
      <c r="BP53" s="418"/>
      <c r="BQ53" s="418"/>
      <c r="BR53" s="418"/>
      <c r="BS53" s="418"/>
      <c r="BT53" s="419"/>
      <c r="BU53" s="418"/>
      <c r="BV53" s="418"/>
      <c r="BW53" s="418"/>
      <c r="BX53" s="418"/>
      <c r="BY53" s="418"/>
      <c r="CA53" s="425"/>
      <c r="CB53" s="425"/>
      <c r="CC53" s="188"/>
      <c r="CD53" s="418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457"/>
      <c r="CW53" s="457"/>
      <c r="CX53" s="457"/>
      <c r="CY53" s="457"/>
      <c r="CZ53" s="457"/>
      <c r="DA53" s="457"/>
      <c r="DB53" s="457"/>
      <c r="DC53" s="457"/>
      <c r="DD53" s="457"/>
      <c r="DE53" s="463"/>
      <c r="DF53" s="457"/>
      <c r="DG53" s="465"/>
      <c r="DH53" s="457"/>
      <c r="DI53" s="457"/>
      <c r="DJ53" s="457"/>
      <c r="DK53" s="457"/>
      <c r="DL53" s="457"/>
      <c r="DM53" s="457"/>
      <c r="DN53" s="457"/>
      <c r="DO53" s="457"/>
      <c r="DP53" s="457"/>
      <c r="DQ53" s="457"/>
      <c r="DR53" s="457"/>
    </row>
    <row r="54" spans="1:122" ht="17.25">
      <c r="A54" s="3" t="s">
        <v>55</v>
      </c>
      <c r="B54" s="397">
        <v>3477</v>
      </c>
      <c r="C54" s="28">
        <v>13</v>
      </c>
      <c r="D54" s="28">
        <v>1</v>
      </c>
      <c r="E54" s="251">
        <v>14</v>
      </c>
      <c r="F54" s="27">
        <v>3491</v>
      </c>
      <c r="G54" s="322">
        <v>0.4</v>
      </c>
      <c r="H54" s="459">
        <v>3440</v>
      </c>
      <c r="I54" s="27">
        <v>51</v>
      </c>
      <c r="J54" s="257">
        <v>1.5</v>
      </c>
      <c r="K54" s="27">
        <v>3287</v>
      </c>
      <c r="L54" s="29">
        <v>204</v>
      </c>
      <c r="M54" s="73">
        <v>6.2</v>
      </c>
      <c r="N54" s="17"/>
      <c r="O54" s="237"/>
      <c r="P54" s="291"/>
      <c r="Q54" s="377"/>
      <c r="R54" s="378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22"/>
      <c r="AK54" s="417"/>
      <c r="AL54" s="417"/>
      <c r="AM54" s="416"/>
      <c r="AN54" s="415"/>
      <c r="AO54" s="415"/>
      <c r="AP54" s="415"/>
      <c r="AQ54" s="415"/>
      <c r="AR54" s="415"/>
      <c r="AS54" s="416"/>
      <c r="AT54" s="417"/>
      <c r="AU54" s="417"/>
      <c r="AV54" s="417"/>
      <c r="AW54" s="416"/>
      <c r="AX54" s="417"/>
      <c r="AY54" s="416"/>
      <c r="AZ54" s="416"/>
      <c r="BA54" s="418"/>
      <c r="BB54" s="416"/>
      <c r="BC54" s="418"/>
      <c r="BD54" s="418"/>
      <c r="BE54" s="418"/>
      <c r="BF54" s="418"/>
      <c r="BG54" s="418"/>
      <c r="BH54" s="418"/>
      <c r="BI54" s="418"/>
      <c r="BJ54" s="418"/>
      <c r="BK54" s="418"/>
      <c r="BL54" s="418"/>
      <c r="BM54" s="418"/>
      <c r="BN54" s="418"/>
      <c r="BO54" s="418"/>
      <c r="BP54" s="418"/>
      <c r="BQ54" s="418"/>
      <c r="BR54" s="418"/>
      <c r="BS54" s="418"/>
      <c r="BT54" s="419"/>
      <c r="BU54" s="418"/>
      <c r="BV54" s="418"/>
      <c r="BW54" s="418"/>
      <c r="BX54" s="418"/>
      <c r="BY54" s="418"/>
      <c r="CA54" s="425"/>
      <c r="CB54" s="425"/>
      <c r="CC54" s="188"/>
      <c r="CD54" s="418"/>
      <c r="CE54" s="274"/>
      <c r="CF54" s="274"/>
      <c r="CG54" s="274"/>
      <c r="CH54" s="274"/>
      <c r="CI54" s="274"/>
      <c r="CJ54" s="274"/>
      <c r="CK54" s="274"/>
      <c r="CL54" s="274"/>
      <c r="CM54" s="274"/>
      <c r="CN54" s="274"/>
      <c r="CO54" s="274"/>
      <c r="CP54" s="274"/>
      <c r="CQ54" s="274"/>
      <c r="CR54" s="274"/>
      <c r="CS54" s="274"/>
      <c r="CT54" s="274"/>
      <c r="CU54" s="274"/>
      <c r="CV54" s="457"/>
      <c r="CW54" s="457"/>
      <c r="CX54" s="457"/>
      <c r="CY54" s="457"/>
      <c r="CZ54" s="457"/>
      <c r="DA54" s="457"/>
      <c r="DB54" s="457"/>
      <c r="DC54" s="457"/>
      <c r="DD54" s="457"/>
      <c r="DE54" s="463"/>
      <c r="DF54" s="457"/>
      <c r="DG54" s="465"/>
      <c r="DH54" s="457"/>
      <c r="DI54" s="457"/>
      <c r="DJ54" s="457"/>
      <c r="DK54" s="457"/>
      <c r="DL54" s="457"/>
      <c r="DM54" s="457"/>
      <c r="DN54" s="457"/>
      <c r="DO54" s="457"/>
      <c r="DP54" s="457"/>
      <c r="DQ54" s="457"/>
      <c r="DR54" s="457"/>
    </row>
    <row r="55" spans="1:122" ht="17.25">
      <c r="A55" s="3" t="s">
        <v>56</v>
      </c>
      <c r="B55" s="397">
        <v>5153</v>
      </c>
      <c r="C55" s="28">
        <v>-10</v>
      </c>
      <c r="D55" s="28">
        <v>0</v>
      </c>
      <c r="E55" s="251">
        <v>-10</v>
      </c>
      <c r="F55" s="27">
        <v>5143</v>
      </c>
      <c r="G55" s="322">
        <v>-0.2</v>
      </c>
      <c r="H55" s="459">
        <v>5041</v>
      </c>
      <c r="I55" s="27">
        <v>102</v>
      </c>
      <c r="J55" s="257">
        <v>2</v>
      </c>
      <c r="K55" s="27">
        <v>4844</v>
      </c>
      <c r="L55" s="29">
        <v>299</v>
      </c>
      <c r="M55" s="73">
        <v>6.2</v>
      </c>
      <c r="N55" s="17"/>
      <c r="O55" s="237"/>
      <c r="P55" s="291"/>
      <c r="Q55" s="377"/>
      <c r="R55" s="378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22"/>
      <c r="AK55" s="417"/>
      <c r="AL55" s="417"/>
      <c r="AM55" s="416"/>
      <c r="AN55" s="415"/>
      <c r="AO55" s="415"/>
      <c r="AP55" s="415"/>
      <c r="AQ55" s="415"/>
      <c r="AR55" s="415"/>
      <c r="AS55" s="416"/>
      <c r="AT55" s="417"/>
      <c r="AU55" s="417"/>
      <c r="AV55" s="417"/>
      <c r="AW55" s="416"/>
      <c r="AX55" s="417"/>
      <c r="AY55" s="416"/>
      <c r="AZ55" s="416"/>
      <c r="BA55" s="418"/>
      <c r="BB55" s="416"/>
      <c r="BC55" s="418"/>
      <c r="BD55" s="418"/>
      <c r="BE55" s="418"/>
      <c r="BF55" s="418"/>
      <c r="BG55" s="418"/>
      <c r="BH55" s="418"/>
      <c r="BI55" s="418"/>
      <c r="BJ55" s="418"/>
      <c r="BK55" s="418"/>
      <c r="BL55" s="418"/>
      <c r="BM55" s="418"/>
      <c r="BN55" s="418"/>
      <c r="BO55" s="418"/>
      <c r="BP55" s="418"/>
      <c r="BQ55" s="418"/>
      <c r="BR55" s="418"/>
      <c r="BS55" s="418"/>
      <c r="BT55" s="419"/>
      <c r="BU55" s="418"/>
      <c r="BV55" s="418"/>
      <c r="BW55" s="418"/>
      <c r="BX55" s="418"/>
      <c r="BY55" s="418"/>
      <c r="CA55" s="425"/>
      <c r="CB55" s="425"/>
      <c r="CC55" s="188"/>
      <c r="CD55" s="418"/>
      <c r="CE55" s="274"/>
      <c r="CF55" s="274"/>
      <c r="CG55" s="274"/>
      <c r="CH55" s="274"/>
      <c r="CI55" s="274"/>
      <c r="CJ55" s="274"/>
      <c r="CK55" s="274"/>
      <c r="CL55" s="274"/>
      <c r="CM55" s="274"/>
      <c r="CN55" s="274"/>
      <c r="CO55" s="274"/>
      <c r="CP55" s="274"/>
      <c r="CQ55" s="274"/>
      <c r="CR55" s="274"/>
      <c r="CS55" s="274"/>
      <c r="CT55" s="274"/>
      <c r="CU55" s="274"/>
      <c r="CV55" s="457"/>
      <c r="CW55" s="457"/>
      <c r="CX55" s="457"/>
      <c r="CY55" s="457"/>
      <c r="CZ55" s="457"/>
      <c r="DA55" s="457"/>
      <c r="DB55" s="457"/>
      <c r="DC55" s="457"/>
      <c r="DD55" s="457"/>
      <c r="DE55" s="463"/>
      <c r="DF55" s="457"/>
      <c r="DG55" s="465"/>
      <c r="DH55" s="457"/>
      <c r="DI55" s="457"/>
      <c r="DJ55" s="457"/>
      <c r="DK55" s="457"/>
      <c r="DL55" s="457"/>
      <c r="DM55" s="457"/>
      <c r="DN55" s="457"/>
      <c r="DO55" s="457"/>
      <c r="DP55" s="457"/>
      <c r="DQ55" s="457"/>
      <c r="DR55" s="457"/>
    </row>
    <row r="56" spans="1:122" ht="17.25">
      <c r="A56" s="3" t="s">
        <v>57</v>
      </c>
      <c r="B56" s="397">
        <v>3352</v>
      </c>
      <c r="C56" s="28">
        <v>3</v>
      </c>
      <c r="D56" s="28">
        <v>0</v>
      </c>
      <c r="E56" s="252">
        <v>3</v>
      </c>
      <c r="F56" s="27">
        <v>3355</v>
      </c>
      <c r="G56" s="322">
        <v>0.1</v>
      </c>
      <c r="H56" s="459">
        <v>3281</v>
      </c>
      <c r="I56" s="27">
        <v>74</v>
      </c>
      <c r="J56" s="257">
        <v>2.3</v>
      </c>
      <c r="K56" s="27">
        <v>3116</v>
      </c>
      <c r="L56" s="29">
        <v>239</v>
      </c>
      <c r="M56" s="73">
        <v>7.7</v>
      </c>
      <c r="N56" s="17"/>
      <c r="O56" s="237"/>
      <c r="P56" s="291"/>
      <c r="Q56" s="377"/>
      <c r="R56" s="378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5"/>
      <c r="AI56" s="415"/>
      <c r="AJ56" s="422"/>
      <c r="AK56" s="417"/>
      <c r="AL56" s="417"/>
      <c r="AM56" s="416"/>
      <c r="AN56" s="415"/>
      <c r="AO56" s="415"/>
      <c r="AP56" s="415"/>
      <c r="AQ56" s="415"/>
      <c r="AR56" s="415"/>
      <c r="AS56" s="416"/>
      <c r="AT56" s="417"/>
      <c r="AU56" s="417"/>
      <c r="AV56" s="417"/>
      <c r="AW56" s="416"/>
      <c r="AX56" s="417"/>
      <c r="AY56" s="416"/>
      <c r="AZ56" s="416"/>
      <c r="BA56" s="418"/>
      <c r="BB56" s="416"/>
      <c r="BC56" s="418"/>
      <c r="BD56" s="418"/>
      <c r="BE56" s="418"/>
      <c r="BF56" s="418"/>
      <c r="BG56" s="418"/>
      <c r="BH56" s="418"/>
      <c r="BI56" s="418"/>
      <c r="BJ56" s="418"/>
      <c r="BK56" s="418"/>
      <c r="BL56" s="418"/>
      <c r="BM56" s="418"/>
      <c r="BN56" s="418"/>
      <c r="BO56" s="418"/>
      <c r="BP56" s="418"/>
      <c r="BQ56" s="418"/>
      <c r="BR56" s="418"/>
      <c r="BS56" s="418"/>
      <c r="BT56" s="419"/>
      <c r="BU56" s="418"/>
      <c r="BV56" s="418"/>
      <c r="BW56" s="418"/>
      <c r="BX56" s="418"/>
      <c r="BY56" s="418"/>
      <c r="CA56" s="425"/>
      <c r="CB56" s="425"/>
      <c r="CC56" s="188"/>
      <c r="CD56" s="418"/>
      <c r="CE56" s="274"/>
      <c r="CF56" s="274"/>
      <c r="CG56" s="274"/>
      <c r="CH56" s="274"/>
      <c r="CI56" s="274"/>
      <c r="CJ56" s="274"/>
      <c r="CK56" s="274"/>
      <c r="CL56" s="274"/>
      <c r="CM56" s="274"/>
      <c r="CN56" s="274"/>
      <c r="CO56" s="274"/>
      <c r="CP56" s="274"/>
      <c r="CQ56" s="274"/>
      <c r="CR56" s="274"/>
      <c r="CS56" s="274"/>
      <c r="CT56" s="274"/>
      <c r="CU56" s="274"/>
      <c r="CV56" s="457"/>
      <c r="CW56" s="457"/>
      <c r="CX56" s="457"/>
      <c r="CY56" s="457"/>
      <c r="CZ56" s="457"/>
      <c r="DA56" s="457"/>
      <c r="DB56" s="457"/>
      <c r="DC56" s="457"/>
      <c r="DD56" s="457"/>
      <c r="DE56" s="463"/>
      <c r="DF56" s="457"/>
      <c r="DG56" s="465"/>
      <c r="DH56" s="457"/>
      <c r="DI56" s="457"/>
      <c r="DJ56" s="457"/>
      <c r="DK56" s="457"/>
      <c r="DL56" s="457"/>
      <c r="DM56" s="457"/>
      <c r="DN56" s="457"/>
      <c r="DO56" s="457"/>
      <c r="DP56" s="457"/>
      <c r="DQ56" s="457"/>
      <c r="DR56" s="457"/>
    </row>
    <row r="57" spans="1:122" ht="17.25">
      <c r="A57" s="3" t="s">
        <v>58</v>
      </c>
      <c r="B57" s="397">
        <v>10045</v>
      </c>
      <c r="C57" s="28">
        <v>-1</v>
      </c>
      <c r="D57" s="28">
        <v>-5</v>
      </c>
      <c r="E57" s="252">
        <v>-6</v>
      </c>
      <c r="F57" s="27">
        <v>10039</v>
      </c>
      <c r="G57" s="322">
        <v>-0.1</v>
      </c>
      <c r="H57" s="459">
        <v>10037</v>
      </c>
      <c r="I57" s="27">
        <v>2</v>
      </c>
      <c r="J57" s="257">
        <v>0</v>
      </c>
      <c r="K57" s="27">
        <v>9219</v>
      </c>
      <c r="L57" s="29">
        <v>820</v>
      </c>
      <c r="M57" s="73">
        <v>8.9</v>
      </c>
      <c r="N57" s="17"/>
      <c r="O57" s="237"/>
      <c r="P57" s="291"/>
      <c r="Q57" s="377"/>
      <c r="R57" s="378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22"/>
      <c r="AK57" s="417"/>
      <c r="AL57" s="417"/>
      <c r="AM57" s="416"/>
      <c r="AN57" s="415"/>
      <c r="AO57" s="415"/>
      <c r="AP57" s="415"/>
      <c r="AQ57" s="415"/>
      <c r="AR57" s="415"/>
      <c r="AS57" s="416"/>
      <c r="AT57" s="417"/>
      <c r="AU57" s="417"/>
      <c r="AV57" s="417"/>
      <c r="AW57" s="416"/>
      <c r="AX57" s="417"/>
      <c r="AY57" s="416"/>
      <c r="AZ57" s="416"/>
      <c r="BA57" s="418"/>
      <c r="BB57" s="416"/>
      <c r="BC57" s="418"/>
      <c r="BD57" s="418"/>
      <c r="BE57" s="418"/>
      <c r="BF57" s="418"/>
      <c r="BG57" s="418"/>
      <c r="BH57" s="418"/>
      <c r="BI57" s="418"/>
      <c r="BJ57" s="418"/>
      <c r="BK57" s="418"/>
      <c r="BL57" s="418"/>
      <c r="BM57" s="418"/>
      <c r="BN57" s="418"/>
      <c r="BO57" s="418"/>
      <c r="BP57" s="418"/>
      <c r="BQ57" s="418"/>
      <c r="BR57" s="418"/>
      <c r="BS57" s="418"/>
      <c r="BT57" s="419"/>
      <c r="BU57" s="418"/>
      <c r="BV57" s="418"/>
      <c r="BW57" s="418"/>
      <c r="BX57" s="418"/>
      <c r="BY57" s="418"/>
      <c r="CA57" s="425"/>
      <c r="CB57" s="425"/>
      <c r="CC57" s="188"/>
      <c r="CD57" s="418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4"/>
      <c r="CS57" s="274"/>
      <c r="CT57" s="274"/>
      <c r="CU57" s="274"/>
      <c r="CV57" s="457"/>
      <c r="CW57" s="457"/>
      <c r="CX57" s="457"/>
      <c r="CY57" s="457"/>
      <c r="CZ57" s="457"/>
      <c r="DA57" s="457"/>
      <c r="DB57" s="457"/>
      <c r="DC57" s="457"/>
      <c r="DD57" s="457"/>
      <c r="DE57" s="463"/>
      <c r="DF57" s="457"/>
      <c r="DG57" s="465"/>
      <c r="DH57" s="457"/>
      <c r="DI57" s="457"/>
      <c r="DJ57" s="457"/>
      <c r="DK57" s="457"/>
      <c r="DL57" s="457"/>
      <c r="DM57" s="457"/>
      <c r="DN57" s="457"/>
      <c r="DO57" s="457"/>
      <c r="DP57" s="457"/>
      <c r="DQ57" s="457"/>
      <c r="DR57" s="457"/>
    </row>
    <row r="58" spans="1:122" ht="17.25">
      <c r="A58" s="3" t="s">
        <v>62</v>
      </c>
      <c r="B58" s="397">
        <v>407</v>
      </c>
      <c r="C58" s="28">
        <v>-13</v>
      </c>
      <c r="D58" s="28">
        <v>0</v>
      </c>
      <c r="E58" s="251">
        <v>-13</v>
      </c>
      <c r="F58" s="27">
        <v>394</v>
      </c>
      <c r="G58" s="322">
        <v>-3.2</v>
      </c>
      <c r="H58" s="459">
        <v>387</v>
      </c>
      <c r="I58" s="27">
        <v>7</v>
      </c>
      <c r="J58" s="257">
        <v>1.8</v>
      </c>
      <c r="K58" s="27">
        <v>379</v>
      </c>
      <c r="L58" s="29">
        <v>15</v>
      </c>
      <c r="M58" s="73">
        <v>4</v>
      </c>
      <c r="N58" s="17"/>
      <c r="O58" s="237"/>
      <c r="P58" s="291"/>
      <c r="Q58" s="377"/>
      <c r="R58" s="378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  <c r="AF58" s="415"/>
      <c r="AG58" s="415"/>
      <c r="AH58" s="415"/>
      <c r="AI58" s="415"/>
      <c r="AJ58" s="422"/>
      <c r="AK58" s="417"/>
      <c r="AL58" s="417"/>
      <c r="AM58" s="416"/>
      <c r="AN58" s="415"/>
      <c r="AO58" s="415"/>
      <c r="AP58" s="415"/>
      <c r="AQ58" s="415"/>
      <c r="AR58" s="415"/>
      <c r="AS58" s="416"/>
      <c r="AT58" s="417"/>
      <c r="AU58" s="417"/>
      <c r="AV58" s="417"/>
      <c r="AW58" s="416"/>
      <c r="AX58" s="417"/>
      <c r="AY58" s="416"/>
      <c r="AZ58" s="416"/>
      <c r="BA58" s="418"/>
      <c r="BB58" s="416"/>
      <c r="BC58" s="418"/>
      <c r="BD58" s="418"/>
      <c r="BE58" s="418"/>
      <c r="BF58" s="418"/>
      <c r="BG58" s="418"/>
      <c r="BH58" s="418"/>
      <c r="BI58" s="418"/>
      <c r="BJ58" s="418"/>
      <c r="BK58" s="418"/>
      <c r="BL58" s="418"/>
      <c r="BM58" s="418"/>
      <c r="BN58" s="418"/>
      <c r="BO58" s="418"/>
      <c r="BP58" s="418"/>
      <c r="BQ58" s="418"/>
      <c r="BR58" s="418"/>
      <c r="BS58" s="418"/>
      <c r="BT58" s="419"/>
      <c r="BU58" s="418"/>
      <c r="BV58" s="418"/>
      <c r="BW58" s="418"/>
      <c r="BX58" s="418"/>
      <c r="BY58" s="418"/>
      <c r="CA58" s="425"/>
      <c r="CB58" s="425"/>
      <c r="CC58" s="188"/>
      <c r="CD58" s="418"/>
      <c r="CE58" s="274"/>
      <c r="CF58" s="274"/>
      <c r="CG58" s="274"/>
      <c r="CH58" s="274"/>
      <c r="CI58" s="274"/>
      <c r="CJ58" s="274"/>
      <c r="CK58" s="274"/>
      <c r="CL58" s="274"/>
      <c r="CM58" s="274"/>
      <c r="CN58" s="274"/>
      <c r="CO58" s="274"/>
      <c r="CP58" s="274"/>
      <c r="CQ58" s="274"/>
      <c r="CR58" s="274"/>
      <c r="CS58" s="274"/>
      <c r="CT58" s="274"/>
      <c r="CU58" s="274"/>
      <c r="CV58" s="457"/>
      <c r="CW58" s="457"/>
      <c r="CX58" s="457"/>
      <c r="CY58" s="457"/>
      <c r="CZ58" s="457"/>
      <c r="DA58" s="457"/>
      <c r="DB58" s="457"/>
      <c r="DC58" s="457"/>
      <c r="DD58" s="457"/>
      <c r="DE58" s="463"/>
      <c r="DF58" s="457"/>
      <c r="DG58" s="465"/>
      <c r="DH58" s="457"/>
      <c r="DI58" s="457"/>
      <c r="DJ58" s="457"/>
      <c r="DK58" s="457"/>
      <c r="DL58" s="457"/>
      <c r="DM58" s="457"/>
      <c r="DN58" s="457"/>
      <c r="DO58" s="457"/>
      <c r="DP58" s="457"/>
      <c r="DQ58" s="457"/>
      <c r="DR58" s="457"/>
    </row>
    <row r="59" spans="1:122" ht="17.25">
      <c r="A59" s="3" t="s">
        <v>63</v>
      </c>
      <c r="B59" s="397">
        <v>536</v>
      </c>
      <c r="C59" s="28">
        <v>-13</v>
      </c>
      <c r="D59" s="28">
        <v>0</v>
      </c>
      <c r="E59" s="251">
        <v>-13</v>
      </c>
      <c r="F59" s="27">
        <v>523</v>
      </c>
      <c r="G59" s="322">
        <v>-2.4</v>
      </c>
      <c r="H59" s="459">
        <v>507</v>
      </c>
      <c r="I59" s="27">
        <v>16</v>
      </c>
      <c r="J59" s="257">
        <v>3.2</v>
      </c>
      <c r="K59" s="27">
        <v>503</v>
      </c>
      <c r="L59" s="29">
        <v>20</v>
      </c>
      <c r="M59" s="73">
        <v>4</v>
      </c>
      <c r="N59" s="17"/>
      <c r="O59" s="237"/>
      <c r="P59" s="291"/>
      <c r="Q59" s="377"/>
      <c r="R59" s="378"/>
      <c r="S59" s="415"/>
      <c r="T59" s="415"/>
      <c r="U59" s="415"/>
      <c r="V59" s="415"/>
      <c r="W59" s="415"/>
      <c r="X59" s="415"/>
      <c r="Y59" s="415"/>
      <c r="Z59" s="415"/>
      <c r="AA59" s="415"/>
      <c r="AB59" s="415"/>
      <c r="AC59" s="415"/>
      <c r="AD59" s="415"/>
      <c r="AE59" s="415"/>
      <c r="AF59" s="415"/>
      <c r="AG59" s="415"/>
      <c r="AH59" s="415"/>
      <c r="AI59" s="415"/>
      <c r="AJ59" s="422"/>
      <c r="AK59" s="417"/>
      <c r="AL59" s="417"/>
      <c r="AM59" s="416"/>
      <c r="AN59" s="415"/>
      <c r="AO59" s="415"/>
      <c r="AP59" s="415"/>
      <c r="AQ59" s="415"/>
      <c r="AR59" s="415"/>
      <c r="AS59" s="416"/>
      <c r="AT59" s="417"/>
      <c r="AU59" s="417"/>
      <c r="AV59" s="417"/>
      <c r="AW59" s="416"/>
      <c r="AX59" s="417"/>
      <c r="AY59" s="416"/>
      <c r="AZ59" s="416"/>
      <c r="BA59" s="418"/>
      <c r="BB59" s="416"/>
      <c r="BC59" s="418"/>
      <c r="BD59" s="418"/>
      <c r="BE59" s="418"/>
      <c r="BF59" s="418"/>
      <c r="BG59" s="418"/>
      <c r="BH59" s="418"/>
      <c r="BI59" s="418"/>
      <c r="BJ59" s="418"/>
      <c r="BK59" s="418"/>
      <c r="BL59" s="418"/>
      <c r="BM59" s="418"/>
      <c r="BN59" s="418"/>
      <c r="BO59" s="418"/>
      <c r="BP59" s="418"/>
      <c r="BQ59" s="418"/>
      <c r="BR59" s="418"/>
      <c r="BS59" s="418"/>
      <c r="BT59" s="419"/>
      <c r="BU59" s="418"/>
      <c r="BV59" s="418"/>
      <c r="BW59" s="418"/>
      <c r="BX59" s="418"/>
      <c r="BY59" s="418"/>
      <c r="CA59" s="425"/>
      <c r="CB59" s="425"/>
      <c r="CC59" s="188"/>
      <c r="CD59" s="418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457"/>
      <c r="CW59" s="457"/>
      <c r="CX59" s="457"/>
      <c r="CY59" s="457"/>
      <c r="CZ59" s="457"/>
      <c r="DA59" s="457"/>
      <c r="DB59" s="457"/>
      <c r="DC59" s="457"/>
      <c r="DD59" s="457"/>
      <c r="DE59" s="463"/>
      <c r="DF59" s="457"/>
      <c r="DG59" s="465"/>
      <c r="DH59" s="457"/>
      <c r="DI59" s="457"/>
      <c r="DJ59" s="457"/>
      <c r="DK59" s="457"/>
      <c r="DL59" s="457"/>
      <c r="DM59" s="457"/>
      <c r="DN59" s="457"/>
      <c r="DO59" s="457"/>
      <c r="DP59" s="457"/>
      <c r="DQ59" s="457"/>
      <c r="DR59" s="457"/>
    </row>
    <row r="60" spans="1:122" ht="17.25">
      <c r="A60" s="3" t="s">
        <v>64</v>
      </c>
      <c r="B60" s="397">
        <v>513</v>
      </c>
      <c r="C60" s="28">
        <v>3</v>
      </c>
      <c r="D60" s="28">
        <v>0</v>
      </c>
      <c r="E60" s="251">
        <v>3</v>
      </c>
      <c r="F60" s="27">
        <v>516</v>
      </c>
      <c r="G60" s="322">
        <v>0.6</v>
      </c>
      <c r="H60" s="459">
        <v>487</v>
      </c>
      <c r="I60" s="27">
        <v>29</v>
      </c>
      <c r="J60" s="257">
        <v>6</v>
      </c>
      <c r="K60" s="27">
        <v>475</v>
      </c>
      <c r="L60" s="29">
        <v>41</v>
      </c>
      <c r="M60" s="73">
        <v>8.6</v>
      </c>
      <c r="N60" s="17"/>
      <c r="O60" s="237"/>
      <c r="P60" s="291"/>
      <c r="Q60" s="377"/>
      <c r="R60" s="378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415"/>
      <c r="AH60" s="415"/>
      <c r="AI60" s="415"/>
      <c r="AJ60" s="422"/>
      <c r="AK60" s="417"/>
      <c r="AL60" s="417"/>
      <c r="AM60" s="416"/>
      <c r="AN60" s="415"/>
      <c r="AO60" s="415"/>
      <c r="AP60" s="415"/>
      <c r="AQ60" s="415"/>
      <c r="AR60" s="415"/>
      <c r="AS60" s="416"/>
      <c r="AT60" s="417"/>
      <c r="AU60" s="417"/>
      <c r="AV60" s="417"/>
      <c r="AW60" s="416"/>
      <c r="AX60" s="417"/>
      <c r="AY60" s="416"/>
      <c r="AZ60" s="416"/>
      <c r="BA60" s="418"/>
      <c r="BB60" s="416"/>
      <c r="BC60" s="418"/>
      <c r="BD60" s="418"/>
      <c r="BE60" s="418"/>
      <c r="BF60" s="418"/>
      <c r="BG60" s="418"/>
      <c r="BH60" s="418"/>
      <c r="BI60" s="418"/>
      <c r="BJ60" s="418"/>
      <c r="BK60" s="418"/>
      <c r="BL60" s="418"/>
      <c r="BM60" s="418"/>
      <c r="BN60" s="418"/>
      <c r="BO60" s="418"/>
      <c r="BP60" s="418"/>
      <c r="BQ60" s="418"/>
      <c r="BR60" s="418"/>
      <c r="BS60" s="418"/>
      <c r="BT60" s="419"/>
      <c r="BU60" s="418"/>
      <c r="BV60" s="418"/>
      <c r="BW60" s="418"/>
      <c r="BX60" s="418"/>
      <c r="BY60" s="418"/>
      <c r="CA60" s="425"/>
      <c r="CB60" s="425"/>
      <c r="CC60" s="188"/>
      <c r="CD60" s="418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457"/>
      <c r="CW60" s="457"/>
      <c r="CX60" s="457"/>
      <c r="CY60" s="457"/>
      <c r="CZ60" s="457"/>
      <c r="DA60" s="457"/>
      <c r="DB60" s="457"/>
      <c r="DC60" s="457"/>
      <c r="DD60" s="457"/>
      <c r="DE60" s="463"/>
      <c r="DF60" s="457"/>
      <c r="DG60" s="465"/>
      <c r="DH60" s="457"/>
      <c r="DI60" s="457"/>
      <c r="DJ60" s="457"/>
      <c r="DK60" s="457"/>
      <c r="DL60" s="457"/>
      <c r="DM60" s="457"/>
      <c r="DN60" s="457"/>
      <c r="DO60" s="457"/>
      <c r="DP60" s="457"/>
      <c r="DQ60" s="457"/>
      <c r="DR60" s="457"/>
    </row>
    <row r="61" spans="1:122" ht="17.25">
      <c r="A61" s="3" t="s">
        <v>65</v>
      </c>
      <c r="B61" s="397">
        <v>264</v>
      </c>
      <c r="C61" s="28">
        <v>-9</v>
      </c>
      <c r="D61" s="28">
        <v>0</v>
      </c>
      <c r="E61" s="251">
        <v>-9</v>
      </c>
      <c r="F61" s="27">
        <v>255</v>
      </c>
      <c r="G61" s="322">
        <v>-3.4</v>
      </c>
      <c r="H61" s="459">
        <v>258</v>
      </c>
      <c r="I61" s="27">
        <v>-3</v>
      </c>
      <c r="J61" s="257">
        <v>-1.2</v>
      </c>
      <c r="K61" s="27">
        <v>256</v>
      </c>
      <c r="L61" s="29">
        <v>-1</v>
      </c>
      <c r="M61" s="73">
        <v>-0.4</v>
      </c>
      <c r="N61" s="17"/>
      <c r="O61" s="237"/>
      <c r="P61" s="291"/>
      <c r="Q61" s="377"/>
      <c r="R61" s="378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  <c r="AF61" s="415"/>
      <c r="AG61" s="415"/>
      <c r="AH61" s="415"/>
      <c r="AI61" s="415"/>
      <c r="AJ61" s="422"/>
      <c r="AK61" s="417"/>
      <c r="AL61" s="417"/>
      <c r="AM61" s="416"/>
      <c r="AN61" s="415"/>
      <c r="AO61" s="415"/>
      <c r="AP61" s="415"/>
      <c r="AQ61" s="415"/>
      <c r="AR61" s="415"/>
      <c r="AS61" s="416"/>
      <c r="AT61" s="417"/>
      <c r="AU61" s="417"/>
      <c r="AV61" s="417"/>
      <c r="AW61" s="416"/>
      <c r="AX61" s="417"/>
      <c r="AY61" s="416"/>
      <c r="AZ61" s="416"/>
      <c r="BA61" s="418"/>
      <c r="BB61" s="416"/>
      <c r="BC61" s="418"/>
      <c r="BD61" s="418"/>
      <c r="BE61" s="418"/>
      <c r="BF61" s="418"/>
      <c r="BG61" s="418"/>
      <c r="BH61" s="418"/>
      <c r="BI61" s="418"/>
      <c r="BJ61" s="418"/>
      <c r="BK61" s="418"/>
      <c r="BL61" s="418"/>
      <c r="BM61" s="418"/>
      <c r="BN61" s="418"/>
      <c r="BO61" s="418"/>
      <c r="BP61" s="418"/>
      <c r="BQ61" s="418"/>
      <c r="BR61" s="418"/>
      <c r="BS61" s="418"/>
      <c r="BT61" s="419"/>
      <c r="BU61" s="418"/>
      <c r="BV61" s="418"/>
      <c r="BW61" s="418"/>
      <c r="BX61" s="418"/>
      <c r="BY61" s="418"/>
      <c r="CA61" s="425"/>
      <c r="CB61" s="425"/>
      <c r="CC61" s="188"/>
      <c r="CD61" s="418"/>
      <c r="CE61" s="274"/>
      <c r="CF61" s="274"/>
      <c r="CG61" s="274"/>
      <c r="CH61" s="274"/>
      <c r="CI61" s="274"/>
      <c r="CJ61" s="274"/>
      <c r="CK61" s="274"/>
      <c r="CL61" s="274"/>
      <c r="CM61" s="274"/>
      <c r="CN61" s="274"/>
      <c r="CO61" s="274"/>
      <c r="CP61" s="274"/>
      <c r="CQ61" s="274"/>
      <c r="CR61" s="274"/>
      <c r="CS61" s="274"/>
      <c r="CT61" s="274"/>
      <c r="CU61" s="274"/>
      <c r="CV61" s="457"/>
      <c r="CW61" s="457"/>
      <c r="CX61" s="457"/>
      <c r="CY61" s="457"/>
      <c r="CZ61" s="457"/>
      <c r="DA61" s="457"/>
      <c r="DB61" s="457"/>
      <c r="DC61" s="457"/>
      <c r="DD61" s="457"/>
      <c r="DE61" s="463"/>
      <c r="DF61" s="457"/>
      <c r="DG61" s="465"/>
      <c r="DH61" s="457"/>
      <c r="DI61" s="457"/>
      <c r="DJ61" s="457"/>
      <c r="DK61" s="457"/>
      <c r="DL61" s="457"/>
      <c r="DM61" s="457"/>
      <c r="DN61" s="457"/>
      <c r="DO61" s="457"/>
      <c r="DP61" s="457"/>
      <c r="DQ61" s="457"/>
      <c r="DR61" s="457"/>
    </row>
    <row r="62" spans="1:122" ht="17.25">
      <c r="A62" s="3" t="s">
        <v>66</v>
      </c>
      <c r="B62" s="397">
        <v>742</v>
      </c>
      <c r="C62" s="28">
        <v>-17</v>
      </c>
      <c r="D62" s="28">
        <v>0</v>
      </c>
      <c r="E62" s="251">
        <v>-17</v>
      </c>
      <c r="F62" s="27">
        <v>725</v>
      </c>
      <c r="G62" s="322">
        <v>-2.3</v>
      </c>
      <c r="H62" s="459">
        <v>696</v>
      </c>
      <c r="I62" s="27">
        <v>29</v>
      </c>
      <c r="J62" s="257">
        <v>4.2</v>
      </c>
      <c r="K62" s="27">
        <v>667</v>
      </c>
      <c r="L62" s="29">
        <v>58</v>
      </c>
      <c r="M62" s="73">
        <v>8.7</v>
      </c>
      <c r="N62" s="17"/>
      <c r="O62" s="237"/>
      <c r="P62" s="291"/>
      <c r="Q62" s="377"/>
      <c r="R62" s="378"/>
      <c r="S62" s="415"/>
      <c r="T62" s="415"/>
      <c r="U62" s="415"/>
      <c r="V62" s="415"/>
      <c r="W62" s="415"/>
      <c r="X62" s="415"/>
      <c r="Y62" s="415"/>
      <c r="Z62" s="415"/>
      <c r="AA62" s="415"/>
      <c r="AB62" s="415"/>
      <c r="AC62" s="415"/>
      <c r="AD62" s="415"/>
      <c r="AE62" s="415"/>
      <c r="AF62" s="415"/>
      <c r="AG62" s="415"/>
      <c r="AH62" s="415"/>
      <c r="AI62" s="415"/>
      <c r="AJ62" s="422"/>
      <c r="AK62" s="417"/>
      <c r="AL62" s="417"/>
      <c r="AM62" s="416"/>
      <c r="AN62" s="415"/>
      <c r="AO62" s="415"/>
      <c r="AP62" s="415"/>
      <c r="AQ62" s="415"/>
      <c r="AR62" s="415"/>
      <c r="AS62" s="416"/>
      <c r="AT62" s="417"/>
      <c r="AU62" s="417"/>
      <c r="AV62" s="417"/>
      <c r="AW62" s="416"/>
      <c r="AX62" s="417"/>
      <c r="AY62" s="416"/>
      <c r="AZ62" s="416"/>
      <c r="BA62" s="418"/>
      <c r="BB62" s="416"/>
      <c r="BC62" s="418"/>
      <c r="BD62" s="418"/>
      <c r="BE62" s="418"/>
      <c r="BF62" s="418"/>
      <c r="BG62" s="418"/>
      <c r="BH62" s="418"/>
      <c r="BI62" s="418"/>
      <c r="BJ62" s="418"/>
      <c r="BK62" s="418"/>
      <c r="BL62" s="418"/>
      <c r="BM62" s="418"/>
      <c r="BN62" s="418"/>
      <c r="BO62" s="418"/>
      <c r="BP62" s="418"/>
      <c r="BQ62" s="418"/>
      <c r="BR62" s="418"/>
      <c r="BS62" s="418"/>
      <c r="BT62" s="419"/>
      <c r="BU62" s="418"/>
      <c r="BV62" s="418"/>
      <c r="BW62" s="418"/>
      <c r="BX62" s="418"/>
      <c r="BY62" s="418"/>
      <c r="CA62" s="425"/>
      <c r="CB62" s="425"/>
      <c r="CC62" s="188"/>
      <c r="CD62" s="418"/>
      <c r="CE62" s="274"/>
      <c r="CF62" s="274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457"/>
      <c r="CW62" s="457"/>
      <c r="CX62" s="457"/>
      <c r="CY62" s="457"/>
      <c r="CZ62" s="457"/>
      <c r="DA62" s="457"/>
      <c r="DB62" s="457"/>
      <c r="DC62" s="457"/>
      <c r="DD62" s="457"/>
      <c r="DE62" s="463"/>
      <c r="DF62" s="457"/>
      <c r="DG62" s="465"/>
      <c r="DH62" s="457"/>
      <c r="DI62" s="457"/>
      <c r="DJ62" s="457"/>
      <c r="DK62" s="457"/>
      <c r="DL62" s="457"/>
      <c r="DM62" s="457"/>
      <c r="DN62" s="457"/>
      <c r="DO62" s="457"/>
      <c r="DP62" s="457"/>
      <c r="DQ62" s="457"/>
      <c r="DR62" s="457"/>
    </row>
    <row r="63" spans="1:122" ht="17.25">
      <c r="A63" s="3" t="s">
        <v>67</v>
      </c>
      <c r="B63" s="397">
        <v>347</v>
      </c>
      <c r="C63" s="28">
        <v>1</v>
      </c>
      <c r="D63" s="28">
        <v>0</v>
      </c>
      <c r="E63" s="251">
        <v>1</v>
      </c>
      <c r="F63" s="27">
        <v>348</v>
      </c>
      <c r="G63" s="322">
        <v>0.3</v>
      </c>
      <c r="H63" s="459">
        <v>335</v>
      </c>
      <c r="I63" s="27">
        <v>13</v>
      </c>
      <c r="J63" s="257">
        <v>3.9</v>
      </c>
      <c r="K63" s="27">
        <v>347</v>
      </c>
      <c r="L63" s="29">
        <v>1</v>
      </c>
      <c r="M63" s="73">
        <v>0.3</v>
      </c>
      <c r="N63" s="17"/>
      <c r="O63" s="237"/>
      <c r="P63" s="291"/>
      <c r="Q63" s="377"/>
      <c r="R63" s="378"/>
      <c r="S63" s="415"/>
      <c r="T63" s="415"/>
      <c r="U63" s="415"/>
      <c r="V63" s="415"/>
      <c r="W63" s="415"/>
      <c r="X63" s="415"/>
      <c r="Y63" s="415"/>
      <c r="Z63" s="415"/>
      <c r="AA63" s="415"/>
      <c r="AB63" s="415"/>
      <c r="AC63" s="415"/>
      <c r="AD63" s="415"/>
      <c r="AE63" s="415"/>
      <c r="AF63" s="415"/>
      <c r="AG63" s="415"/>
      <c r="AH63" s="415"/>
      <c r="AI63" s="415"/>
      <c r="AJ63" s="422"/>
      <c r="AK63" s="417"/>
      <c r="AL63" s="417"/>
      <c r="AM63" s="416"/>
      <c r="AN63" s="415"/>
      <c r="AO63" s="415"/>
      <c r="AP63" s="415"/>
      <c r="AQ63" s="415"/>
      <c r="AR63" s="415"/>
      <c r="AS63" s="416"/>
      <c r="AT63" s="417"/>
      <c r="AU63" s="417"/>
      <c r="AV63" s="417"/>
      <c r="AW63" s="416"/>
      <c r="AX63" s="417"/>
      <c r="AY63" s="416"/>
      <c r="AZ63" s="416"/>
      <c r="BA63" s="418"/>
      <c r="BB63" s="416"/>
      <c r="BC63" s="418"/>
      <c r="BD63" s="418"/>
      <c r="BE63" s="418"/>
      <c r="BF63" s="418"/>
      <c r="BG63" s="418"/>
      <c r="BH63" s="418"/>
      <c r="BI63" s="418"/>
      <c r="BJ63" s="418"/>
      <c r="BK63" s="418"/>
      <c r="BL63" s="418"/>
      <c r="BM63" s="418"/>
      <c r="BN63" s="418"/>
      <c r="BO63" s="418"/>
      <c r="BP63" s="418"/>
      <c r="BQ63" s="418"/>
      <c r="BR63" s="418"/>
      <c r="BS63" s="418"/>
      <c r="BT63" s="419"/>
      <c r="BU63" s="418"/>
      <c r="BV63" s="418"/>
      <c r="BW63" s="418"/>
      <c r="BX63" s="418"/>
      <c r="BY63" s="418"/>
      <c r="CA63" s="425"/>
      <c r="CB63" s="425"/>
      <c r="CC63" s="188"/>
      <c r="CD63" s="418"/>
      <c r="CE63" s="274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  <c r="CQ63" s="274"/>
      <c r="CR63" s="274"/>
      <c r="CS63" s="274"/>
      <c r="CT63" s="274"/>
      <c r="CU63" s="274"/>
      <c r="CV63" s="457"/>
      <c r="CW63" s="457"/>
      <c r="CX63" s="457"/>
      <c r="CY63" s="457"/>
      <c r="CZ63" s="457"/>
      <c r="DA63" s="457"/>
      <c r="DB63" s="457"/>
      <c r="DC63" s="457"/>
      <c r="DD63" s="457"/>
      <c r="DE63" s="463"/>
      <c r="DF63" s="457"/>
      <c r="DG63" s="465"/>
      <c r="DH63" s="457"/>
      <c r="DI63" s="457"/>
      <c r="DJ63" s="457"/>
      <c r="DK63" s="457"/>
      <c r="DL63" s="457"/>
      <c r="DM63" s="457"/>
      <c r="DN63" s="457"/>
      <c r="DO63" s="457"/>
      <c r="DP63" s="457"/>
      <c r="DQ63" s="457"/>
      <c r="DR63" s="457"/>
    </row>
    <row r="64" spans="1:122" ht="17.25">
      <c r="A64" s="3" t="s">
        <v>68</v>
      </c>
      <c r="B64" s="397">
        <v>608</v>
      </c>
      <c r="C64" s="28">
        <v>-11</v>
      </c>
      <c r="D64" s="28">
        <v>0</v>
      </c>
      <c r="E64" s="251">
        <v>-11</v>
      </c>
      <c r="F64" s="27">
        <v>597</v>
      </c>
      <c r="G64" s="322">
        <v>-1.8</v>
      </c>
      <c r="H64" s="459">
        <v>603</v>
      </c>
      <c r="I64" s="27">
        <v>-6</v>
      </c>
      <c r="J64" s="257">
        <v>-1</v>
      </c>
      <c r="K64" s="27">
        <v>577</v>
      </c>
      <c r="L64" s="29">
        <v>20</v>
      </c>
      <c r="M64" s="73">
        <v>3.5</v>
      </c>
      <c r="N64" s="17"/>
      <c r="O64" s="237"/>
      <c r="P64" s="291"/>
      <c r="Q64" s="377"/>
      <c r="R64" s="378"/>
      <c r="S64" s="415"/>
      <c r="T64" s="415"/>
      <c r="U64" s="415"/>
      <c r="V64" s="415"/>
      <c r="W64" s="415"/>
      <c r="X64" s="415"/>
      <c r="Y64" s="415"/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22"/>
      <c r="AK64" s="417"/>
      <c r="AL64" s="417"/>
      <c r="AM64" s="416"/>
      <c r="AN64" s="415"/>
      <c r="AO64" s="415"/>
      <c r="AP64" s="415"/>
      <c r="AQ64" s="415"/>
      <c r="AR64" s="415"/>
      <c r="AS64" s="416"/>
      <c r="AT64" s="417"/>
      <c r="AU64" s="417"/>
      <c r="AV64" s="417"/>
      <c r="AW64" s="416"/>
      <c r="AX64" s="417"/>
      <c r="AY64" s="416"/>
      <c r="AZ64" s="416"/>
      <c r="BA64" s="418"/>
      <c r="BB64" s="416"/>
      <c r="BC64" s="418"/>
      <c r="BD64" s="418"/>
      <c r="BE64" s="418"/>
      <c r="BF64" s="418"/>
      <c r="BG64" s="418"/>
      <c r="BH64" s="418"/>
      <c r="BI64" s="418"/>
      <c r="BJ64" s="418"/>
      <c r="BK64" s="418"/>
      <c r="BL64" s="418"/>
      <c r="BM64" s="418"/>
      <c r="BN64" s="418"/>
      <c r="BO64" s="418"/>
      <c r="BP64" s="418"/>
      <c r="BQ64" s="418"/>
      <c r="BR64" s="418"/>
      <c r="BS64" s="418"/>
      <c r="BT64" s="419"/>
      <c r="BU64" s="418"/>
      <c r="BV64" s="418"/>
      <c r="BW64" s="418"/>
      <c r="BX64" s="418"/>
      <c r="BY64" s="418"/>
      <c r="CA64" s="425"/>
      <c r="CB64" s="425"/>
      <c r="CC64" s="188"/>
      <c r="CD64" s="418"/>
      <c r="CE64" s="274"/>
      <c r="CF64" s="274"/>
      <c r="CG64" s="274"/>
      <c r="CH64" s="274"/>
      <c r="CI64" s="274"/>
      <c r="CJ64" s="274"/>
      <c r="CK64" s="274"/>
      <c r="CL64" s="274"/>
      <c r="CM64" s="274"/>
      <c r="CN64" s="274"/>
      <c r="CO64" s="274"/>
      <c r="CP64" s="274"/>
      <c r="CQ64" s="274"/>
      <c r="CR64" s="274"/>
      <c r="CS64" s="274"/>
      <c r="CT64" s="274"/>
      <c r="CU64" s="274"/>
      <c r="CV64" s="457"/>
      <c r="CW64" s="457"/>
      <c r="CX64" s="457"/>
      <c r="CY64" s="457"/>
      <c r="CZ64" s="457"/>
      <c r="DA64" s="457"/>
      <c r="DB64" s="457"/>
      <c r="DC64" s="457"/>
      <c r="DD64" s="457"/>
      <c r="DE64" s="463"/>
      <c r="DF64" s="457"/>
      <c r="DG64" s="465"/>
      <c r="DH64" s="457"/>
      <c r="DI64" s="457"/>
      <c r="DJ64" s="457"/>
      <c r="DK64" s="457"/>
      <c r="DL64" s="457"/>
      <c r="DM64" s="457"/>
      <c r="DN64" s="457"/>
      <c r="DO64" s="457"/>
      <c r="DP64" s="457"/>
      <c r="DQ64" s="457"/>
      <c r="DR64" s="457"/>
    </row>
    <row r="65" spans="1:122" ht="17.25">
      <c r="A65" s="3" t="s">
        <v>69</v>
      </c>
      <c r="B65" s="397">
        <v>751</v>
      </c>
      <c r="C65" s="28">
        <v>-20</v>
      </c>
      <c r="D65" s="28">
        <v>0</v>
      </c>
      <c r="E65" s="251">
        <v>-20</v>
      </c>
      <c r="F65" s="27">
        <v>731</v>
      </c>
      <c r="G65" s="322">
        <v>-2.7</v>
      </c>
      <c r="H65" s="459">
        <v>753</v>
      </c>
      <c r="I65" s="27">
        <v>-22</v>
      </c>
      <c r="J65" s="257">
        <v>-2.9</v>
      </c>
      <c r="K65" s="27">
        <v>716</v>
      </c>
      <c r="L65" s="29">
        <v>15</v>
      </c>
      <c r="M65" s="73">
        <v>2.1</v>
      </c>
      <c r="N65" s="17"/>
      <c r="O65" s="237"/>
      <c r="P65" s="291"/>
      <c r="Q65" s="377"/>
      <c r="R65" s="378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22"/>
      <c r="AK65" s="417"/>
      <c r="AL65" s="417"/>
      <c r="AM65" s="416"/>
      <c r="AN65" s="415"/>
      <c r="AO65" s="415"/>
      <c r="AP65" s="415"/>
      <c r="AQ65" s="415"/>
      <c r="AR65" s="415"/>
      <c r="AS65" s="416"/>
      <c r="AT65" s="417"/>
      <c r="AU65" s="417"/>
      <c r="AV65" s="417"/>
      <c r="AW65" s="416"/>
      <c r="AX65" s="417"/>
      <c r="AY65" s="416"/>
      <c r="AZ65" s="416"/>
      <c r="BA65" s="418"/>
      <c r="BB65" s="416"/>
      <c r="BC65" s="418"/>
      <c r="BD65" s="418"/>
      <c r="BE65" s="418"/>
      <c r="BF65" s="418"/>
      <c r="BG65" s="418"/>
      <c r="BH65" s="418"/>
      <c r="BI65" s="418"/>
      <c r="BJ65" s="418"/>
      <c r="BK65" s="418"/>
      <c r="BL65" s="418"/>
      <c r="BM65" s="418"/>
      <c r="BN65" s="418"/>
      <c r="BO65" s="418"/>
      <c r="BP65" s="418"/>
      <c r="BQ65" s="418"/>
      <c r="BR65" s="418"/>
      <c r="BS65" s="418"/>
      <c r="BT65" s="419"/>
      <c r="BU65" s="418"/>
      <c r="BV65" s="418"/>
      <c r="BW65" s="418"/>
      <c r="BX65" s="418"/>
      <c r="BY65" s="418"/>
      <c r="CA65" s="425"/>
      <c r="CB65" s="425"/>
      <c r="CC65" s="188"/>
      <c r="CD65" s="418"/>
      <c r="CE65" s="274"/>
      <c r="CF65" s="274"/>
      <c r="CG65" s="274"/>
      <c r="CH65" s="274"/>
      <c r="CI65" s="274"/>
      <c r="CJ65" s="274"/>
      <c r="CK65" s="274"/>
      <c r="CL65" s="274"/>
      <c r="CM65" s="274"/>
      <c r="CN65" s="274"/>
      <c r="CO65" s="274"/>
      <c r="CP65" s="274"/>
      <c r="CQ65" s="274"/>
      <c r="CR65" s="274"/>
      <c r="CS65" s="274"/>
      <c r="CT65" s="274"/>
      <c r="CU65" s="274"/>
      <c r="CV65" s="457"/>
      <c r="CW65" s="457"/>
      <c r="CX65" s="457"/>
      <c r="CY65" s="457"/>
      <c r="CZ65" s="457"/>
      <c r="DA65" s="457"/>
      <c r="DB65" s="457"/>
      <c r="DC65" s="457"/>
      <c r="DD65" s="457"/>
      <c r="DE65" s="463"/>
      <c r="DF65" s="457"/>
      <c r="DG65" s="465"/>
      <c r="DH65" s="457"/>
      <c r="DI65" s="457"/>
      <c r="DJ65" s="457"/>
      <c r="DK65" s="457"/>
      <c r="DL65" s="457"/>
      <c r="DM65" s="457"/>
      <c r="DN65" s="457"/>
      <c r="DO65" s="457"/>
      <c r="DP65" s="457"/>
      <c r="DQ65" s="457"/>
      <c r="DR65" s="457"/>
    </row>
    <row r="66" spans="1:122" ht="17.25">
      <c r="A66" s="3" t="s">
        <v>186</v>
      </c>
      <c r="B66" s="397">
        <v>3361</v>
      </c>
      <c r="C66" s="28">
        <v>-68</v>
      </c>
      <c r="D66" s="28">
        <v>-2</v>
      </c>
      <c r="E66" s="251">
        <v>-70</v>
      </c>
      <c r="F66" s="27">
        <v>3291</v>
      </c>
      <c r="G66" s="322">
        <v>-2.1</v>
      </c>
      <c r="H66" s="461">
        <v>3250</v>
      </c>
      <c r="I66" s="27">
        <v>41</v>
      </c>
      <c r="J66" s="257">
        <v>1.3</v>
      </c>
      <c r="K66" s="27">
        <v>3177</v>
      </c>
      <c r="L66" s="29">
        <v>114</v>
      </c>
      <c r="M66" s="73">
        <v>3.6</v>
      </c>
      <c r="N66" s="17"/>
      <c r="O66" s="237"/>
      <c r="P66" s="415"/>
      <c r="Q66" s="415"/>
      <c r="R66" s="378"/>
      <c r="S66" s="415"/>
      <c r="T66" s="415"/>
      <c r="U66" s="415"/>
      <c r="V66" s="415"/>
      <c r="W66" s="415"/>
      <c r="X66" s="415"/>
      <c r="Y66" s="415"/>
      <c r="Z66" s="415"/>
      <c r="AA66" s="415"/>
      <c r="AB66" s="415"/>
      <c r="AC66" s="415"/>
      <c r="AD66" s="415"/>
      <c r="AE66" s="415"/>
      <c r="AF66" s="415"/>
      <c r="AG66" s="415"/>
      <c r="AH66" s="415"/>
      <c r="AI66" s="415"/>
      <c r="AJ66" s="415"/>
      <c r="AK66" s="415"/>
      <c r="AL66" s="415"/>
      <c r="AM66" s="415"/>
      <c r="AN66" s="415"/>
      <c r="AO66" s="415"/>
      <c r="AP66" s="415"/>
      <c r="AQ66" s="415"/>
      <c r="AR66" s="415"/>
      <c r="AS66" s="415"/>
      <c r="AT66" s="415"/>
      <c r="AU66" s="415"/>
      <c r="AV66" s="415"/>
      <c r="AW66" s="415"/>
      <c r="AX66" s="415"/>
      <c r="AY66" s="415"/>
      <c r="AZ66" s="415"/>
      <c r="BA66" s="415"/>
      <c r="BB66" s="415"/>
      <c r="BC66" s="415"/>
      <c r="BD66" s="415"/>
      <c r="BE66" s="415"/>
      <c r="BF66" s="415"/>
      <c r="BG66" s="415"/>
      <c r="BH66" s="415"/>
      <c r="BI66" s="415"/>
      <c r="BJ66" s="415"/>
      <c r="BK66" s="415"/>
      <c r="BL66" s="415"/>
      <c r="BM66" s="415"/>
      <c r="BN66" s="415"/>
      <c r="BO66" s="415"/>
      <c r="BP66" s="415"/>
      <c r="BQ66" s="415"/>
      <c r="BR66" s="415"/>
      <c r="BS66" s="415"/>
      <c r="BT66" s="415"/>
      <c r="BU66" s="415"/>
      <c r="BV66" s="415"/>
      <c r="BW66" s="415"/>
      <c r="BX66" s="415"/>
      <c r="BY66" s="415"/>
      <c r="CA66" s="425"/>
      <c r="CB66" s="425"/>
      <c r="CC66" s="188"/>
      <c r="CD66" s="418"/>
      <c r="CE66" s="274"/>
      <c r="CF66" s="274"/>
      <c r="CG66" s="274"/>
      <c r="CH66" s="274"/>
      <c r="CI66" s="274"/>
      <c r="CJ66" s="274"/>
      <c r="CK66" s="274"/>
      <c r="CL66" s="274"/>
      <c r="CM66" s="274"/>
      <c r="CN66" s="274"/>
      <c r="CO66" s="274"/>
      <c r="CP66" s="274"/>
      <c r="CQ66" s="274"/>
      <c r="CR66" s="274"/>
      <c r="CS66" s="274"/>
      <c r="CT66" s="274"/>
      <c r="CU66" s="274"/>
      <c r="CV66" s="457"/>
      <c r="CW66" s="457"/>
      <c r="CX66" s="457"/>
      <c r="CY66" s="457"/>
      <c r="CZ66" s="457"/>
      <c r="DA66" s="457"/>
      <c r="DB66" s="457"/>
      <c r="DC66" s="457"/>
      <c r="DD66" s="457"/>
      <c r="DE66" s="463"/>
      <c r="DF66" s="457"/>
      <c r="DG66" s="465"/>
      <c r="DH66" s="457"/>
      <c r="DI66" s="457"/>
      <c r="DJ66" s="457"/>
      <c r="DK66" s="457"/>
      <c r="DL66" s="457"/>
      <c r="DM66" s="457"/>
      <c r="DN66" s="457"/>
      <c r="DO66" s="457"/>
      <c r="DP66" s="457"/>
      <c r="DQ66" s="457"/>
      <c r="DR66" s="457"/>
    </row>
    <row r="67" spans="1:122" ht="17.25">
      <c r="A67" s="2"/>
      <c r="B67" s="397">
        <v>0</v>
      </c>
      <c r="C67" s="27"/>
      <c r="D67" s="27"/>
      <c r="E67" s="251"/>
      <c r="F67" s="27">
        <v>0</v>
      </c>
      <c r="G67" s="322"/>
      <c r="H67" s="459">
        <v>0</v>
      </c>
      <c r="I67" s="29"/>
      <c r="J67" s="257"/>
      <c r="K67" s="27"/>
      <c r="L67" s="29"/>
      <c r="M67" s="73"/>
      <c r="N67" s="17"/>
      <c r="O67" s="237"/>
      <c r="P67" s="377"/>
      <c r="Q67" s="377"/>
      <c r="R67" s="378"/>
      <c r="S67" s="415"/>
      <c r="T67" s="415"/>
      <c r="U67" s="415"/>
      <c r="V67" s="413"/>
      <c r="W67" s="413"/>
      <c r="X67" s="413"/>
      <c r="Y67" s="413"/>
      <c r="Z67" s="413"/>
      <c r="AA67" s="413"/>
      <c r="AB67" s="413"/>
      <c r="AC67" s="415"/>
      <c r="AD67" s="415"/>
      <c r="AE67" s="415"/>
      <c r="AF67" s="413"/>
      <c r="AG67" s="415"/>
      <c r="AH67" s="415"/>
      <c r="AI67" s="415"/>
      <c r="AJ67" s="422"/>
      <c r="AK67" s="417"/>
      <c r="AL67" s="417"/>
      <c r="AM67" s="416"/>
      <c r="AN67" s="415"/>
      <c r="AO67" s="415"/>
      <c r="AP67" s="415"/>
      <c r="AQ67" s="415"/>
      <c r="AR67" s="415"/>
      <c r="AS67" s="416"/>
      <c r="AT67" s="417"/>
      <c r="AU67" s="417"/>
      <c r="AV67" s="417"/>
      <c r="AW67" s="416"/>
      <c r="AX67" s="417"/>
      <c r="AY67" s="416"/>
      <c r="AZ67" s="416"/>
      <c r="BA67" s="418"/>
      <c r="BB67" s="416"/>
      <c r="BC67" s="418"/>
      <c r="BD67" s="418"/>
      <c r="BE67" s="418"/>
      <c r="BF67" s="418"/>
      <c r="BG67" s="418"/>
      <c r="BH67" s="418"/>
      <c r="BI67" s="418"/>
      <c r="BJ67" s="418"/>
      <c r="BK67" s="418"/>
      <c r="BL67" s="418"/>
      <c r="BM67" s="418"/>
      <c r="BN67" s="418"/>
      <c r="BO67" s="418"/>
      <c r="BP67" s="418"/>
      <c r="BQ67" s="418"/>
      <c r="BR67" s="418"/>
      <c r="BS67" s="418"/>
      <c r="BT67" s="419"/>
      <c r="BU67" s="418"/>
      <c r="BV67" s="418"/>
      <c r="BW67" s="418"/>
      <c r="BX67" s="418"/>
      <c r="BY67" s="418"/>
      <c r="CA67" s="425"/>
      <c r="CB67" s="425"/>
      <c r="CC67" s="188"/>
      <c r="CD67" s="418"/>
      <c r="CE67" s="274"/>
      <c r="CF67" s="274"/>
      <c r="CG67" s="274"/>
      <c r="CH67" s="274"/>
      <c r="CI67" s="274"/>
      <c r="CJ67" s="274"/>
      <c r="CK67" s="274"/>
      <c r="CL67" s="274"/>
      <c r="CM67" s="274"/>
      <c r="CN67" s="274"/>
      <c r="CO67" s="274"/>
      <c r="CP67" s="274"/>
      <c r="CQ67" s="274"/>
      <c r="CR67" s="274"/>
      <c r="CS67" s="274"/>
      <c r="CT67" s="274"/>
      <c r="CU67" s="274"/>
      <c r="CV67" s="457"/>
      <c r="CW67" s="457"/>
      <c r="CX67" s="457"/>
      <c r="CY67" s="457"/>
      <c r="CZ67" s="457"/>
      <c r="DA67" s="457"/>
      <c r="DB67" s="457"/>
      <c r="DC67" s="457"/>
      <c r="DD67" s="457"/>
      <c r="DE67" s="463"/>
      <c r="DF67" s="457"/>
      <c r="DG67" s="465"/>
      <c r="DH67" s="457"/>
      <c r="DI67" s="457"/>
      <c r="DJ67" s="457"/>
      <c r="DK67" s="457"/>
      <c r="DL67" s="457"/>
      <c r="DM67" s="457"/>
      <c r="DN67" s="457"/>
      <c r="DO67" s="457"/>
      <c r="DP67" s="457"/>
      <c r="DQ67" s="457"/>
      <c r="DR67" s="457"/>
    </row>
    <row r="68" spans="1:122" ht="17.25">
      <c r="A68" s="3" t="s">
        <v>88</v>
      </c>
      <c r="B68" s="397">
        <v>7903</v>
      </c>
      <c r="C68" s="27">
        <v>-19</v>
      </c>
      <c r="D68" s="27">
        <v>0</v>
      </c>
      <c r="E68" s="251">
        <v>-19</v>
      </c>
      <c r="F68" s="27">
        <v>7884</v>
      </c>
      <c r="G68" s="322">
        <v>-0.2</v>
      </c>
      <c r="H68" s="459">
        <v>7807</v>
      </c>
      <c r="I68" s="27">
        <v>77</v>
      </c>
      <c r="J68" s="257">
        <v>1</v>
      </c>
      <c r="K68" s="27">
        <v>7587</v>
      </c>
      <c r="L68" s="29">
        <v>297</v>
      </c>
      <c r="M68" s="73">
        <v>3.9</v>
      </c>
      <c r="N68" s="17"/>
      <c r="O68" s="237"/>
      <c r="P68" s="377"/>
      <c r="Q68" s="377"/>
      <c r="R68" s="378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5"/>
      <c r="AD68" s="415"/>
      <c r="AE68" s="415"/>
      <c r="AF68" s="415"/>
      <c r="AG68" s="415"/>
      <c r="AH68" s="415"/>
      <c r="AI68" s="413"/>
      <c r="AJ68" s="416"/>
      <c r="AK68" s="417"/>
      <c r="AL68" s="417"/>
      <c r="AM68" s="416"/>
      <c r="AN68" s="415"/>
      <c r="AO68" s="415"/>
      <c r="AP68" s="415"/>
      <c r="AQ68" s="415"/>
      <c r="AR68" s="415"/>
      <c r="AS68" s="416"/>
      <c r="AT68" s="417"/>
      <c r="AU68" s="417"/>
      <c r="AV68" s="417"/>
      <c r="AW68" s="416"/>
      <c r="AX68" s="417"/>
      <c r="AY68" s="416"/>
      <c r="AZ68" s="416"/>
      <c r="BA68" s="418"/>
      <c r="BB68" s="416"/>
      <c r="BC68" s="418"/>
      <c r="BD68" s="418"/>
      <c r="BE68" s="418"/>
      <c r="BF68" s="418"/>
      <c r="BG68" s="418"/>
      <c r="BH68" s="418"/>
      <c r="BI68" s="418"/>
      <c r="BJ68" s="418"/>
      <c r="BK68" s="418"/>
      <c r="BL68" s="418"/>
      <c r="BM68" s="418"/>
      <c r="BN68" s="418"/>
      <c r="BO68" s="418"/>
      <c r="BP68" s="418"/>
      <c r="BQ68" s="418"/>
      <c r="BR68" s="418"/>
      <c r="BS68" s="418"/>
      <c r="BT68" s="419"/>
      <c r="BU68" s="418"/>
      <c r="BV68" s="418"/>
      <c r="BW68" s="418"/>
      <c r="BX68" s="418"/>
      <c r="BY68" s="418"/>
      <c r="CA68" s="425"/>
      <c r="CB68" s="425"/>
      <c r="CC68" s="188"/>
      <c r="CD68" s="418"/>
      <c r="CE68" s="274"/>
      <c r="CF68" s="274"/>
      <c r="CG68" s="274"/>
      <c r="CH68" s="274"/>
      <c r="CI68" s="274"/>
      <c r="CJ68" s="274"/>
      <c r="CK68" s="274"/>
      <c r="CL68" s="274"/>
      <c r="CM68" s="274"/>
      <c r="CN68" s="274"/>
      <c r="CO68" s="274"/>
      <c r="CP68" s="274"/>
      <c r="CQ68" s="274"/>
      <c r="CR68" s="274"/>
      <c r="CS68" s="274"/>
      <c r="CT68" s="274"/>
      <c r="CU68" s="274"/>
      <c r="CV68" s="457"/>
      <c r="CW68" s="457"/>
      <c r="CX68" s="457"/>
      <c r="CY68" s="457"/>
      <c r="CZ68" s="457"/>
      <c r="DA68" s="457"/>
      <c r="DB68" s="457"/>
      <c r="DC68" s="457"/>
      <c r="DD68" s="457"/>
      <c r="DE68" s="463"/>
      <c r="DF68" s="457"/>
      <c r="DG68" s="465"/>
      <c r="DH68" s="457"/>
      <c r="DI68" s="457"/>
      <c r="DJ68" s="457"/>
      <c r="DK68" s="457"/>
      <c r="DL68" s="457"/>
      <c r="DM68" s="457"/>
      <c r="DN68" s="457"/>
      <c r="DO68" s="457"/>
      <c r="DP68" s="457"/>
      <c r="DQ68" s="457"/>
      <c r="DR68" s="457"/>
    </row>
    <row r="69" spans="1:122" ht="17.25">
      <c r="A69" s="3"/>
      <c r="B69" s="397">
        <v>0</v>
      </c>
      <c r="C69" s="27"/>
      <c r="D69" s="27"/>
      <c r="E69" s="251"/>
      <c r="F69" s="27">
        <v>0</v>
      </c>
      <c r="G69" s="322"/>
      <c r="H69" s="459">
        <v>0</v>
      </c>
      <c r="I69" s="27"/>
      <c r="J69" s="257"/>
      <c r="K69" s="27"/>
      <c r="L69" s="29"/>
      <c r="M69" s="73"/>
      <c r="N69" s="17"/>
      <c r="O69" s="237"/>
      <c r="P69" s="377"/>
      <c r="Q69" s="377"/>
      <c r="R69" s="378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5"/>
      <c r="AD69" s="415"/>
      <c r="AE69" s="415"/>
      <c r="AF69" s="415"/>
      <c r="AG69" s="415"/>
      <c r="AH69" s="415"/>
      <c r="AI69" s="413"/>
      <c r="AJ69" s="416"/>
      <c r="AK69" s="417"/>
      <c r="AL69" s="417"/>
      <c r="AM69" s="416"/>
      <c r="AN69" s="415"/>
      <c r="AO69" s="415"/>
      <c r="AP69" s="415"/>
      <c r="AQ69" s="415"/>
      <c r="AR69" s="415"/>
      <c r="AS69" s="416"/>
      <c r="AT69" s="417"/>
      <c r="AU69" s="417"/>
      <c r="AV69" s="417"/>
      <c r="AW69" s="416"/>
      <c r="AX69" s="417"/>
      <c r="AY69" s="416"/>
      <c r="AZ69" s="416"/>
      <c r="BA69" s="418"/>
      <c r="BB69" s="416"/>
      <c r="BC69" s="418"/>
      <c r="BD69" s="418"/>
      <c r="BE69" s="418"/>
      <c r="BF69" s="418"/>
      <c r="BG69" s="418"/>
      <c r="BH69" s="418"/>
      <c r="BI69" s="418"/>
      <c r="BJ69" s="418"/>
      <c r="BK69" s="418"/>
      <c r="BL69" s="418"/>
      <c r="BM69" s="418"/>
      <c r="BN69" s="418"/>
      <c r="BO69" s="418"/>
      <c r="BP69" s="418"/>
      <c r="BQ69" s="418"/>
      <c r="BR69" s="418"/>
      <c r="BS69" s="418"/>
      <c r="BT69" s="419"/>
      <c r="BU69" s="418"/>
      <c r="BV69" s="418"/>
      <c r="BW69" s="418"/>
      <c r="BX69" s="418"/>
      <c r="BY69" s="418"/>
      <c r="CA69" s="425"/>
      <c r="CB69" s="425"/>
      <c r="CC69" s="188"/>
      <c r="CD69" s="418"/>
      <c r="CE69" s="274"/>
      <c r="CF69" s="274"/>
      <c r="CG69" s="274"/>
      <c r="CH69" s="274"/>
      <c r="CI69" s="274"/>
      <c r="CJ69" s="274"/>
      <c r="CK69" s="274"/>
      <c r="CL69" s="274"/>
      <c r="CM69" s="274"/>
      <c r="CN69" s="274"/>
      <c r="CO69" s="274"/>
      <c r="CP69" s="274"/>
      <c r="CQ69" s="274"/>
      <c r="CR69" s="274"/>
      <c r="CS69" s="274"/>
      <c r="CT69" s="274"/>
      <c r="CU69" s="274"/>
      <c r="CV69" s="457"/>
      <c r="CW69" s="457"/>
      <c r="CX69" s="457"/>
      <c r="CY69" s="457"/>
      <c r="CZ69" s="457"/>
      <c r="DA69" s="457"/>
      <c r="DB69" s="457"/>
      <c r="DC69" s="457"/>
      <c r="DD69" s="457"/>
      <c r="DE69" s="463"/>
      <c r="DF69" s="457"/>
      <c r="DG69" s="465"/>
      <c r="DH69" s="457"/>
      <c r="DI69" s="457"/>
      <c r="DJ69" s="457"/>
      <c r="DK69" s="457"/>
      <c r="DL69" s="457"/>
      <c r="DM69" s="457"/>
      <c r="DN69" s="457"/>
      <c r="DO69" s="457"/>
      <c r="DP69" s="457"/>
      <c r="DQ69" s="457"/>
      <c r="DR69" s="457"/>
    </row>
    <row r="70" spans="1:122" ht="17.25">
      <c r="A70" s="3" t="s">
        <v>71</v>
      </c>
      <c r="B70" s="397">
        <v>2723</v>
      </c>
      <c r="C70" s="28">
        <v>1</v>
      </c>
      <c r="D70" s="28">
        <v>0</v>
      </c>
      <c r="E70" s="251">
        <v>1</v>
      </c>
      <c r="F70" s="27">
        <v>2724</v>
      </c>
      <c r="G70" s="322">
        <v>0</v>
      </c>
      <c r="H70" s="459">
        <v>2706</v>
      </c>
      <c r="I70" s="27">
        <v>18</v>
      </c>
      <c r="J70" s="257">
        <v>0.7</v>
      </c>
      <c r="K70" s="27">
        <v>2635</v>
      </c>
      <c r="L70" s="29">
        <v>89</v>
      </c>
      <c r="M70" s="73">
        <v>3.4</v>
      </c>
      <c r="N70" s="17"/>
      <c r="O70" s="237"/>
      <c r="P70" s="291"/>
      <c r="Q70" s="377"/>
      <c r="R70" s="378"/>
      <c r="S70" s="415"/>
      <c r="T70" s="415"/>
      <c r="U70" s="415"/>
      <c r="V70" s="415"/>
      <c r="W70" s="415"/>
      <c r="X70" s="415"/>
      <c r="Y70" s="415"/>
      <c r="Z70" s="415"/>
      <c r="AA70" s="415"/>
      <c r="AB70" s="415"/>
      <c r="AC70" s="415"/>
      <c r="AD70" s="415"/>
      <c r="AE70" s="415"/>
      <c r="AF70" s="415"/>
      <c r="AG70" s="415"/>
      <c r="AH70" s="415"/>
      <c r="AI70" s="415"/>
      <c r="AJ70" s="422"/>
      <c r="AK70" s="417"/>
      <c r="AL70" s="417"/>
      <c r="AM70" s="416"/>
      <c r="AN70" s="415"/>
      <c r="AO70" s="415"/>
      <c r="AP70" s="415"/>
      <c r="AQ70" s="415"/>
      <c r="AR70" s="415"/>
      <c r="AS70" s="416"/>
      <c r="AT70" s="417"/>
      <c r="AU70" s="417"/>
      <c r="AV70" s="417"/>
      <c r="AW70" s="416"/>
      <c r="AX70" s="417"/>
      <c r="AY70" s="416"/>
      <c r="AZ70" s="416"/>
      <c r="BA70" s="418"/>
      <c r="BB70" s="416"/>
      <c r="BC70" s="418"/>
      <c r="BD70" s="418"/>
      <c r="BE70" s="418"/>
      <c r="BF70" s="418"/>
      <c r="BG70" s="418"/>
      <c r="BH70" s="418"/>
      <c r="BI70" s="418"/>
      <c r="BJ70" s="418"/>
      <c r="BK70" s="418"/>
      <c r="BL70" s="418"/>
      <c r="BM70" s="418"/>
      <c r="BN70" s="418"/>
      <c r="BO70" s="418"/>
      <c r="BP70" s="418"/>
      <c r="BQ70" s="418"/>
      <c r="BR70" s="418"/>
      <c r="BS70" s="418"/>
      <c r="BT70" s="419"/>
      <c r="BU70" s="418"/>
      <c r="BV70" s="418"/>
      <c r="BW70" s="418"/>
      <c r="BX70" s="418"/>
      <c r="BY70" s="418"/>
      <c r="CA70" s="425"/>
      <c r="CB70" s="425"/>
      <c r="CC70" s="188"/>
      <c r="CD70" s="418"/>
      <c r="CE70" s="274"/>
      <c r="CF70" s="274"/>
      <c r="CG70" s="274"/>
      <c r="CH70" s="274"/>
      <c r="CI70" s="274"/>
      <c r="CJ70" s="274"/>
      <c r="CK70" s="274"/>
      <c r="CL70" s="274"/>
      <c r="CM70" s="274"/>
      <c r="CN70" s="274"/>
      <c r="CO70" s="274"/>
      <c r="CP70" s="274"/>
      <c r="CQ70" s="274"/>
      <c r="CR70" s="274"/>
      <c r="CS70" s="274"/>
      <c r="CT70" s="274"/>
      <c r="CU70" s="274"/>
      <c r="CV70" s="457"/>
      <c r="CW70" s="457"/>
      <c r="CX70" s="457"/>
      <c r="CY70" s="457"/>
      <c r="CZ70" s="457"/>
      <c r="DA70" s="457"/>
      <c r="DB70" s="457"/>
      <c r="DC70" s="457"/>
      <c r="DD70" s="457"/>
      <c r="DE70" s="463"/>
      <c r="DF70" s="457"/>
      <c r="DG70" s="465"/>
      <c r="DH70" s="457"/>
      <c r="DI70" s="457"/>
      <c r="DJ70" s="457"/>
      <c r="DK70" s="457"/>
      <c r="DL70" s="457"/>
      <c r="DM70" s="457"/>
      <c r="DN70" s="457"/>
      <c r="DO70" s="457"/>
      <c r="DP70" s="457"/>
      <c r="DQ70" s="457"/>
      <c r="DR70" s="457"/>
    </row>
    <row r="71" spans="1:122" ht="17.25">
      <c r="A71" s="3" t="s">
        <v>72</v>
      </c>
      <c r="B71" s="397">
        <v>1128</v>
      </c>
      <c r="C71" s="28">
        <v>-3</v>
      </c>
      <c r="D71" s="28">
        <v>0</v>
      </c>
      <c r="E71" s="251">
        <v>-3</v>
      </c>
      <c r="F71" s="27">
        <v>1125</v>
      </c>
      <c r="G71" s="322">
        <v>-0.3</v>
      </c>
      <c r="H71" s="459">
        <v>1112</v>
      </c>
      <c r="I71" s="27">
        <v>13</v>
      </c>
      <c r="J71" s="257">
        <v>1.2</v>
      </c>
      <c r="K71" s="27">
        <v>1098</v>
      </c>
      <c r="L71" s="29">
        <v>27</v>
      </c>
      <c r="M71" s="73">
        <v>2.5</v>
      </c>
      <c r="N71" s="17"/>
      <c r="O71" s="237"/>
      <c r="P71" s="291"/>
      <c r="Q71" s="377"/>
      <c r="R71" s="378"/>
      <c r="S71" s="415"/>
      <c r="T71" s="415"/>
      <c r="U71" s="415"/>
      <c r="V71" s="415"/>
      <c r="W71" s="415"/>
      <c r="X71" s="415"/>
      <c r="Y71" s="415"/>
      <c r="Z71" s="415"/>
      <c r="AA71" s="415"/>
      <c r="AB71" s="415"/>
      <c r="AC71" s="415"/>
      <c r="AD71" s="415"/>
      <c r="AE71" s="415"/>
      <c r="AF71" s="415"/>
      <c r="AG71" s="415"/>
      <c r="AH71" s="415"/>
      <c r="AI71" s="415"/>
      <c r="AJ71" s="422"/>
      <c r="AK71" s="417"/>
      <c r="AL71" s="417"/>
      <c r="AM71" s="416"/>
      <c r="AN71" s="415"/>
      <c r="AO71" s="415"/>
      <c r="AP71" s="415"/>
      <c r="AQ71" s="415"/>
      <c r="AR71" s="415"/>
      <c r="AS71" s="416"/>
      <c r="AT71" s="417"/>
      <c r="AU71" s="417"/>
      <c r="AV71" s="417"/>
      <c r="AW71" s="416"/>
      <c r="AX71" s="417"/>
      <c r="AY71" s="416"/>
      <c r="AZ71" s="416"/>
      <c r="BA71" s="418"/>
      <c r="BB71" s="416"/>
      <c r="BC71" s="418"/>
      <c r="BD71" s="418"/>
      <c r="BE71" s="418"/>
      <c r="BF71" s="418"/>
      <c r="BG71" s="418"/>
      <c r="BH71" s="418"/>
      <c r="BI71" s="418"/>
      <c r="BJ71" s="418"/>
      <c r="BK71" s="418"/>
      <c r="BL71" s="418"/>
      <c r="BM71" s="418"/>
      <c r="BN71" s="418"/>
      <c r="BO71" s="418"/>
      <c r="BP71" s="418"/>
      <c r="BQ71" s="418"/>
      <c r="BR71" s="418"/>
      <c r="BS71" s="418"/>
      <c r="BT71" s="419"/>
      <c r="BU71" s="418"/>
      <c r="BV71" s="418"/>
      <c r="BW71" s="418"/>
      <c r="BX71" s="418"/>
      <c r="BY71" s="418"/>
      <c r="CA71" s="425"/>
      <c r="CB71" s="425"/>
      <c r="CC71" s="188"/>
      <c r="CD71" s="418"/>
      <c r="CE71" s="274"/>
      <c r="CF71" s="274"/>
      <c r="CG71" s="274"/>
      <c r="CH71" s="274"/>
      <c r="CI71" s="274"/>
      <c r="CJ71" s="274"/>
      <c r="CK71" s="274"/>
      <c r="CL71" s="274"/>
      <c r="CM71" s="274"/>
      <c r="CN71" s="274"/>
      <c r="CO71" s="274"/>
      <c r="CP71" s="274"/>
      <c r="CQ71" s="274"/>
      <c r="CR71" s="274"/>
      <c r="CS71" s="274"/>
      <c r="CT71" s="274"/>
      <c r="CU71" s="274"/>
      <c r="CV71" s="457"/>
      <c r="CW71" s="457"/>
      <c r="CX71" s="457"/>
      <c r="CY71" s="457"/>
      <c r="CZ71" s="457"/>
      <c r="DA71" s="457"/>
      <c r="DB71" s="457"/>
      <c r="DC71" s="457"/>
      <c r="DD71" s="457"/>
      <c r="DE71" s="463"/>
      <c r="DF71" s="457"/>
      <c r="DG71" s="465"/>
      <c r="DH71" s="457"/>
      <c r="DI71" s="457"/>
      <c r="DJ71" s="457"/>
      <c r="DK71" s="457"/>
      <c r="DL71" s="457"/>
      <c r="DM71" s="457"/>
      <c r="DN71" s="457"/>
      <c r="DO71" s="457"/>
      <c r="DP71" s="457"/>
      <c r="DQ71" s="457"/>
      <c r="DR71" s="457"/>
    </row>
    <row r="72" spans="1:122" ht="17.25">
      <c r="A72" s="3" t="s">
        <v>73</v>
      </c>
      <c r="B72" s="397">
        <v>1103</v>
      </c>
      <c r="C72" s="28">
        <v>-1</v>
      </c>
      <c r="D72" s="28">
        <v>0</v>
      </c>
      <c r="E72" s="251">
        <v>-1</v>
      </c>
      <c r="F72" s="27">
        <v>1102</v>
      </c>
      <c r="G72" s="322">
        <v>-0.1</v>
      </c>
      <c r="H72" s="459">
        <v>1090</v>
      </c>
      <c r="I72" s="27">
        <v>12</v>
      </c>
      <c r="J72" s="257">
        <v>1.1</v>
      </c>
      <c r="K72" s="27">
        <v>1033</v>
      </c>
      <c r="L72" s="29">
        <v>69</v>
      </c>
      <c r="M72" s="73">
        <v>6.7</v>
      </c>
      <c r="N72" s="17"/>
      <c r="O72" s="237"/>
      <c r="P72" s="291"/>
      <c r="Q72" s="377"/>
      <c r="R72" s="378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415"/>
      <c r="AD72" s="415"/>
      <c r="AE72" s="415"/>
      <c r="AF72" s="415"/>
      <c r="AG72" s="415"/>
      <c r="AH72" s="415"/>
      <c r="AI72" s="415"/>
      <c r="AJ72" s="422"/>
      <c r="AK72" s="417"/>
      <c r="AL72" s="417"/>
      <c r="AM72" s="416"/>
      <c r="AN72" s="415"/>
      <c r="AO72" s="415"/>
      <c r="AP72" s="415"/>
      <c r="AQ72" s="415"/>
      <c r="AR72" s="415"/>
      <c r="AS72" s="416"/>
      <c r="AT72" s="417"/>
      <c r="AU72" s="417"/>
      <c r="AV72" s="417"/>
      <c r="AW72" s="416"/>
      <c r="AX72" s="417"/>
      <c r="AY72" s="416"/>
      <c r="AZ72" s="416"/>
      <c r="BA72" s="418"/>
      <c r="BB72" s="416"/>
      <c r="BC72" s="418"/>
      <c r="BD72" s="418"/>
      <c r="BE72" s="418"/>
      <c r="BF72" s="418"/>
      <c r="BG72" s="418"/>
      <c r="BH72" s="418"/>
      <c r="BI72" s="418"/>
      <c r="BJ72" s="418"/>
      <c r="BK72" s="418"/>
      <c r="BL72" s="418"/>
      <c r="BM72" s="418"/>
      <c r="BN72" s="418"/>
      <c r="BO72" s="418"/>
      <c r="BP72" s="418"/>
      <c r="BQ72" s="418"/>
      <c r="BR72" s="418"/>
      <c r="BS72" s="418"/>
      <c r="BT72" s="419"/>
      <c r="BU72" s="418"/>
      <c r="BV72" s="418"/>
      <c r="BW72" s="418"/>
      <c r="BX72" s="418"/>
      <c r="BY72" s="418"/>
      <c r="CA72" s="425"/>
      <c r="CB72" s="425"/>
      <c r="CC72" s="188"/>
      <c r="CD72" s="418"/>
      <c r="CE72" s="274"/>
      <c r="CF72" s="274"/>
      <c r="CG72" s="274"/>
      <c r="CH72" s="274"/>
      <c r="CI72" s="274"/>
      <c r="CJ72" s="274"/>
      <c r="CK72" s="274"/>
      <c r="CL72" s="274"/>
      <c r="CM72" s="274"/>
      <c r="CN72" s="274"/>
      <c r="CO72" s="274"/>
      <c r="CP72" s="274"/>
      <c r="CQ72" s="274"/>
      <c r="CR72" s="274"/>
      <c r="CS72" s="274"/>
      <c r="CT72" s="274"/>
      <c r="CU72" s="274"/>
      <c r="CV72" s="457"/>
      <c r="CW72" s="457"/>
      <c r="CX72" s="457"/>
      <c r="CY72" s="457"/>
      <c r="CZ72" s="457"/>
      <c r="DA72" s="457"/>
      <c r="DB72" s="457"/>
      <c r="DC72" s="457"/>
      <c r="DD72" s="457"/>
      <c r="DE72" s="463"/>
      <c r="DF72" s="457"/>
      <c r="DG72" s="465"/>
      <c r="DH72" s="457"/>
      <c r="DI72" s="457"/>
      <c r="DJ72" s="457"/>
      <c r="DK72" s="457"/>
      <c r="DL72" s="457"/>
      <c r="DM72" s="457"/>
      <c r="DN72" s="457"/>
      <c r="DO72" s="457"/>
      <c r="DP72" s="457"/>
      <c r="DQ72" s="457"/>
      <c r="DR72" s="457"/>
    </row>
    <row r="73" spans="1:122" ht="17.25">
      <c r="A73" s="3" t="s">
        <v>74</v>
      </c>
      <c r="B73" s="397">
        <v>2371</v>
      </c>
      <c r="C73" s="28">
        <v>-6</v>
      </c>
      <c r="D73" s="28">
        <v>0</v>
      </c>
      <c r="E73" s="251">
        <v>-6</v>
      </c>
      <c r="F73" s="27">
        <v>2365</v>
      </c>
      <c r="G73" s="322">
        <v>-0.3</v>
      </c>
      <c r="H73" s="459">
        <v>2351</v>
      </c>
      <c r="I73" s="27">
        <v>14</v>
      </c>
      <c r="J73" s="257">
        <v>0.6</v>
      </c>
      <c r="K73" s="27">
        <v>2299</v>
      </c>
      <c r="L73" s="29">
        <v>66</v>
      </c>
      <c r="M73" s="73">
        <v>2.9</v>
      </c>
      <c r="N73" s="17"/>
      <c r="O73" s="237"/>
      <c r="P73" s="291"/>
      <c r="Q73" s="377"/>
      <c r="R73" s="378"/>
      <c r="S73" s="415"/>
      <c r="T73" s="415"/>
      <c r="U73" s="415"/>
      <c r="V73" s="415"/>
      <c r="W73" s="415"/>
      <c r="X73" s="415"/>
      <c r="Y73" s="415"/>
      <c r="Z73" s="415"/>
      <c r="AA73" s="415"/>
      <c r="AB73" s="415"/>
      <c r="AC73" s="415"/>
      <c r="AD73" s="415"/>
      <c r="AE73" s="415"/>
      <c r="AF73" s="415"/>
      <c r="AG73" s="415"/>
      <c r="AH73" s="415"/>
      <c r="AI73" s="415"/>
      <c r="AJ73" s="422"/>
      <c r="AK73" s="417"/>
      <c r="AL73" s="417"/>
      <c r="AM73" s="416"/>
      <c r="AN73" s="415"/>
      <c r="AO73" s="415"/>
      <c r="AP73" s="415"/>
      <c r="AQ73" s="415"/>
      <c r="AR73" s="415"/>
      <c r="AS73" s="416"/>
      <c r="AT73" s="417"/>
      <c r="AU73" s="417"/>
      <c r="AV73" s="417"/>
      <c r="AW73" s="416"/>
      <c r="AX73" s="417"/>
      <c r="AY73" s="416"/>
      <c r="AZ73" s="416"/>
      <c r="BA73" s="418"/>
      <c r="BB73" s="416"/>
      <c r="BC73" s="418"/>
      <c r="BD73" s="418"/>
      <c r="BE73" s="418"/>
      <c r="BF73" s="418"/>
      <c r="BG73" s="418"/>
      <c r="BH73" s="418"/>
      <c r="BI73" s="418"/>
      <c r="BJ73" s="418"/>
      <c r="BK73" s="418"/>
      <c r="BL73" s="418"/>
      <c r="BM73" s="418"/>
      <c r="BN73" s="418"/>
      <c r="BO73" s="418"/>
      <c r="BP73" s="418"/>
      <c r="BQ73" s="418"/>
      <c r="BR73" s="418"/>
      <c r="BS73" s="418"/>
      <c r="BT73" s="419"/>
      <c r="BU73" s="418"/>
      <c r="BV73" s="418"/>
      <c r="BW73" s="418"/>
      <c r="BX73" s="418"/>
      <c r="BY73" s="418"/>
      <c r="CA73" s="425"/>
      <c r="CB73" s="425"/>
      <c r="CC73" s="188"/>
      <c r="CD73" s="418"/>
      <c r="CE73" s="274"/>
      <c r="CF73" s="274"/>
      <c r="CG73" s="274"/>
      <c r="CH73" s="274"/>
      <c r="CI73" s="274"/>
      <c r="CJ73" s="274"/>
      <c r="CK73" s="274"/>
      <c r="CL73" s="274"/>
      <c r="CM73" s="274"/>
      <c r="CN73" s="274"/>
      <c r="CO73" s="274"/>
      <c r="CP73" s="274"/>
      <c r="CQ73" s="274"/>
      <c r="CR73" s="274"/>
      <c r="CS73" s="274"/>
      <c r="CT73" s="274"/>
      <c r="CU73" s="274"/>
      <c r="CV73" s="457"/>
      <c r="CW73" s="457"/>
      <c r="CX73" s="457"/>
      <c r="CY73" s="457"/>
      <c r="CZ73" s="457"/>
      <c r="DA73" s="457"/>
      <c r="DB73" s="457"/>
      <c r="DC73" s="457"/>
      <c r="DD73" s="457"/>
      <c r="DE73" s="463"/>
      <c r="DF73" s="457"/>
      <c r="DG73" s="465"/>
      <c r="DH73" s="457"/>
      <c r="DI73" s="457"/>
      <c r="DJ73" s="457"/>
      <c r="DK73" s="457"/>
      <c r="DL73" s="457"/>
      <c r="DM73" s="457"/>
      <c r="DN73" s="457"/>
      <c r="DO73" s="457"/>
      <c r="DP73" s="457"/>
      <c r="DQ73" s="457"/>
      <c r="DR73" s="457"/>
    </row>
    <row r="74" spans="1:122" ht="17.25">
      <c r="A74" s="3" t="s">
        <v>75</v>
      </c>
      <c r="B74" s="397">
        <v>578</v>
      </c>
      <c r="C74" s="28">
        <v>-10</v>
      </c>
      <c r="D74" s="28">
        <v>0</v>
      </c>
      <c r="E74" s="251">
        <v>-10</v>
      </c>
      <c r="F74" s="27">
        <v>568</v>
      </c>
      <c r="G74" s="322">
        <v>-1.7</v>
      </c>
      <c r="H74" s="459">
        <v>548</v>
      </c>
      <c r="I74" s="27">
        <v>20</v>
      </c>
      <c r="J74" s="257">
        <v>3.6</v>
      </c>
      <c r="K74" s="27">
        <v>522</v>
      </c>
      <c r="L74" s="29">
        <v>46</v>
      </c>
      <c r="M74" s="73">
        <v>8.8</v>
      </c>
      <c r="N74" s="17"/>
      <c r="O74" s="237"/>
      <c r="P74" s="291"/>
      <c r="Q74" s="377"/>
      <c r="R74" s="378"/>
      <c r="S74" s="415"/>
      <c r="T74" s="415"/>
      <c r="U74" s="415"/>
      <c r="V74" s="415"/>
      <c r="W74" s="415"/>
      <c r="X74" s="415"/>
      <c r="Y74" s="415"/>
      <c r="Z74" s="415"/>
      <c r="AA74" s="415"/>
      <c r="AB74" s="415"/>
      <c r="AC74" s="415"/>
      <c r="AD74" s="415"/>
      <c r="AE74" s="415"/>
      <c r="AF74" s="415"/>
      <c r="AG74" s="415"/>
      <c r="AH74" s="415"/>
      <c r="AI74" s="415"/>
      <c r="AJ74" s="422"/>
      <c r="AK74" s="417"/>
      <c r="AL74" s="417"/>
      <c r="AM74" s="416"/>
      <c r="AN74" s="415"/>
      <c r="AO74" s="415"/>
      <c r="AP74" s="415"/>
      <c r="AQ74" s="415"/>
      <c r="AR74" s="415"/>
      <c r="AS74" s="416"/>
      <c r="AT74" s="417"/>
      <c r="AU74" s="417"/>
      <c r="AV74" s="417"/>
      <c r="AW74" s="416"/>
      <c r="AX74" s="417"/>
      <c r="AY74" s="416"/>
      <c r="AZ74" s="416"/>
      <c r="BA74" s="418"/>
      <c r="BB74" s="416"/>
      <c r="BC74" s="418"/>
      <c r="BD74" s="418"/>
      <c r="BE74" s="418"/>
      <c r="BF74" s="418"/>
      <c r="BG74" s="418"/>
      <c r="BH74" s="418"/>
      <c r="BI74" s="418"/>
      <c r="BJ74" s="418"/>
      <c r="BK74" s="418"/>
      <c r="BL74" s="418"/>
      <c r="BM74" s="418"/>
      <c r="BN74" s="418"/>
      <c r="BO74" s="418"/>
      <c r="BP74" s="418"/>
      <c r="BQ74" s="418"/>
      <c r="BR74" s="418"/>
      <c r="BS74" s="418"/>
      <c r="BT74" s="419"/>
      <c r="BU74" s="418"/>
      <c r="BV74" s="418"/>
      <c r="BW74" s="418"/>
      <c r="BX74" s="418"/>
      <c r="BY74" s="418"/>
      <c r="CA74" s="425"/>
      <c r="CB74" s="425"/>
      <c r="CC74" s="188"/>
      <c r="CD74" s="418"/>
      <c r="CE74" s="274"/>
      <c r="CF74" s="274"/>
      <c r="CG74" s="274"/>
      <c r="CH74" s="274"/>
      <c r="CI74" s="274"/>
      <c r="CJ74" s="274"/>
      <c r="CK74" s="274"/>
      <c r="CL74" s="274"/>
      <c r="CM74" s="274"/>
      <c r="CN74" s="274"/>
      <c r="CO74" s="274"/>
      <c r="CP74" s="274"/>
      <c r="CQ74" s="274"/>
      <c r="CR74" s="274"/>
      <c r="CS74" s="274"/>
      <c r="CT74" s="274"/>
      <c r="CU74" s="274"/>
      <c r="CV74" s="457"/>
      <c r="CW74" s="457"/>
      <c r="CX74" s="457"/>
      <c r="CY74" s="457"/>
      <c r="CZ74" s="457"/>
      <c r="DA74" s="457"/>
      <c r="DB74" s="457"/>
      <c r="DC74" s="457"/>
      <c r="DD74" s="457"/>
      <c r="DE74" s="463"/>
      <c r="DF74" s="457"/>
      <c r="DG74" s="465"/>
      <c r="DH74" s="457"/>
      <c r="DI74" s="457"/>
      <c r="DJ74" s="457"/>
      <c r="DK74" s="457"/>
      <c r="DL74" s="457"/>
      <c r="DM74" s="457"/>
      <c r="DN74" s="457"/>
      <c r="DO74" s="457"/>
      <c r="DP74" s="457"/>
      <c r="DQ74" s="457"/>
      <c r="DR74" s="457"/>
    </row>
    <row r="75" spans="1:122" ht="17.25">
      <c r="A75" s="2"/>
      <c r="B75" s="397">
        <v>0</v>
      </c>
      <c r="C75" s="27"/>
      <c r="D75" s="27"/>
      <c r="E75" s="251"/>
      <c r="F75" s="27">
        <v>0</v>
      </c>
      <c r="G75" s="322"/>
      <c r="H75" s="459">
        <v>0</v>
      </c>
      <c r="I75" s="29"/>
      <c r="J75" s="257"/>
      <c r="K75" s="27"/>
      <c r="L75" s="29"/>
      <c r="M75" s="73"/>
      <c r="N75" s="17"/>
      <c r="O75" s="237"/>
      <c r="P75" s="377"/>
      <c r="Q75" s="377"/>
      <c r="R75" s="378"/>
      <c r="S75" s="415"/>
      <c r="T75" s="415"/>
      <c r="U75" s="415"/>
      <c r="V75" s="413"/>
      <c r="W75" s="413"/>
      <c r="X75" s="413"/>
      <c r="Y75" s="413"/>
      <c r="Z75" s="413"/>
      <c r="AA75" s="413"/>
      <c r="AB75" s="413"/>
      <c r="AC75" s="415"/>
      <c r="AD75" s="415"/>
      <c r="AE75" s="415"/>
      <c r="AF75" s="413"/>
      <c r="AG75" s="415"/>
      <c r="AH75" s="415"/>
      <c r="AI75" s="415"/>
      <c r="AJ75" s="422"/>
      <c r="AK75" s="417"/>
      <c r="AL75" s="417"/>
      <c r="AM75" s="416"/>
      <c r="AN75" s="415"/>
      <c r="AO75" s="415"/>
      <c r="AP75" s="415"/>
      <c r="AQ75" s="415"/>
      <c r="AR75" s="415"/>
      <c r="AS75" s="416"/>
      <c r="AT75" s="417"/>
      <c r="AU75" s="417"/>
      <c r="AV75" s="417"/>
      <c r="AW75" s="416"/>
      <c r="AX75" s="417"/>
      <c r="AY75" s="416"/>
      <c r="AZ75" s="416"/>
      <c r="BA75" s="418"/>
      <c r="BB75" s="416"/>
      <c r="BC75" s="418"/>
      <c r="BD75" s="418"/>
      <c r="BE75" s="418"/>
      <c r="BF75" s="418"/>
      <c r="BG75" s="418"/>
      <c r="BH75" s="418"/>
      <c r="BI75" s="418"/>
      <c r="BJ75" s="418"/>
      <c r="BK75" s="418"/>
      <c r="BL75" s="418"/>
      <c r="BM75" s="418"/>
      <c r="BN75" s="418"/>
      <c r="BO75" s="418"/>
      <c r="BP75" s="418"/>
      <c r="BQ75" s="418"/>
      <c r="BR75" s="418"/>
      <c r="BS75" s="418"/>
      <c r="BT75" s="419"/>
      <c r="BU75" s="418"/>
      <c r="BV75" s="418"/>
      <c r="BW75" s="418"/>
      <c r="BX75" s="418"/>
      <c r="BY75" s="418"/>
      <c r="CA75" s="425"/>
      <c r="CB75" s="425"/>
      <c r="CC75" s="188"/>
      <c r="CD75" s="418"/>
      <c r="CE75" s="274"/>
      <c r="CF75" s="274"/>
      <c r="CG75" s="274"/>
      <c r="CH75" s="274"/>
      <c r="CI75" s="274"/>
      <c r="CJ75" s="274"/>
      <c r="CK75" s="274"/>
      <c r="CL75" s="274"/>
      <c r="CM75" s="274"/>
      <c r="CN75" s="274"/>
      <c r="CO75" s="274"/>
      <c r="CP75" s="274"/>
      <c r="CQ75" s="274"/>
      <c r="CR75" s="274"/>
      <c r="CS75" s="274"/>
      <c r="CT75" s="274"/>
      <c r="CU75" s="274"/>
      <c r="CV75" s="457"/>
      <c r="CW75" s="457"/>
      <c r="CX75" s="457"/>
      <c r="CY75" s="457"/>
      <c r="CZ75" s="457"/>
      <c r="DA75" s="457"/>
      <c r="DB75" s="457"/>
      <c r="DC75" s="457"/>
      <c r="DD75" s="457"/>
      <c r="DE75" s="463"/>
      <c r="DF75" s="457"/>
      <c r="DG75" s="465"/>
      <c r="DH75" s="457"/>
      <c r="DI75" s="457"/>
      <c r="DJ75" s="457"/>
      <c r="DK75" s="457"/>
      <c r="DL75" s="457"/>
      <c r="DM75" s="457"/>
      <c r="DN75" s="457"/>
      <c r="DO75" s="457"/>
      <c r="DP75" s="457"/>
      <c r="DQ75" s="457"/>
      <c r="DR75" s="457"/>
    </row>
    <row r="76" spans="1:122" ht="17.25">
      <c r="A76" s="3" t="s">
        <v>76</v>
      </c>
      <c r="B76" s="397">
        <v>2632</v>
      </c>
      <c r="C76" s="27">
        <v>-15</v>
      </c>
      <c r="D76" s="27">
        <v>2</v>
      </c>
      <c r="E76" s="251">
        <v>-13</v>
      </c>
      <c r="F76" s="27">
        <v>2619</v>
      </c>
      <c r="G76" s="322">
        <v>-0.5</v>
      </c>
      <c r="H76" s="461">
        <v>2558</v>
      </c>
      <c r="I76" s="27">
        <v>61</v>
      </c>
      <c r="J76" s="257">
        <v>2.4</v>
      </c>
      <c r="K76" s="27">
        <v>2412</v>
      </c>
      <c r="L76" s="29">
        <v>207</v>
      </c>
      <c r="M76" s="73">
        <v>8.6</v>
      </c>
      <c r="N76" s="17"/>
      <c r="O76" s="237"/>
      <c r="P76" s="377"/>
      <c r="Q76" s="377"/>
      <c r="R76" s="378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15"/>
      <c r="AD76" s="415"/>
      <c r="AE76" s="415"/>
      <c r="AF76" s="415"/>
      <c r="AG76" s="415"/>
      <c r="AH76" s="415"/>
      <c r="AI76" s="413"/>
      <c r="AJ76" s="416"/>
      <c r="AK76" s="417"/>
      <c r="AL76" s="417"/>
      <c r="AM76" s="416"/>
      <c r="AN76" s="415"/>
      <c r="AO76" s="415"/>
      <c r="AP76" s="415"/>
      <c r="AQ76" s="415"/>
      <c r="AR76" s="415"/>
      <c r="AS76" s="416"/>
      <c r="AT76" s="417"/>
      <c r="AU76" s="417"/>
      <c r="AV76" s="417"/>
      <c r="AW76" s="416"/>
      <c r="AX76" s="417"/>
      <c r="AY76" s="416"/>
      <c r="AZ76" s="416"/>
      <c r="BA76" s="418"/>
      <c r="BB76" s="416"/>
      <c r="BC76" s="418"/>
      <c r="BD76" s="418"/>
      <c r="BE76" s="418"/>
      <c r="BF76" s="418"/>
      <c r="BG76" s="418"/>
      <c r="BH76" s="418"/>
      <c r="BI76" s="418"/>
      <c r="BJ76" s="418"/>
      <c r="BK76" s="418"/>
      <c r="BL76" s="418"/>
      <c r="BM76" s="418"/>
      <c r="BN76" s="418"/>
      <c r="BO76" s="418"/>
      <c r="BP76" s="418"/>
      <c r="BQ76" s="418"/>
      <c r="BR76" s="418"/>
      <c r="BS76" s="418"/>
      <c r="BT76" s="419"/>
      <c r="BU76" s="418"/>
      <c r="BV76" s="418"/>
      <c r="BW76" s="418"/>
      <c r="BX76" s="418"/>
      <c r="BY76" s="418"/>
      <c r="CA76" s="425"/>
      <c r="CB76" s="425"/>
      <c r="CC76" s="188"/>
      <c r="CD76" s="418"/>
      <c r="CE76" s="274"/>
      <c r="CF76" s="274"/>
      <c r="CG76" s="274"/>
      <c r="CH76" s="274"/>
      <c r="CI76" s="274"/>
      <c r="CJ76" s="274"/>
      <c r="CK76" s="274"/>
      <c r="CL76" s="274"/>
      <c r="CM76" s="274"/>
      <c r="CN76" s="274"/>
      <c r="CO76" s="274"/>
      <c r="CP76" s="274"/>
      <c r="CQ76" s="274"/>
      <c r="CR76" s="274"/>
      <c r="CS76" s="274"/>
      <c r="CT76" s="274"/>
      <c r="CU76" s="274"/>
      <c r="CV76" s="457"/>
      <c r="CW76" s="457"/>
      <c r="CX76" s="457"/>
      <c r="CY76" s="457"/>
      <c r="CZ76" s="457"/>
      <c r="DA76" s="457"/>
      <c r="DB76" s="457"/>
      <c r="DC76" s="457"/>
      <c r="DD76" s="457"/>
      <c r="DE76" s="463"/>
      <c r="DF76" s="457"/>
      <c r="DG76" s="465"/>
      <c r="DH76" s="457"/>
      <c r="DI76" s="457"/>
      <c r="DJ76" s="457"/>
      <c r="DK76" s="457"/>
      <c r="DL76" s="457"/>
      <c r="DM76" s="457"/>
      <c r="DN76" s="457"/>
      <c r="DO76" s="457"/>
      <c r="DP76" s="457"/>
      <c r="DQ76" s="457"/>
      <c r="DR76" s="457"/>
    </row>
    <row r="77" spans="1:122" ht="17.25">
      <c r="A77" s="3"/>
      <c r="B77" s="397">
        <v>0</v>
      </c>
      <c r="C77" s="27"/>
      <c r="D77" s="27"/>
      <c r="E77" s="251"/>
      <c r="F77" s="27">
        <v>0</v>
      </c>
      <c r="G77" s="322"/>
      <c r="H77" s="459">
        <v>0</v>
      </c>
      <c r="I77" s="27"/>
      <c r="J77" s="257"/>
      <c r="K77" s="27"/>
      <c r="L77" s="29"/>
      <c r="M77" s="73"/>
      <c r="N77" s="17"/>
      <c r="O77" s="237"/>
      <c r="P77" s="377"/>
      <c r="Q77" s="377"/>
      <c r="R77" s="378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5"/>
      <c r="AD77" s="415"/>
      <c r="AE77" s="415"/>
      <c r="AF77" s="415"/>
      <c r="AG77" s="415"/>
      <c r="AH77" s="415"/>
      <c r="AI77" s="413"/>
      <c r="AJ77" s="416"/>
      <c r="AK77" s="417"/>
      <c r="AL77" s="417"/>
      <c r="AM77" s="416"/>
      <c r="AN77" s="415"/>
      <c r="AO77" s="415"/>
      <c r="AP77" s="415"/>
      <c r="AQ77" s="415"/>
      <c r="AR77" s="415"/>
      <c r="AS77" s="416"/>
      <c r="AT77" s="417"/>
      <c r="AU77" s="417"/>
      <c r="AV77" s="417"/>
      <c r="AW77" s="416"/>
      <c r="AX77" s="417"/>
      <c r="AY77" s="416"/>
      <c r="AZ77" s="416"/>
      <c r="BA77" s="418"/>
      <c r="BB77" s="416"/>
      <c r="BC77" s="418"/>
      <c r="BD77" s="418"/>
      <c r="BE77" s="418"/>
      <c r="BF77" s="418"/>
      <c r="BG77" s="418"/>
      <c r="BH77" s="418"/>
      <c r="BI77" s="418"/>
      <c r="BJ77" s="418"/>
      <c r="BK77" s="418"/>
      <c r="BL77" s="418"/>
      <c r="BM77" s="418"/>
      <c r="BN77" s="418"/>
      <c r="BO77" s="418"/>
      <c r="BP77" s="418"/>
      <c r="BQ77" s="418"/>
      <c r="BR77" s="418"/>
      <c r="BS77" s="418"/>
      <c r="BT77" s="419"/>
      <c r="BU77" s="418"/>
      <c r="BV77" s="418"/>
      <c r="BW77" s="418"/>
      <c r="BX77" s="418"/>
      <c r="BY77" s="418"/>
      <c r="CA77" s="425"/>
      <c r="CB77" s="425"/>
      <c r="CC77" s="188"/>
      <c r="CD77" s="418"/>
      <c r="CE77" s="274"/>
      <c r="CF77" s="274"/>
      <c r="CG77" s="274"/>
      <c r="CH77" s="274"/>
      <c r="CI77" s="274"/>
      <c r="CJ77" s="274"/>
      <c r="CK77" s="274"/>
      <c r="CL77" s="274"/>
      <c r="CM77" s="274"/>
      <c r="CN77" s="274"/>
      <c r="CO77" s="274"/>
      <c r="CP77" s="274"/>
      <c r="CQ77" s="274"/>
      <c r="CR77" s="274"/>
      <c r="CS77" s="274"/>
      <c r="CT77" s="274"/>
      <c r="CU77" s="274"/>
      <c r="CV77" s="457"/>
      <c r="CW77" s="457"/>
      <c r="CX77" s="457"/>
      <c r="CY77" s="457"/>
      <c r="CZ77" s="457"/>
      <c r="DA77" s="457"/>
      <c r="DB77" s="457"/>
      <c r="DC77" s="457"/>
      <c r="DD77" s="457"/>
      <c r="DE77" s="463"/>
      <c r="DF77" s="457"/>
      <c r="DG77" s="465"/>
      <c r="DH77" s="457"/>
      <c r="DI77" s="457"/>
      <c r="DJ77" s="457"/>
      <c r="DK77" s="457"/>
      <c r="DL77" s="457"/>
      <c r="DM77" s="457"/>
      <c r="DN77" s="457"/>
      <c r="DO77" s="457"/>
      <c r="DP77" s="457"/>
      <c r="DQ77" s="457"/>
      <c r="DR77" s="457"/>
    </row>
    <row r="78" spans="1:122" ht="17.25">
      <c r="A78" s="4" t="s">
        <v>77</v>
      </c>
      <c r="B78" s="374">
        <v>1880</v>
      </c>
      <c r="C78" s="28">
        <v>4</v>
      </c>
      <c r="D78" s="28">
        <v>2</v>
      </c>
      <c r="E78" s="438">
        <v>6</v>
      </c>
      <c r="F78" s="27">
        <v>1886</v>
      </c>
      <c r="G78" s="258">
        <v>0.3</v>
      </c>
      <c r="H78" s="459">
        <v>1809</v>
      </c>
      <c r="I78" s="51">
        <v>77</v>
      </c>
      <c r="J78" s="258">
        <v>4.3</v>
      </c>
      <c r="K78" s="51">
        <v>1694</v>
      </c>
      <c r="L78" s="58">
        <v>192</v>
      </c>
      <c r="M78" s="260">
        <v>11.3</v>
      </c>
      <c r="N78" s="17"/>
      <c r="O78" s="237"/>
      <c r="P78" s="291"/>
      <c r="Q78" s="377"/>
      <c r="R78" s="378"/>
      <c r="S78" s="415"/>
      <c r="T78" s="415"/>
      <c r="U78" s="415"/>
      <c r="V78" s="415"/>
      <c r="W78" s="415"/>
      <c r="X78" s="415"/>
      <c r="Y78" s="415"/>
      <c r="Z78" s="415"/>
      <c r="AA78" s="415"/>
      <c r="AB78" s="415"/>
      <c r="AC78" s="415"/>
      <c r="AD78" s="415"/>
      <c r="AE78" s="415"/>
      <c r="AF78" s="415"/>
      <c r="AG78" s="415"/>
      <c r="AH78" s="415"/>
      <c r="AI78" s="415"/>
      <c r="AJ78" s="422"/>
      <c r="AK78" s="417"/>
      <c r="AL78" s="417"/>
      <c r="AM78" s="416"/>
      <c r="AN78" s="415"/>
      <c r="AO78" s="415"/>
      <c r="AP78" s="415"/>
      <c r="AQ78" s="415"/>
      <c r="AR78" s="415"/>
      <c r="AS78" s="416"/>
      <c r="AT78" s="417"/>
      <c r="AU78" s="417"/>
      <c r="AV78" s="417"/>
      <c r="AW78" s="416"/>
      <c r="AX78" s="417"/>
      <c r="AY78" s="416"/>
      <c r="AZ78" s="416"/>
      <c r="BA78" s="418"/>
      <c r="BB78" s="416"/>
      <c r="BC78" s="418"/>
      <c r="BD78" s="418"/>
      <c r="BE78" s="418"/>
      <c r="BF78" s="418"/>
      <c r="BG78" s="418"/>
      <c r="BH78" s="418"/>
      <c r="BI78" s="418"/>
      <c r="BJ78" s="418"/>
      <c r="BK78" s="418"/>
      <c r="BL78" s="418"/>
      <c r="BM78" s="418"/>
      <c r="BN78" s="418"/>
      <c r="BO78" s="418"/>
      <c r="BP78" s="418"/>
      <c r="BQ78" s="418"/>
      <c r="BR78" s="418"/>
      <c r="BS78" s="418"/>
      <c r="BT78" s="419"/>
      <c r="BU78" s="418"/>
      <c r="BV78" s="418"/>
      <c r="BW78" s="418"/>
      <c r="BX78" s="418"/>
      <c r="BY78" s="418"/>
      <c r="CA78" s="425"/>
      <c r="CB78" s="425"/>
      <c r="CC78" s="188"/>
      <c r="CD78" s="418"/>
      <c r="CE78" s="274"/>
      <c r="CF78" s="274"/>
      <c r="CG78" s="274"/>
      <c r="CH78" s="274"/>
      <c r="CI78" s="274"/>
      <c r="CJ78" s="274"/>
      <c r="CK78" s="274"/>
      <c r="CL78" s="274"/>
      <c r="CM78" s="274"/>
      <c r="CN78" s="274"/>
      <c r="CO78" s="274"/>
      <c r="CP78" s="274"/>
      <c r="CQ78" s="274"/>
      <c r="CR78" s="274"/>
      <c r="CS78" s="274"/>
      <c r="CT78" s="274"/>
      <c r="CU78" s="274"/>
      <c r="CV78" s="457"/>
      <c r="CW78" s="457"/>
      <c r="CX78" s="457"/>
      <c r="CY78" s="457"/>
      <c r="CZ78" s="457"/>
      <c r="DA78" s="457"/>
      <c r="DB78" s="457"/>
      <c r="DC78" s="457"/>
      <c r="DD78" s="457"/>
      <c r="DE78" s="463"/>
      <c r="DF78" s="457"/>
      <c r="DG78" s="465"/>
      <c r="DH78" s="457"/>
      <c r="DI78" s="457"/>
      <c r="DJ78" s="457"/>
      <c r="DK78" s="457"/>
      <c r="DL78" s="457"/>
      <c r="DM78" s="457"/>
      <c r="DN78" s="457"/>
      <c r="DO78" s="457"/>
      <c r="DP78" s="457"/>
      <c r="DQ78" s="457"/>
      <c r="DR78" s="457"/>
    </row>
    <row r="79" spans="1:122" ht="17.25">
      <c r="A79" s="4" t="s">
        <v>78</v>
      </c>
      <c r="B79" s="374">
        <v>752</v>
      </c>
      <c r="C79" s="28">
        <v>-19</v>
      </c>
      <c r="D79" s="28">
        <v>0</v>
      </c>
      <c r="E79" s="438">
        <v>-19</v>
      </c>
      <c r="F79" s="27">
        <v>733</v>
      </c>
      <c r="G79" s="258">
        <v>-2.5</v>
      </c>
      <c r="H79" s="459">
        <v>749</v>
      </c>
      <c r="I79" s="51">
        <v>-16</v>
      </c>
      <c r="J79" s="258">
        <v>-2.1</v>
      </c>
      <c r="K79" s="51">
        <v>718</v>
      </c>
      <c r="L79" s="58">
        <v>15</v>
      </c>
      <c r="M79" s="260">
        <v>2.1</v>
      </c>
      <c r="N79" s="17"/>
      <c r="O79" s="237"/>
      <c r="P79" s="291"/>
      <c r="Q79" s="377"/>
      <c r="R79" s="378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15"/>
      <c r="AI79" s="415"/>
      <c r="AJ79" s="422"/>
      <c r="AK79" s="417"/>
      <c r="AL79" s="417"/>
      <c r="AM79" s="416"/>
      <c r="AN79" s="415"/>
      <c r="AO79" s="415"/>
      <c r="AP79" s="415"/>
      <c r="AQ79" s="415"/>
      <c r="AR79" s="415"/>
      <c r="AS79" s="416"/>
      <c r="AT79" s="417"/>
      <c r="AU79" s="417"/>
      <c r="AV79" s="417"/>
      <c r="AW79" s="416"/>
      <c r="AX79" s="417"/>
      <c r="AY79" s="416"/>
      <c r="AZ79" s="416"/>
      <c r="BA79" s="418"/>
      <c r="BB79" s="416"/>
      <c r="BC79" s="418"/>
      <c r="BD79" s="418"/>
      <c r="BE79" s="418"/>
      <c r="BF79" s="418"/>
      <c r="BG79" s="418"/>
      <c r="BH79" s="418"/>
      <c r="BI79" s="418"/>
      <c r="BJ79" s="418"/>
      <c r="BK79" s="418"/>
      <c r="BL79" s="418"/>
      <c r="BM79" s="418"/>
      <c r="BN79" s="418"/>
      <c r="BO79" s="418"/>
      <c r="BP79" s="418"/>
      <c r="BQ79" s="418"/>
      <c r="BR79" s="418"/>
      <c r="BS79" s="418"/>
      <c r="BT79" s="419"/>
      <c r="BU79" s="418"/>
      <c r="BV79" s="418"/>
      <c r="BW79" s="418"/>
      <c r="BX79" s="418"/>
      <c r="BY79" s="418"/>
      <c r="CA79" s="425"/>
      <c r="CB79" s="425"/>
      <c r="CC79" s="188"/>
      <c r="CD79" s="418"/>
      <c r="CE79" s="274"/>
      <c r="CF79" s="274"/>
      <c r="CG79" s="274"/>
      <c r="CH79" s="274"/>
      <c r="CI79" s="274"/>
      <c r="CJ79" s="274"/>
      <c r="CK79" s="274"/>
      <c r="CL79" s="274"/>
      <c r="CM79" s="274"/>
      <c r="CN79" s="274"/>
      <c r="CO79" s="274"/>
      <c r="CP79" s="274"/>
      <c r="CQ79" s="274"/>
      <c r="CR79" s="274"/>
      <c r="CS79" s="274"/>
      <c r="CT79" s="274"/>
      <c r="CU79" s="274"/>
      <c r="CV79" s="457"/>
      <c r="CW79" s="457"/>
      <c r="CX79" s="457"/>
      <c r="CY79" s="457"/>
      <c r="CZ79" s="457"/>
      <c r="DA79" s="457"/>
      <c r="DB79" s="457"/>
      <c r="DC79" s="457"/>
      <c r="DD79" s="457"/>
      <c r="DE79" s="463"/>
      <c r="DF79" s="457"/>
      <c r="DG79" s="465"/>
      <c r="DH79" s="457"/>
      <c r="DI79" s="457"/>
      <c r="DJ79" s="457"/>
      <c r="DK79" s="457"/>
      <c r="DL79" s="457"/>
      <c r="DM79" s="457"/>
      <c r="DN79" s="457"/>
      <c r="DO79" s="457"/>
      <c r="DP79" s="457"/>
      <c r="DQ79" s="457"/>
      <c r="DR79" s="457"/>
    </row>
    <row r="80" spans="1:122" ht="18" thickBot="1">
      <c r="A80" s="5"/>
      <c r="B80" s="62"/>
      <c r="C80" s="61"/>
      <c r="D80" s="61"/>
      <c r="E80" s="62"/>
      <c r="F80" s="62"/>
      <c r="G80" s="259"/>
      <c r="H80" s="460"/>
      <c r="I80" s="62"/>
      <c r="J80" s="259"/>
      <c r="K80" s="62"/>
      <c r="L80" s="60"/>
      <c r="M80" s="78"/>
      <c r="N80" s="32"/>
      <c r="O80" s="8"/>
      <c r="P80" s="291"/>
      <c r="Q80" s="377"/>
      <c r="R80" s="292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380"/>
      <c r="AK80" s="295"/>
      <c r="AL80" s="295"/>
      <c r="AM80" s="328"/>
      <c r="AN80" s="291"/>
      <c r="AO80" s="291"/>
      <c r="AP80" s="291"/>
      <c r="AQ80" s="291"/>
      <c r="AR80" s="291"/>
      <c r="AS80" s="291"/>
      <c r="AT80" s="291"/>
      <c r="AU80" s="295"/>
      <c r="AV80" s="291"/>
      <c r="AW80" s="291"/>
      <c r="AX80" s="295"/>
      <c r="AY80" s="328"/>
      <c r="AZ80" s="328"/>
      <c r="BA80" s="274"/>
      <c r="BB80" s="328"/>
      <c r="BC80" s="274"/>
      <c r="BG80" s="274"/>
      <c r="BY80" s="274"/>
      <c r="BZ80" s="274"/>
      <c r="CE80" s="274"/>
      <c r="DB80" s="457"/>
      <c r="DN80" s="457"/>
      <c r="DR80" s="457"/>
    </row>
    <row r="81" spans="1:51" ht="17.25">
      <c r="A81" s="8"/>
      <c r="B81" s="59"/>
      <c r="C81" s="120"/>
      <c r="D81" s="120"/>
      <c r="E81" s="53"/>
      <c r="F81" s="53"/>
      <c r="G81" s="63"/>
      <c r="H81" s="59"/>
      <c r="I81" s="53"/>
      <c r="J81" s="63"/>
      <c r="K81" s="53"/>
      <c r="L81" s="59"/>
      <c r="M81" s="63"/>
      <c r="N81" s="32"/>
      <c r="O81" s="8"/>
      <c r="P81" s="291"/>
      <c r="Q81" s="377"/>
      <c r="R81" s="292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380"/>
      <c r="AK81" s="295"/>
      <c r="AL81" s="295"/>
      <c r="AM81" s="380"/>
      <c r="AN81" s="291"/>
      <c r="AO81" s="291"/>
      <c r="AP81" s="291"/>
      <c r="AQ81" s="291"/>
      <c r="AR81" s="291"/>
      <c r="AS81" s="291"/>
      <c r="AT81" s="291"/>
      <c r="AU81" s="291"/>
      <c r="AV81" s="291"/>
      <c r="AW81" s="291"/>
      <c r="AX81" s="291"/>
      <c r="AY81" s="381"/>
    </row>
    <row r="82" spans="1:51" ht="17.25">
      <c r="A82" s="8"/>
      <c r="B82" s="59"/>
      <c r="C82" s="59"/>
      <c r="D82" s="59"/>
      <c r="E82" s="53"/>
      <c r="F82" s="53"/>
      <c r="G82" s="63"/>
      <c r="H82" s="59"/>
      <c r="I82" s="53"/>
      <c r="J82" s="63"/>
      <c r="K82" s="53"/>
      <c r="L82" s="59"/>
      <c r="M82" s="63"/>
      <c r="N82" s="32"/>
      <c r="O82" s="8"/>
      <c r="P82" s="291"/>
      <c r="Q82" s="377"/>
      <c r="R82" s="292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380"/>
      <c r="AK82" s="295"/>
      <c r="AL82" s="295"/>
      <c r="AM82" s="380"/>
      <c r="AN82" s="291"/>
      <c r="AO82" s="291"/>
      <c r="AP82" s="291"/>
      <c r="AQ82" s="291"/>
      <c r="AR82" s="291"/>
      <c r="AS82" s="291"/>
      <c r="AT82" s="291"/>
      <c r="AU82" s="291"/>
      <c r="AV82" s="291"/>
      <c r="AW82" s="291"/>
      <c r="AX82" s="291"/>
      <c r="AY82" s="381"/>
    </row>
    <row r="83" spans="1:70" s="35" customFormat="1" ht="24">
      <c r="A83" s="530"/>
      <c r="B83" s="530"/>
      <c r="C83" s="530"/>
      <c r="D83" s="530"/>
      <c r="E83" s="530"/>
      <c r="F83" s="530"/>
      <c r="G83" s="530"/>
      <c r="H83" s="530"/>
      <c r="I83" s="530"/>
      <c r="J83" s="530"/>
      <c r="K83" s="530"/>
      <c r="L83" s="530"/>
      <c r="M83" s="530"/>
      <c r="O83" s="44"/>
      <c r="P83" s="240"/>
      <c r="Q83" s="240"/>
      <c r="R83" s="376"/>
      <c r="S83" s="240"/>
      <c r="T83" s="376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95"/>
      <c r="AL83" s="382"/>
      <c r="AM83" s="240"/>
      <c r="AN83" s="240"/>
      <c r="AO83" s="240"/>
      <c r="AP83" s="240"/>
      <c r="AQ83" s="240"/>
      <c r="AR83" s="240"/>
      <c r="AS83" s="240"/>
      <c r="AT83" s="240"/>
      <c r="AU83" s="240"/>
      <c r="AV83" s="240"/>
      <c r="AW83" s="240"/>
      <c r="AX83" s="240"/>
      <c r="AY83" s="240"/>
      <c r="AZ83" s="240"/>
      <c r="BA83" s="240"/>
      <c r="BB83" s="376"/>
      <c r="BC83" s="325"/>
      <c r="BD83" s="383"/>
      <c r="BE83" s="383"/>
      <c r="BF83" s="383"/>
      <c r="BG83" s="376"/>
      <c r="BH83" s="376"/>
      <c r="BI83" s="376"/>
      <c r="BJ83" s="376"/>
      <c r="BK83" s="383"/>
      <c r="BL83" s="376"/>
      <c r="BM83" s="376"/>
      <c r="BN83" s="383"/>
      <c r="BO83" s="383"/>
      <c r="BP83" s="383"/>
      <c r="BQ83" s="383"/>
      <c r="BR83" s="376"/>
    </row>
    <row r="84" spans="1:55" ht="17.25">
      <c r="A84" s="44"/>
      <c r="B84" s="44"/>
      <c r="C84" s="44"/>
      <c r="D84" s="44"/>
      <c r="E84" s="59"/>
      <c r="F84" s="59"/>
      <c r="G84" s="35"/>
      <c r="H84" s="35"/>
      <c r="I84" s="44"/>
      <c r="J84" s="59"/>
      <c r="K84" s="44"/>
      <c r="L84" s="44"/>
      <c r="M84" s="44"/>
      <c r="O84" s="10"/>
      <c r="P84" s="238"/>
      <c r="Q84" s="238"/>
      <c r="S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95"/>
      <c r="AL84" s="241"/>
      <c r="AM84" s="240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40"/>
      <c r="AZ84" s="238"/>
      <c r="BA84" s="238"/>
      <c r="BC84" s="376"/>
    </row>
    <row r="85" spans="1:53" ht="17.25">
      <c r="A85" s="10"/>
      <c r="B85" s="10"/>
      <c r="C85" s="10"/>
      <c r="D85" s="10"/>
      <c r="E85" s="30"/>
      <c r="F85" s="30"/>
      <c r="I85" s="10"/>
      <c r="J85" s="30"/>
      <c r="K85" s="10"/>
      <c r="L85" s="10"/>
      <c r="M85" s="10"/>
      <c r="O85" s="10"/>
      <c r="P85" s="238"/>
      <c r="Q85" s="238"/>
      <c r="S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96"/>
      <c r="AL85" s="241"/>
      <c r="AM85" s="240"/>
      <c r="AN85" s="238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40"/>
      <c r="AZ85" s="238"/>
      <c r="BA85" s="238"/>
    </row>
    <row r="86" spans="1:53" ht="17.25">
      <c r="A86" s="10"/>
      <c r="B86" s="10"/>
      <c r="C86" s="10"/>
      <c r="D86" s="10"/>
      <c r="E86" s="30"/>
      <c r="F86" s="30"/>
      <c r="I86" s="10"/>
      <c r="J86" s="30"/>
      <c r="K86" s="10"/>
      <c r="L86" s="10"/>
      <c r="M86" s="10"/>
      <c r="O86" s="10"/>
      <c r="P86" s="238"/>
      <c r="Q86" s="238"/>
      <c r="S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376"/>
      <c r="AL86" s="241"/>
      <c r="AM86" s="240"/>
      <c r="AN86" s="238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40"/>
      <c r="AZ86" s="238"/>
      <c r="BA86" s="238"/>
    </row>
    <row r="87" spans="1:53" ht="17.25">
      <c r="A87" s="10"/>
      <c r="B87" s="10"/>
      <c r="C87" s="10"/>
      <c r="D87" s="10"/>
      <c r="E87" s="30"/>
      <c r="F87" s="30"/>
      <c r="I87" s="10"/>
      <c r="J87" s="30"/>
      <c r="K87" s="10"/>
      <c r="L87" s="10"/>
      <c r="M87" s="10"/>
      <c r="O87" s="10"/>
      <c r="P87" s="238"/>
      <c r="Q87" s="238"/>
      <c r="S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L87" s="241"/>
      <c r="AM87" s="240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40"/>
      <c r="AZ87" s="238"/>
      <c r="BA87" s="238"/>
    </row>
    <row r="88" spans="1:53" ht="17.25">
      <c r="A88" s="44"/>
      <c r="B88" s="44"/>
      <c r="C88" s="44"/>
      <c r="D88" s="44"/>
      <c r="E88" s="44"/>
      <c r="F88" s="44"/>
      <c r="G88" s="35"/>
      <c r="H88" s="35"/>
      <c r="I88" s="44"/>
      <c r="J88" s="44"/>
      <c r="K88" s="44"/>
      <c r="L88" s="44"/>
      <c r="M88" s="44"/>
      <c r="N88" s="35"/>
      <c r="O88" s="44"/>
      <c r="P88" s="240"/>
      <c r="Q88" s="240"/>
      <c r="S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L88" s="241"/>
      <c r="AM88" s="240"/>
      <c r="AN88" s="238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40"/>
      <c r="AZ88" s="238"/>
      <c r="BA88" s="238"/>
    </row>
    <row r="89" spans="1:53" ht="17.25">
      <c r="A89" s="44"/>
      <c r="B89" s="44"/>
      <c r="C89" s="44"/>
      <c r="D89" s="44"/>
      <c r="E89" s="44"/>
      <c r="F89" s="44"/>
      <c r="G89" s="32"/>
      <c r="H89" s="44"/>
      <c r="I89" s="44"/>
      <c r="J89" s="8"/>
      <c r="K89" s="8"/>
      <c r="L89" s="44"/>
      <c r="M89" s="44"/>
      <c r="N89" s="35"/>
      <c r="O89" s="44"/>
      <c r="P89" s="240"/>
      <c r="Q89" s="240"/>
      <c r="S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L89" s="241"/>
      <c r="AM89" s="240"/>
      <c r="AN89" s="238"/>
      <c r="AO89" s="238"/>
      <c r="AP89" s="238"/>
      <c r="AQ89" s="238"/>
      <c r="AR89" s="238" t="s">
        <v>129</v>
      </c>
      <c r="AS89" s="238"/>
      <c r="AT89" s="238"/>
      <c r="AU89" s="238"/>
      <c r="AV89" s="238"/>
      <c r="AW89" s="238"/>
      <c r="AX89" s="238"/>
      <c r="AY89" s="240"/>
      <c r="AZ89" s="238"/>
      <c r="BA89" s="238"/>
    </row>
    <row r="90" spans="1:53" ht="17.25">
      <c r="A90" s="44"/>
      <c r="B90" s="44"/>
      <c r="C90" s="44"/>
      <c r="D90" s="44"/>
      <c r="E90" s="44"/>
      <c r="F90" s="44"/>
      <c r="G90" s="32"/>
      <c r="H90" s="44"/>
      <c r="I90" s="44"/>
      <c r="J90" s="8"/>
      <c r="K90" s="8"/>
      <c r="L90" s="44"/>
      <c r="M90" s="44"/>
      <c r="N90" s="35"/>
      <c r="O90" s="44"/>
      <c r="P90" s="240"/>
      <c r="Q90" s="240"/>
      <c r="S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L90" s="241"/>
      <c r="AM90" s="240"/>
      <c r="AN90" s="238"/>
      <c r="AO90" s="238"/>
      <c r="AP90" s="238"/>
      <c r="AQ90" s="238"/>
      <c r="AR90" s="238" t="s">
        <v>132</v>
      </c>
      <c r="AS90" s="238"/>
      <c r="AT90" s="238"/>
      <c r="AU90" s="238"/>
      <c r="AV90" s="238"/>
      <c r="AW90" s="238"/>
      <c r="AX90" s="238"/>
      <c r="AY90" s="240"/>
      <c r="AZ90" s="238"/>
      <c r="BA90" s="238"/>
    </row>
    <row r="91" spans="1:53" ht="17.25">
      <c r="A91" s="44"/>
      <c r="B91" s="44"/>
      <c r="C91" s="44"/>
      <c r="D91" s="44"/>
      <c r="E91" s="44"/>
      <c r="F91" s="44"/>
      <c r="G91" s="32"/>
      <c r="H91" s="44"/>
      <c r="I91" s="44"/>
      <c r="J91" s="44"/>
      <c r="K91" s="8"/>
      <c r="L91" s="44"/>
      <c r="M91" s="44"/>
      <c r="N91" s="35"/>
      <c r="O91" s="44"/>
      <c r="P91" s="240"/>
      <c r="Q91" s="240"/>
      <c r="S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L91" s="241"/>
      <c r="AM91" s="240"/>
      <c r="AN91" s="238"/>
      <c r="AO91" s="238"/>
      <c r="AP91" s="238"/>
      <c r="AQ91" s="238"/>
      <c r="AR91" s="238" t="s">
        <v>146</v>
      </c>
      <c r="AS91" s="238"/>
      <c r="AT91" s="238"/>
      <c r="AU91" s="238"/>
      <c r="AV91" s="238"/>
      <c r="AW91" s="238"/>
      <c r="AX91" s="238"/>
      <c r="AY91" s="240"/>
      <c r="AZ91" s="238"/>
      <c r="BA91" s="238"/>
    </row>
    <row r="92" spans="1:53" ht="17.25">
      <c r="A92" s="44"/>
      <c r="B92" s="8"/>
      <c r="C92" s="8"/>
      <c r="D92" s="8"/>
      <c r="E92" s="8"/>
      <c r="F92" s="8"/>
      <c r="G92" s="32"/>
      <c r="H92" s="8"/>
      <c r="I92" s="8"/>
      <c r="J92" s="44"/>
      <c r="K92" s="32"/>
      <c r="L92" s="44"/>
      <c r="M92" s="8"/>
      <c r="N92" s="35"/>
      <c r="O92" s="8"/>
      <c r="P92" s="240"/>
      <c r="Q92" s="237"/>
      <c r="S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L92" s="241"/>
      <c r="AM92" s="240"/>
      <c r="AN92" s="238"/>
      <c r="AO92" s="238"/>
      <c r="AP92" s="238"/>
      <c r="AQ92" s="238"/>
      <c r="AR92" s="238" t="s">
        <v>154</v>
      </c>
      <c r="AS92" s="238"/>
      <c r="AT92" s="238"/>
      <c r="AU92" s="238"/>
      <c r="AV92" s="238"/>
      <c r="AW92" s="238"/>
      <c r="AX92" s="238"/>
      <c r="AY92" s="240"/>
      <c r="AZ92" s="238"/>
      <c r="BA92" s="238"/>
    </row>
    <row r="93" spans="1:53" ht="17.25">
      <c r="A93" s="475"/>
      <c r="B93" s="53"/>
      <c r="C93" s="53"/>
      <c r="D93" s="53"/>
      <c r="E93" s="53"/>
      <c r="F93" s="53"/>
      <c r="G93" s="476"/>
      <c r="H93" s="477"/>
      <c r="I93" s="59"/>
      <c r="J93" s="59"/>
      <c r="K93" s="53"/>
      <c r="L93" s="53"/>
      <c r="M93" s="53"/>
      <c r="N93" s="477"/>
      <c r="O93" s="59"/>
      <c r="P93" s="328"/>
      <c r="Q93" s="328"/>
      <c r="S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L93" s="241"/>
      <c r="AM93" s="240"/>
      <c r="AN93" s="238"/>
      <c r="AO93" s="238"/>
      <c r="AP93" s="238"/>
      <c r="AQ93" s="238"/>
      <c r="AR93" s="238">
        <v>406602</v>
      </c>
      <c r="AS93" s="238"/>
      <c r="AT93" s="238"/>
      <c r="AU93" s="238"/>
      <c r="AV93" s="238"/>
      <c r="AW93" s="238"/>
      <c r="AX93" s="238"/>
      <c r="AY93" s="240"/>
      <c r="AZ93" s="238"/>
      <c r="BA93" s="238"/>
    </row>
    <row r="94" spans="1:53" ht="17.25">
      <c r="A94" s="402"/>
      <c r="B94" s="477"/>
      <c r="C94" s="476"/>
      <c r="D94" s="476"/>
      <c r="E94" s="476"/>
      <c r="F94" s="477"/>
      <c r="G94" s="476"/>
      <c r="H94" s="477"/>
      <c r="I94" s="477"/>
      <c r="J94" s="477"/>
      <c r="K94" s="477"/>
      <c r="L94" s="477"/>
      <c r="M94" s="477"/>
      <c r="N94" s="477"/>
      <c r="O94" s="477"/>
      <c r="P94" s="478"/>
      <c r="Q94" s="478"/>
      <c r="S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L94" s="241"/>
      <c r="AM94" s="240"/>
      <c r="AN94" s="238"/>
      <c r="AO94" s="238"/>
      <c r="AP94" s="238"/>
      <c r="AQ94" s="238"/>
      <c r="AR94" s="238"/>
      <c r="AS94" s="238"/>
      <c r="AT94" s="238"/>
      <c r="AU94" s="238"/>
      <c r="AV94" s="238"/>
      <c r="AW94" s="238"/>
      <c r="AX94" s="238"/>
      <c r="AY94" s="240"/>
      <c r="AZ94" s="238"/>
      <c r="BA94" s="238"/>
    </row>
    <row r="95" spans="1:53" ht="17.25">
      <c r="A95" s="8"/>
      <c r="B95" s="53"/>
      <c r="C95" s="53"/>
      <c r="D95" s="53"/>
      <c r="E95" s="53"/>
      <c r="F95" s="53"/>
      <c r="G95" s="476"/>
      <c r="H95" s="477"/>
      <c r="I95" s="59"/>
      <c r="J95" s="59"/>
      <c r="K95" s="53"/>
      <c r="L95" s="53"/>
      <c r="M95" s="53"/>
      <c r="N95" s="477"/>
      <c r="O95" s="59"/>
      <c r="P95" s="328"/>
      <c r="Q95" s="328"/>
      <c r="S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L95" s="241"/>
      <c r="AM95" s="240"/>
      <c r="AN95" s="238"/>
      <c r="AO95" s="238"/>
      <c r="AP95" s="238"/>
      <c r="AQ95" s="238"/>
      <c r="AR95" s="238">
        <v>281565</v>
      </c>
      <c r="AS95" s="238"/>
      <c r="AT95" s="238"/>
      <c r="AU95" s="238"/>
      <c r="AV95" s="238"/>
      <c r="AW95" s="238"/>
      <c r="AX95" s="238"/>
      <c r="AY95" s="240"/>
      <c r="AZ95" s="238"/>
      <c r="BA95" s="238"/>
    </row>
    <row r="96" spans="1:53" ht="17.25">
      <c r="A96" s="8"/>
      <c r="B96" s="59"/>
      <c r="C96" s="59"/>
      <c r="D96" s="59"/>
      <c r="E96" s="53"/>
      <c r="F96" s="53"/>
      <c r="G96" s="476"/>
      <c r="H96" s="59"/>
      <c r="I96" s="59"/>
      <c r="J96" s="59"/>
      <c r="K96" s="59"/>
      <c r="L96" s="59"/>
      <c r="M96" s="59"/>
      <c r="N96" s="477"/>
      <c r="O96" s="59"/>
      <c r="P96" s="380"/>
      <c r="Q96" s="380"/>
      <c r="S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L96" s="241"/>
      <c r="AM96" s="240"/>
      <c r="AN96" s="238"/>
      <c r="AO96" s="238"/>
      <c r="AP96" s="238"/>
      <c r="AQ96" s="238"/>
      <c r="AR96" s="238">
        <v>104445</v>
      </c>
      <c r="AS96" s="238"/>
      <c r="AT96" s="238"/>
      <c r="AU96" s="238"/>
      <c r="AV96" s="238"/>
      <c r="AW96" s="238"/>
      <c r="AX96" s="238"/>
      <c r="AY96" s="240"/>
      <c r="AZ96" s="238"/>
      <c r="BA96" s="238"/>
    </row>
    <row r="97" spans="1:52" ht="17.25">
      <c r="A97" s="8"/>
      <c r="B97" s="59"/>
      <c r="C97" s="59"/>
      <c r="D97" s="59"/>
      <c r="E97" s="53"/>
      <c r="F97" s="53"/>
      <c r="G97" s="476"/>
      <c r="H97" s="59"/>
      <c r="I97" s="59"/>
      <c r="J97" s="59"/>
      <c r="K97" s="59"/>
      <c r="L97" s="59"/>
      <c r="M97" s="59"/>
      <c r="N97" s="477"/>
      <c r="O97" s="59"/>
      <c r="P97" s="380"/>
      <c r="Q97" s="380"/>
      <c r="U97" s="238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2"/>
      <c r="AL97" s="241"/>
      <c r="AM97" s="380"/>
      <c r="AN97" s="291"/>
      <c r="AO97" s="291"/>
      <c r="AP97" s="291"/>
      <c r="AQ97" s="291"/>
      <c r="AR97" s="291">
        <v>6770</v>
      </c>
      <c r="AS97" s="291"/>
      <c r="AT97" s="291"/>
      <c r="AU97" s="291"/>
      <c r="AV97" s="291"/>
      <c r="AW97" s="291"/>
      <c r="AX97" s="291"/>
      <c r="AY97" s="380"/>
      <c r="AZ97" s="292"/>
    </row>
    <row r="98" spans="1:52" ht="17.25">
      <c r="A98" s="8"/>
      <c r="B98" s="59"/>
      <c r="C98" s="59"/>
      <c r="D98" s="59"/>
      <c r="E98" s="53"/>
      <c r="F98" s="53"/>
      <c r="G98" s="476"/>
      <c r="H98" s="59"/>
      <c r="I98" s="59"/>
      <c r="J98" s="59"/>
      <c r="K98" s="59"/>
      <c r="L98" s="59"/>
      <c r="M98" s="59"/>
      <c r="N98" s="477"/>
      <c r="O98" s="59"/>
      <c r="P98" s="380"/>
      <c r="Q98" s="380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2"/>
      <c r="AM98" s="380"/>
      <c r="AN98" s="291"/>
      <c r="AO98" s="291"/>
      <c r="AP98" s="291"/>
      <c r="AQ98" s="291"/>
      <c r="AR98" s="291">
        <v>16470</v>
      </c>
      <c r="AS98" s="291"/>
      <c r="AT98" s="291"/>
      <c r="AU98" s="291"/>
      <c r="AV98" s="291"/>
      <c r="AW98" s="291"/>
      <c r="AX98" s="291"/>
      <c r="AY98" s="380"/>
      <c r="AZ98" s="292"/>
    </row>
    <row r="99" spans="1:52" ht="17.25">
      <c r="A99" s="8"/>
      <c r="B99" s="59"/>
      <c r="C99" s="59"/>
      <c r="D99" s="59"/>
      <c r="E99" s="53"/>
      <c r="F99" s="53"/>
      <c r="G99" s="476"/>
      <c r="H99" s="59"/>
      <c r="I99" s="59"/>
      <c r="J99" s="59"/>
      <c r="K99" s="59"/>
      <c r="L99" s="59"/>
      <c r="M99" s="59"/>
      <c r="N99" s="477"/>
      <c r="O99" s="59"/>
      <c r="P99" s="380"/>
      <c r="Q99" s="380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2"/>
      <c r="AM99" s="380"/>
      <c r="AN99" s="291"/>
      <c r="AO99" s="291"/>
      <c r="AP99" s="291"/>
      <c r="AQ99" s="291"/>
      <c r="AR99" s="291">
        <v>28489</v>
      </c>
      <c r="AS99" s="291"/>
      <c r="AT99" s="291"/>
      <c r="AU99" s="291"/>
      <c r="AV99" s="291"/>
      <c r="AW99" s="291"/>
      <c r="AX99" s="291"/>
      <c r="AY99" s="380"/>
      <c r="AZ99" s="292"/>
    </row>
    <row r="100" spans="1:52" ht="17.25">
      <c r="A100" s="8"/>
      <c r="B100" s="59"/>
      <c r="C100" s="59"/>
      <c r="D100" s="59"/>
      <c r="E100" s="53"/>
      <c r="F100" s="53"/>
      <c r="G100" s="476"/>
      <c r="H100" s="59"/>
      <c r="I100" s="59"/>
      <c r="J100" s="59"/>
      <c r="K100" s="59"/>
      <c r="L100" s="59"/>
      <c r="M100" s="59"/>
      <c r="N100" s="477"/>
      <c r="O100" s="59"/>
      <c r="P100" s="380"/>
      <c r="Q100" s="380"/>
      <c r="U100" s="238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2"/>
      <c r="AL100" s="241"/>
      <c r="AM100" s="380"/>
      <c r="AN100" s="291"/>
      <c r="AO100" s="291"/>
      <c r="AP100" s="291"/>
      <c r="AQ100" s="291"/>
      <c r="AR100" s="291">
        <v>11476</v>
      </c>
      <c r="AS100" s="291"/>
      <c r="AT100" s="291"/>
      <c r="AU100" s="291"/>
      <c r="AV100" s="291"/>
      <c r="AW100" s="291"/>
      <c r="AX100" s="291"/>
      <c r="AY100" s="380"/>
      <c r="AZ100" s="292"/>
    </row>
    <row r="101" spans="1:52" ht="17.25">
      <c r="A101" s="8"/>
      <c r="B101" s="59"/>
      <c r="C101" s="59"/>
      <c r="D101" s="59"/>
      <c r="E101" s="53"/>
      <c r="F101" s="53"/>
      <c r="G101" s="476"/>
      <c r="H101" s="59"/>
      <c r="I101" s="59"/>
      <c r="J101" s="59"/>
      <c r="K101" s="59"/>
      <c r="L101" s="59"/>
      <c r="M101" s="59"/>
      <c r="N101" s="477"/>
      <c r="O101" s="59"/>
      <c r="P101" s="380"/>
      <c r="Q101" s="380"/>
      <c r="U101" s="238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2"/>
      <c r="AL101" s="241"/>
      <c r="AM101" s="380"/>
      <c r="AN101" s="291"/>
      <c r="AO101" s="291"/>
      <c r="AP101" s="291"/>
      <c r="AQ101" s="291"/>
      <c r="AR101" s="291">
        <v>14232</v>
      </c>
      <c r="AS101" s="291"/>
      <c r="AT101" s="291"/>
      <c r="AU101" s="291"/>
      <c r="AV101" s="291"/>
      <c r="AW101" s="291"/>
      <c r="AX101" s="291"/>
      <c r="AY101" s="380"/>
      <c r="AZ101" s="292"/>
    </row>
    <row r="102" spans="1:52" ht="17.25">
      <c r="A102" s="8"/>
      <c r="B102" s="59"/>
      <c r="C102" s="59"/>
      <c r="D102" s="59"/>
      <c r="E102" s="53"/>
      <c r="F102" s="53"/>
      <c r="G102" s="476"/>
      <c r="H102" s="59"/>
      <c r="I102" s="59"/>
      <c r="J102" s="59"/>
      <c r="K102" s="59"/>
      <c r="L102" s="59"/>
      <c r="M102" s="59"/>
      <c r="N102" s="477"/>
      <c r="O102" s="59"/>
      <c r="P102" s="380"/>
      <c r="Q102" s="380"/>
      <c r="U102" s="238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2"/>
      <c r="AL102" s="241"/>
      <c r="AM102" s="380"/>
      <c r="AN102" s="291"/>
      <c r="AO102" s="291"/>
      <c r="AP102" s="291"/>
      <c r="AQ102" s="291"/>
      <c r="AR102" s="291">
        <v>31904</v>
      </c>
      <c r="AS102" s="291"/>
      <c r="AT102" s="291"/>
      <c r="AU102" s="291"/>
      <c r="AV102" s="291"/>
      <c r="AW102" s="291"/>
      <c r="AX102" s="291"/>
      <c r="AY102" s="380"/>
      <c r="AZ102" s="292"/>
    </row>
    <row r="103" spans="1:52" ht="17.25">
      <c r="A103" s="8"/>
      <c r="B103" s="59"/>
      <c r="C103" s="59"/>
      <c r="D103" s="59"/>
      <c r="E103" s="53"/>
      <c r="F103" s="53"/>
      <c r="G103" s="476"/>
      <c r="H103" s="59"/>
      <c r="I103" s="59"/>
      <c r="J103" s="59"/>
      <c r="K103" s="59"/>
      <c r="L103" s="59"/>
      <c r="M103" s="59"/>
      <c r="N103" s="477"/>
      <c r="O103" s="59"/>
      <c r="P103" s="380"/>
      <c r="Q103" s="380"/>
      <c r="U103" s="238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2"/>
      <c r="AL103" s="241"/>
      <c r="AM103" s="380"/>
      <c r="AN103" s="291"/>
      <c r="AO103" s="291"/>
      <c r="AP103" s="291"/>
      <c r="AQ103" s="291"/>
      <c r="AR103" s="291">
        <v>17078</v>
      </c>
      <c r="AS103" s="291"/>
      <c r="AT103" s="291"/>
      <c r="AU103" s="291"/>
      <c r="AV103" s="291"/>
      <c r="AW103" s="291"/>
      <c r="AX103" s="291"/>
      <c r="AY103" s="380"/>
      <c r="AZ103" s="292"/>
    </row>
    <row r="104" spans="1:52" ht="17.25">
      <c r="A104" s="8"/>
      <c r="B104" s="59"/>
      <c r="C104" s="59"/>
      <c r="D104" s="59"/>
      <c r="E104" s="53"/>
      <c r="F104" s="53"/>
      <c r="G104" s="476"/>
      <c r="H104" s="59"/>
      <c r="I104" s="59"/>
      <c r="J104" s="59"/>
      <c r="K104" s="59"/>
      <c r="L104" s="59"/>
      <c r="M104" s="59"/>
      <c r="N104" s="477"/>
      <c r="O104" s="59"/>
      <c r="P104" s="380"/>
      <c r="Q104" s="380"/>
      <c r="U104" s="238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2"/>
      <c r="AL104" s="241"/>
      <c r="AM104" s="380"/>
      <c r="AN104" s="291"/>
      <c r="AO104" s="291"/>
      <c r="AP104" s="291"/>
      <c r="AQ104" s="291"/>
      <c r="AR104" s="291">
        <v>15025</v>
      </c>
      <c r="AS104" s="291"/>
      <c r="AT104" s="291"/>
      <c r="AU104" s="291"/>
      <c r="AV104" s="291"/>
      <c r="AW104" s="291"/>
      <c r="AX104" s="291"/>
      <c r="AY104" s="380"/>
      <c r="AZ104" s="292"/>
    </row>
    <row r="105" spans="1:52" ht="17.25">
      <c r="A105" s="8"/>
      <c r="B105" s="59"/>
      <c r="C105" s="59"/>
      <c r="D105" s="59"/>
      <c r="E105" s="53"/>
      <c r="F105" s="53"/>
      <c r="G105" s="476"/>
      <c r="H105" s="59"/>
      <c r="I105" s="59"/>
      <c r="J105" s="59"/>
      <c r="K105" s="59"/>
      <c r="L105" s="59"/>
      <c r="M105" s="59"/>
      <c r="N105" s="477"/>
      <c r="O105" s="59"/>
      <c r="P105" s="380"/>
      <c r="Q105" s="380"/>
      <c r="U105" s="238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2"/>
      <c r="AL105" s="241"/>
      <c r="AM105" s="380"/>
      <c r="AN105" s="291"/>
      <c r="AO105" s="291"/>
      <c r="AP105" s="291"/>
      <c r="AQ105" s="291"/>
      <c r="AR105" s="291">
        <v>35676</v>
      </c>
      <c r="AS105" s="291"/>
      <c r="AT105" s="291"/>
      <c r="AU105" s="291"/>
      <c r="AV105" s="291"/>
      <c r="AW105" s="291"/>
      <c r="AX105" s="291"/>
      <c r="AY105" s="380"/>
      <c r="AZ105" s="292"/>
    </row>
    <row r="106" spans="1:52" ht="17.25">
      <c r="A106" s="8"/>
      <c r="B106" s="59"/>
      <c r="C106" s="53"/>
      <c r="D106" s="53"/>
      <c r="E106" s="53"/>
      <c r="F106" s="53"/>
      <c r="G106" s="476"/>
      <c r="H106" s="59"/>
      <c r="I106" s="53"/>
      <c r="J106" s="53"/>
      <c r="K106" s="53"/>
      <c r="L106" s="53"/>
      <c r="M106" s="53"/>
      <c r="N106" s="477"/>
      <c r="O106" s="59"/>
      <c r="P106" s="328"/>
      <c r="Q106" s="380"/>
      <c r="U106" s="238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2"/>
      <c r="AL106" s="241"/>
      <c r="AM106" s="380"/>
      <c r="AN106" s="291"/>
      <c r="AO106" s="291"/>
      <c r="AP106" s="291"/>
      <c r="AQ106" s="291"/>
      <c r="AR106" s="291"/>
      <c r="AS106" s="291"/>
      <c r="AT106" s="291"/>
      <c r="AU106" s="291"/>
      <c r="AV106" s="291"/>
      <c r="AW106" s="291"/>
      <c r="AX106" s="291"/>
      <c r="AY106" s="380"/>
      <c r="AZ106" s="292"/>
    </row>
    <row r="107" spans="1:52" ht="17.25">
      <c r="A107" s="8"/>
      <c r="B107" s="53"/>
      <c r="C107" s="53"/>
      <c r="D107" s="53"/>
      <c r="E107" s="53"/>
      <c r="F107" s="53"/>
      <c r="G107" s="476"/>
      <c r="H107" s="59"/>
      <c r="I107" s="59"/>
      <c r="J107" s="59"/>
      <c r="K107" s="53"/>
      <c r="L107" s="53"/>
      <c r="M107" s="53"/>
      <c r="N107" s="477"/>
      <c r="O107" s="59"/>
      <c r="P107" s="328"/>
      <c r="Q107" s="328"/>
      <c r="U107" s="238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2"/>
      <c r="AL107" s="241"/>
      <c r="AM107" s="380"/>
      <c r="AN107" s="291"/>
      <c r="AO107" s="291"/>
      <c r="AP107" s="291"/>
      <c r="AQ107" s="291"/>
      <c r="AR107" s="291">
        <v>125037</v>
      </c>
      <c r="AS107" s="291"/>
      <c r="AT107" s="291"/>
      <c r="AU107" s="291"/>
      <c r="AV107" s="291"/>
      <c r="AW107" s="291"/>
      <c r="AX107" s="291"/>
      <c r="AY107" s="380"/>
      <c r="AZ107" s="292"/>
    </row>
    <row r="108" spans="1:52" ht="17.25">
      <c r="A108" s="8"/>
      <c r="B108" s="53"/>
      <c r="C108" s="53"/>
      <c r="D108" s="53"/>
      <c r="E108" s="53"/>
      <c r="F108" s="53"/>
      <c r="G108" s="476"/>
      <c r="H108" s="477"/>
      <c r="I108" s="59"/>
      <c r="J108" s="59"/>
      <c r="K108" s="53"/>
      <c r="L108" s="53"/>
      <c r="M108" s="53"/>
      <c r="N108" s="477"/>
      <c r="O108" s="59"/>
      <c r="P108" s="328"/>
      <c r="Q108" s="328"/>
      <c r="U108" s="238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2"/>
      <c r="AL108" s="241"/>
      <c r="AM108" s="380"/>
      <c r="AN108" s="291"/>
      <c r="AO108" s="291"/>
      <c r="AP108" s="291"/>
      <c r="AQ108" s="291"/>
      <c r="AR108" s="291">
        <v>21132</v>
      </c>
      <c r="AS108" s="291"/>
      <c r="AT108" s="291"/>
      <c r="AU108" s="291"/>
      <c r="AV108" s="291"/>
      <c r="AW108" s="291"/>
      <c r="AX108" s="291"/>
      <c r="AY108" s="380"/>
      <c r="AZ108" s="292"/>
    </row>
    <row r="109" spans="1:52" ht="17.25">
      <c r="A109" s="8"/>
      <c r="B109" s="59"/>
      <c r="C109" s="59"/>
      <c r="D109" s="59"/>
      <c r="E109" s="53"/>
      <c r="F109" s="53"/>
      <c r="G109" s="476"/>
      <c r="H109" s="59"/>
      <c r="I109" s="59"/>
      <c r="J109" s="59"/>
      <c r="K109" s="59"/>
      <c r="L109" s="59"/>
      <c r="M109" s="59"/>
      <c r="N109" s="477"/>
      <c r="O109" s="59"/>
      <c r="P109" s="380"/>
      <c r="Q109" s="380"/>
      <c r="U109" s="238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2"/>
      <c r="AL109" s="241"/>
      <c r="AM109" s="380"/>
      <c r="AN109" s="291"/>
      <c r="AO109" s="291"/>
      <c r="AP109" s="291"/>
      <c r="AQ109" s="291"/>
      <c r="AR109" s="291">
        <v>2122</v>
      </c>
      <c r="AS109" s="291"/>
      <c r="AT109" s="291"/>
      <c r="AU109" s="291"/>
      <c r="AV109" s="291"/>
      <c r="AW109" s="291"/>
      <c r="AX109" s="291"/>
      <c r="AY109" s="380"/>
      <c r="AZ109" s="292"/>
    </row>
    <row r="110" spans="1:52" ht="17.25">
      <c r="A110" s="8"/>
      <c r="B110" s="59"/>
      <c r="C110" s="59"/>
      <c r="D110" s="59"/>
      <c r="E110" s="53"/>
      <c r="F110" s="53"/>
      <c r="G110" s="476"/>
      <c r="H110" s="59"/>
      <c r="I110" s="59"/>
      <c r="J110" s="59"/>
      <c r="K110" s="59"/>
      <c r="L110" s="59"/>
      <c r="M110" s="59"/>
      <c r="N110" s="477"/>
      <c r="O110" s="59"/>
      <c r="P110" s="380"/>
      <c r="Q110" s="380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2"/>
      <c r="AM110" s="380"/>
      <c r="AN110" s="291"/>
      <c r="AO110" s="291"/>
      <c r="AP110" s="291"/>
      <c r="AQ110" s="291"/>
      <c r="AR110" s="291">
        <v>1317</v>
      </c>
      <c r="AS110" s="291"/>
      <c r="AT110" s="291"/>
      <c r="AU110" s="291"/>
      <c r="AV110" s="291"/>
      <c r="AW110" s="291"/>
      <c r="AX110" s="291"/>
      <c r="AY110" s="380"/>
      <c r="AZ110" s="292"/>
    </row>
    <row r="111" spans="1:52" ht="17.25">
      <c r="A111" s="8"/>
      <c r="B111" s="59"/>
      <c r="C111" s="59"/>
      <c r="D111" s="59"/>
      <c r="E111" s="53"/>
      <c r="F111" s="53"/>
      <c r="G111" s="476"/>
      <c r="H111" s="59"/>
      <c r="I111" s="59"/>
      <c r="J111" s="59"/>
      <c r="K111" s="59"/>
      <c r="L111" s="59"/>
      <c r="M111" s="59"/>
      <c r="N111" s="477"/>
      <c r="O111" s="59"/>
      <c r="P111" s="380"/>
      <c r="Q111" s="380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2"/>
      <c r="AM111" s="380"/>
      <c r="AN111" s="291"/>
      <c r="AO111" s="291"/>
      <c r="AP111" s="291"/>
      <c r="AQ111" s="291"/>
      <c r="AR111" s="291">
        <v>620</v>
      </c>
      <c r="AS111" s="291"/>
      <c r="AT111" s="291"/>
      <c r="AU111" s="291"/>
      <c r="AV111" s="291"/>
      <c r="AW111" s="291"/>
      <c r="AX111" s="291"/>
      <c r="AY111" s="380"/>
      <c r="AZ111" s="292"/>
    </row>
    <row r="112" spans="1:52" ht="17.25">
      <c r="A112" s="8"/>
      <c r="B112" s="59"/>
      <c r="C112" s="59"/>
      <c r="D112" s="59"/>
      <c r="E112" s="53"/>
      <c r="F112" s="53"/>
      <c r="G112" s="476"/>
      <c r="H112" s="59"/>
      <c r="I112" s="59"/>
      <c r="J112" s="59"/>
      <c r="K112" s="59"/>
      <c r="L112" s="59"/>
      <c r="M112" s="59"/>
      <c r="N112" s="477"/>
      <c r="O112" s="59"/>
      <c r="P112" s="380"/>
      <c r="Q112" s="380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2"/>
      <c r="AM112" s="380"/>
      <c r="AN112" s="291"/>
      <c r="AO112" s="291"/>
      <c r="AP112" s="291"/>
      <c r="AQ112" s="291"/>
      <c r="AR112" s="291">
        <v>3005</v>
      </c>
      <c r="AS112" s="291"/>
      <c r="AT112" s="291"/>
      <c r="AU112" s="291"/>
      <c r="AV112" s="291"/>
      <c r="AW112" s="291"/>
      <c r="AX112" s="291"/>
      <c r="AY112" s="380"/>
      <c r="AZ112" s="292"/>
    </row>
    <row r="113" spans="1:52" ht="17.25">
      <c r="A113" s="8"/>
      <c r="B113" s="59"/>
      <c r="C113" s="59"/>
      <c r="D113" s="59"/>
      <c r="E113" s="53"/>
      <c r="F113" s="53"/>
      <c r="G113" s="476"/>
      <c r="H113" s="59"/>
      <c r="I113" s="59"/>
      <c r="J113" s="59"/>
      <c r="K113" s="59"/>
      <c r="L113" s="59"/>
      <c r="M113" s="59"/>
      <c r="N113" s="477"/>
      <c r="O113" s="59"/>
      <c r="P113" s="380"/>
      <c r="Q113" s="380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2"/>
      <c r="AM113" s="380"/>
      <c r="AN113" s="291"/>
      <c r="AO113" s="291"/>
      <c r="AP113" s="291"/>
      <c r="AQ113" s="291"/>
      <c r="AR113" s="291">
        <v>4744</v>
      </c>
      <c r="AS113" s="291"/>
      <c r="AT113" s="291"/>
      <c r="AU113" s="291"/>
      <c r="AV113" s="291"/>
      <c r="AW113" s="291"/>
      <c r="AX113" s="291"/>
      <c r="AY113" s="380"/>
      <c r="AZ113" s="292"/>
    </row>
    <row r="114" spans="1:52" ht="17.25">
      <c r="A114" s="8"/>
      <c r="B114" s="59"/>
      <c r="C114" s="59"/>
      <c r="D114" s="59"/>
      <c r="E114" s="53"/>
      <c r="F114" s="53"/>
      <c r="G114" s="476"/>
      <c r="H114" s="59"/>
      <c r="I114" s="59"/>
      <c r="J114" s="59"/>
      <c r="K114" s="59"/>
      <c r="L114" s="59"/>
      <c r="M114" s="59"/>
      <c r="N114" s="477"/>
      <c r="O114" s="59"/>
      <c r="P114" s="380"/>
      <c r="Q114" s="380"/>
      <c r="U114" s="238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2"/>
      <c r="AL114" s="241"/>
      <c r="AM114" s="380"/>
      <c r="AN114" s="291"/>
      <c r="AO114" s="291"/>
      <c r="AP114" s="291"/>
      <c r="AQ114" s="291"/>
      <c r="AR114" s="291">
        <v>2672</v>
      </c>
      <c r="AS114" s="291"/>
      <c r="AT114" s="291"/>
      <c r="AU114" s="291"/>
      <c r="AV114" s="291"/>
      <c r="AW114" s="291"/>
      <c r="AX114" s="291"/>
      <c r="AY114" s="380"/>
      <c r="AZ114" s="292"/>
    </row>
    <row r="115" spans="1:52" ht="17.25">
      <c r="A115" s="8"/>
      <c r="B115" s="59"/>
      <c r="C115" s="59"/>
      <c r="D115" s="59"/>
      <c r="E115" s="53"/>
      <c r="F115" s="53"/>
      <c r="G115" s="476"/>
      <c r="H115" s="59"/>
      <c r="I115" s="59"/>
      <c r="J115" s="59"/>
      <c r="K115" s="59"/>
      <c r="L115" s="59"/>
      <c r="M115" s="59"/>
      <c r="N115" s="477"/>
      <c r="O115" s="59"/>
      <c r="P115" s="380"/>
      <c r="Q115" s="380"/>
      <c r="U115" s="238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2"/>
      <c r="AL115" s="241"/>
      <c r="AM115" s="380"/>
      <c r="AN115" s="291"/>
      <c r="AO115" s="291"/>
      <c r="AP115" s="291"/>
      <c r="AQ115" s="291"/>
      <c r="AR115" s="291">
        <v>1393</v>
      </c>
      <c r="AS115" s="291"/>
      <c r="AT115" s="291"/>
      <c r="AU115" s="291"/>
      <c r="AV115" s="291"/>
      <c r="AW115" s="291"/>
      <c r="AX115" s="291"/>
      <c r="AY115" s="380"/>
      <c r="AZ115" s="292"/>
    </row>
    <row r="116" spans="1:52" ht="17.25">
      <c r="A116" s="8"/>
      <c r="B116" s="59"/>
      <c r="C116" s="59"/>
      <c r="D116" s="59"/>
      <c r="E116" s="53"/>
      <c r="F116" s="53"/>
      <c r="G116" s="476"/>
      <c r="H116" s="59"/>
      <c r="I116" s="59"/>
      <c r="J116" s="59"/>
      <c r="K116" s="59"/>
      <c r="L116" s="59"/>
      <c r="M116" s="59"/>
      <c r="N116" s="477"/>
      <c r="O116" s="59"/>
      <c r="P116" s="380"/>
      <c r="Q116" s="380"/>
      <c r="U116" s="238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2"/>
      <c r="AL116" s="241"/>
      <c r="AM116" s="380"/>
      <c r="AN116" s="291"/>
      <c r="AO116" s="291"/>
      <c r="AP116" s="291"/>
      <c r="AQ116" s="291"/>
      <c r="AR116" s="291">
        <v>3444</v>
      </c>
      <c r="AS116" s="291"/>
      <c r="AT116" s="291"/>
      <c r="AU116" s="291"/>
      <c r="AV116" s="291"/>
      <c r="AW116" s="291"/>
      <c r="AX116" s="291"/>
      <c r="AY116" s="380"/>
      <c r="AZ116" s="292"/>
    </row>
    <row r="117" spans="1:52" ht="17.25">
      <c r="A117" s="8"/>
      <c r="B117" s="59"/>
      <c r="C117" s="59"/>
      <c r="D117" s="59"/>
      <c r="E117" s="53"/>
      <c r="F117" s="53"/>
      <c r="G117" s="476"/>
      <c r="H117" s="59"/>
      <c r="I117" s="59"/>
      <c r="J117" s="59"/>
      <c r="K117" s="59"/>
      <c r="L117" s="59"/>
      <c r="M117" s="59"/>
      <c r="N117" s="477"/>
      <c r="O117" s="59"/>
      <c r="P117" s="380"/>
      <c r="Q117" s="380"/>
      <c r="U117" s="238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2"/>
      <c r="AL117" s="241"/>
      <c r="AM117" s="380"/>
      <c r="AN117" s="291"/>
      <c r="AO117" s="291"/>
      <c r="AP117" s="291"/>
      <c r="AQ117" s="291"/>
      <c r="AR117" s="291">
        <v>1815</v>
      </c>
      <c r="AS117" s="291"/>
      <c r="AT117" s="291"/>
      <c r="AU117" s="291"/>
      <c r="AV117" s="291"/>
      <c r="AW117" s="291"/>
      <c r="AX117" s="291"/>
      <c r="AY117" s="380"/>
      <c r="AZ117" s="292"/>
    </row>
    <row r="118" spans="1:52" ht="17.25">
      <c r="A118" s="8"/>
      <c r="B118" s="59"/>
      <c r="C118" s="53"/>
      <c r="D118" s="53"/>
      <c r="E118" s="53"/>
      <c r="F118" s="53"/>
      <c r="G118" s="476"/>
      <c r="H118" s="59"/>
      <c r="I118" s="53"/>
      <c r="J118" s="53"/>
      <c r="K118" s="53"/>
      <c r="L118" s="53"/>
      <c r="M118" s="53"/>
      <c r="N118" s="477"/>
      <c r="O118" s="59"/>
      <c r="P118" s="328"/>
      <c r="Q118" s="380"/>
      <c r="U118" s="238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2"/>
      <c r="AL118" s="241"/>
      <c r="AM118" s="380"/>
      <c r="AN118" s="291"/>
      <c r="AO118" s="291"/>
      <c r="AP118" s="291"/>
      <c r="AQ118" s="291"/>
      <c r="AR118" s="291"/>
      <c r="AS118" s="291"/>
      <c r="AT118" s="291"/>
      <c r="AU118" s="291"/>
      <c r="AV118" s="291"/>
      <c r="AW118" s="291"/>
      <c r="AX118" s="291"/>
      <c r="AY118" s="380"/>
      <c r="AZ118" s="292"/>
    </row>
    <row r="119" spans="1:52" ht="17.25">
      <c r="A119" s="8"/>
      <c r="B119" s="53"/>
      <c r="C119" s="53"/>
      <c r="D119" s="53"/>
      <c r="E119" s="53"/>
      <c r="F119" s="53"/>
      <c r="G119" s="476"/>
      <c r="H119" s="477"/>
      <c r="I119" s="59"/>
      <c r="J119" s="59"/>
      <c r="K119" s="53"/>
      <c r="L119" s="53"/>
      <c r="M119" s="53"/>
      <c r="N119" s="477"/>
      <c r="O119" s="59"/>
      <c r="P119" s="328"/>
      <c r="Q119" s="328"/>
      <c r="U119" s="238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2"/>
      <c r="AL119" s="241"/>
      <c r="AM119" s="380"/>
      <c r="AN119" s="291"/>
      <c r="AO119" s="291"/>
      <c r="AP119" s="291"/>
      <c r="AQ119" s="291"/>
      <c r="AR119" s="291">
        <v>44975</v>
      </c>
      <c r="AS119" s="291"/>
      <c r="AT119" s="291"/>
      <c r="AU119" s="291"/>
      <c r="AV119" s="291"/>
      <c r="AW119" s="291"/>
      <c r="AX119" s="291"/>
      <c r="AY119" s="380"/>
      <c r="AZ119" s="292"/>
    </row>
    <row r="120" spans="1:52" ht="17.25">
      <c r="A120" s="8"/>
      <c r="B120" s="59"/>
      <c r="C120" s="59"/>
      <c r="D120" s="59"/>
      <c r="E120" s="53"/>
      <c r="F120" s="53"/>
      <c r="G120" s="476"/>
      <c r="H120" s="59"/>
      <c r="I120" s="59"/>
      <c r="J120" s="59"/>
      <c r="K120" s="59"/>
      <c r="L120" s="59"/>
      <c r="M120" s="59"/>
      <c r="N120" s="477"/>
      <c r="O120" s="59"/>
      <c r="P120" s="380"/>
      <c r="Q120" s="380"/>
      <c r="U120" s="238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2"/>
      <c r="AL120" s="241"/>
      <c r="AM120" s="380"/>
      <c r="AN120" s="291"/>
      <c r="AO120" s="291"/>
      <c r="AP120" s="291"/>
      <c r="AQ120" s="291"/>
      <c r="AR120" s="291">
        <v>3916</v>
      </c>
      <c r="AS120" s="291"/>
      <c r="AT120" s="291"/>
      <c r="AU120" s="291"/>
      <c r="AV120" s="291"/>
      <c r="AW120" s="291"/>
      <c r="AX120" s="291"/>
      <c r="AY120" s="380"/>
      <c r="AZ120" s="292"/>
    </row>
    <row r="121" spans="1:52" ht="17.25">
      <c r="A121" s="8"/>
      <c r="B121" s="59"/>
      <c r="C121" s="59"/>
      <c r="D121" s="59"/>
      <c r="E121" s="53"/>
      <c r="F121" s="53"/>
      <c r="G121" s="476"/>
      <c r="H121" s="59"/>
      <c r="I121" s="59"/>
      <c r="J121" s="59"/>
      <c r="K121" s="59"/>
      <c r="L121" s="59"/>
      <c r="M121" s="59"/>
      <c r="N121" s="477"/>
      <c r="O121" s="59"/>
      <c r="P121" s="380"/>
      <c r="Q121" s="380"/>
      <c r="U121" s="238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2"/>
      <c r="AL121" s="241"/>
      <c r="AM121" s="380"/>
      <c r="AN121" s="291"/>
      <c r="AO121" s="291"/>
      <c r="AP121" s="291"/>
      <c r="AQ121" s="291"/>
      <c r="AR121" s="291">
        <v>3385</v>
      </c>
      <c r="AS121" s="291"/>
      <c r="AT121" s="291"/>
      <c r="AU121" s="291"/>
      <c r="AV121" s="291"/>
      <c r="AW121" s="291"/>
      <c r="AX121" s="291"/>
      <c r="AY121" s="380"/>
      <c r="AZ121" s="292"/>
    </row>
    <row r="122" spans="1:52" ht="17.25">
      <c r="A122" s="8"/>
      <c r="B122" s="59"/>
      <c r="C122" s="59"/>
      <c r="D122" s="59"/>
      <c r="E122" s="53"/>
      <c r="F122" s="53"/>
      <c r="G122" s="476"/>
      <c r="H122" s="59"/>
      <c r="I122" s="59"/>
      <c r="J122" s="59"/>
      <c r="K122" s="59"/>
      <c r="L122" s="59"/>
      <c r="M122" s="59"/>
      <c r="N122" s="477"/>
      <c r="O122" s="59"/>
      <c r="P122" s="380"/>
      <c r="Q122" s="380"/>
      <c r="U122" s="238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2"/>
      <c r="AL122" s="241"/>
      <c r="AM122" s="380"/>
      <c r="AN122" s="291"/>
      <c r="AO122" s="291"/>
      <c r="AP122" s="291"/>
      <c r="AQ122" s="291"/>
      <c r="AR122" s="291">
        <v>9288</v>
      </c>
      <c r="AS122" s="291"/>
      <c r="AT122" s="291"/>
      <c r="AU122" s="291"/>
      <c r="AV122" s="291"/>
      <c r="AW122" s="291"/>
      <c r="AX122" s="291"/>
      <c r="AY122" s="380"/>
      <c r="AZ122" s="292"/>
    </row>
    <row r="123" spans="1:52" ht="17.25">
      <c r="A123" s="8"/>
      <c r="B123" s="59"/>
      <c r="C123" s="59"/>
      <c r="D123" s="59"/>
      <c r="E123" s="53"/>
      <c r="F123" s="53"/>
      <c r="G123" s="476"/>
      <c r="H123" s="59"/>
      <c r="I123" s="59"/>
      <c r="J123" s="59"/>
      <c r="K123" s="59"/>
      <c r="L123" s="59"/>
      <c r="M123" s="59"/>
      <c r="N123" s="477"/>
      <c r="O123" s="59"/>
      <c r="P123" s="380"/>
      <c r="Q123" s="380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2"/>
      <c r="AM123" s="380"/>
      <c r="AN123" s="291"/>
      <c r="AO123" s="291"/>
      <c r="AP123" s="291"/>
      <c r="AQ123" s="291"/>
      <c r="AR123" s="291">
        <v>4432</v>
      </c>
      <c r="AS123" s="291"/>
      <c r="AT123" s="291"/>
      <c r="AU123" s="291"/>
      <c r="AV123" s="291"/>
      <c r="AW123" s="291"/>
      <c r="AX123" s="291"/>
      <c r="AY123" s="380"/>
      <c r="AZ123" s="292"/>
    </row>
    <row r="124" spans="1:52" ht="17.25">
      <c r="A124" s="8"/>
      <c r="B124" s="59"/>
      <c r="C124" s="59"/>
      <c r="D124" s="59"/>
      <c r="E124" s="53"/>
      <c r="F124" s="53"/>
      <c r="G124" s="476"/>
      <c r="H124" s="59"/>
      <c r="I124" s="59"/>
      <c r="J124" s="59"/>
      <c r="K124" s="59"/>
      <c r="L124" s="59"/>
      <c r="M124" s="59"/>
      <c r="N124" s="477"/>
      <c r="O124" s="59"/>
      <c r="P124" s="380"/>
      <c r="Q124" s="380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2"/>
      <c r="AM124" s="380"/>
      <c r="AN124" s="291"/>
      <c r="AO124" s="291"/>
      <c r="AP124" s="291"/>
      <c r="AQ124" s="291"/>
      <c r="AR124" s="291">
        <v>7075</v>
      </c>
      <c r="AS124" s="291"/>
      <c r="AT124" s="291"/>
      <c r="AU124" s="291"/>
      <c r="AV124" s="291"/>
      <c r="AW124" s="291"/>
      <c r="AX124" s="291"/>
      <c r="AY124" s="380"/>
      <c r="AZ124" s="292"/>
    </row>
    <row r="125" spans="1:52" ht="17.25">
      <c r="A125" s="8"/>
      <c r="B125" s="59"/>
      <c r="C125" s="59"/>
      <c r="D125" s="59"/>
      <c r="E125" s="53"/>
      <c r="F125" s="53"/>
      <c r="G125" s="476"/>
      <c r="H125" s="59"/>
      <c r="I125" s="59"/>
      <c r="J125" s="59"/>
      <c r="K125" s="59"/>
      <c r="L125" s="59"/>
      <c r="M125" s="59"/>
      <c r="N125" s="477"/>
      <c r="O125" s="59"/>
      <c r="P125" s="380"/>
      <c r="Q125" s="380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2"/>
      <c r="AM125" s="380"/>
      <c r="AN125" s="291"/>
      <c r="AO125" s="291"/>
      <c r="AP125" s="291"/>
      <c r="AQ125" s="291"/>
      <c r="AR125" s="291">
        <v>4200</v>
      </c>
      <c r="AS125" s="291"/>
      <c r="AT125" s="291"/>
      <c r="AU125" s="291"/>
      <c r="AV125" s="291"/>
      <c r="AW125" s="291"/>
      <c r="AX125" s="291"/>
      <c r="AY125" s="380"/>
      <c r="AZ125" s="292"/>
    </row>
    <row r="126" spans="1:52" ht="17.25">
      <c r="A126" s="8"/>
      <c r="B126" s="59"/>
      <c r="C126" s="59"/>
      <c r="D126" s="59"/>
      <c r="E126" s="53"/>
      <c r="F126" s="53"/>
      <c r="G126" s="476"/>
      <c r="H126" s="59"/>
      <c r="I126" s="59"/>
      <c r="J126" s="59"/>
      <c r="K126" s="59"/>
      <c r="L126" s="59"/>
      <c r="M126" s="59"/>
      <c r="N126" s="477"/>
      <c r="O126" s="59"/>
      <c r="P126" s="380"/>
      <c r="Q126" s="380"/>
      <c r="U126" s="238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2"/>
      <c r="AL126" s="241"/>
      <c r="AM126" s="380"/>
      <c r="AN126" s="291"/>
      <c r="AO126" s="291"/>
      <c r="AP126" s="291"/>
      <c r="AQ126" s="291"/>
      <c r="AR126" s="291">
        <v>4232</v>
      </c>
      <c r="AS126" s="291"/>
      <c r="AT126" s="291"/>
      <c r="AU126" s="291"/>
      <c r="AV126" s="291"/>
      <c r="AW126" s="291"/>
      <c r="AX126" s="291"/>
      <c r="AY126" s="380"/>
      <c r="AZ126" s="292"/>
    </row>
    <row r="127" spans="1:52" ht="17.25">
      <c r="A127" s="8"/>
      <c r="B127" s="59"/>
      <c r="C127" s="59"/>
      <c r="D127" s="59"/>
      <c r="E127" s="53"/>
      <c r="F127" s="53"/>
      <c r="G127" s="476"/>
      <c r="H127" s="59"/>
      <c r="I127" s="59"/>
      <c r="J127" s="59"/>
      <c r="K127" s="59"/>
      <c r="L127" s="59"/>
      <c r="M127" s="59"/>
      <c r="N127" s="477"/>
      <c r="O127" s="59"/>
      <c r="P127" s="380"/>
      <c r="Q127" s="380"/>
      <c r="U127" s="238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2"/>
      <c r="AL127" s="241"/>
      <c r="AM127" s="380"/>
      <c r="AN127" s="291"/>
      <c r="AO127" s="291"/>
      <c r="AP127" s="291"/>
      <c r="AQ127" s="291"/>
      <c r="AR127" s="291">
        <v>8447</v>
      </c>
      <c r="AS127" s="291"/>
      <c r="AT127" s="291"/>
      <c r="AU127" s="291"/>
      <c r="AV127" s="291"/>
      <c r="AW127" s="291"/>
      <c r="AX127" s="291"/>
      <c r="AY127" s="380"/>
      <c r="AZ127" s="292"/>
    </row>
    <row r="128" spans="1:52" ht="17.25">
      <c r="A128" s="8"/>
      <c r="B128" s="59"/>
      <c r="C128" s="53"/>
      <c r="D128" s="53"/>
      <c r="E128" s="53"/>
      <c r="F128" s="53"/>
      <c r="G128" s="476"/>
      <c r="H128" s="59"/>
      <c r="I128" s="53"/>
      <c r="J128" s="53"/>
      <c r="K128" s="53"/>
      <c r="L128" s="53"/>
      <c r="M128" s="53"/>
      <c r="N128" s="477"/>
      <c r="O128" s="59"/>
      <c r="P128" s="328"/>
      <c r="Q128" s="380"/>
      <c r="U128" s="238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2"/>
      <c r="AL128" s="241"/>
      <c r="AM128" s="380"/>
      <c r="AN128" s="291"/>
      <c r="AO128" s="291"/>
      <c r="AP128" s="291"/>
      <c r="AQ128" s="291"/>
      <c r="AR128" s="291"/>
      <c r="AS128" s="291"/>
      <c r="AT128" s="291"/>
      <c r="AU128" s="291"/>
      <c r="AV128" s="291"/>
      <c r="AW128" s="291"/>
      <c r="AX128" s="291"/>
      <c r="AY128" s="380"/>
      <c r="AZ128" s="292"/>
    </row>
    <row r="129" spans="1:52" ht="17.25">
      <c r="A129" s="8"/>
      <c r="B129" s="53"/>
      <c r="C129" s="53"/>
      <c r="D129" s="53"/>
      <c r="E129" s="53"/>
      <c r="F129" s="53"/>
      <c r="G129" s="476"/>
      <c r="H129" s="477"/>
      <c r="I129" s="59"/>
      <c r="J129" s="59"/>
      <c r="K129" s="53"/>
      <c r="L129" s="53"/>
      <c r="M129" s="53"/>
      <c r="N129" s="477"/>
      <c r="O129" s="59"/>
      <c r="P129" s="328"/>
      <c r="Q129" s="328"/>
      <c r="U129" s="238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2"/>
      <c r="AL129" s="241"/>
      <c r="AM129" s="380"/>
      <c r="AN129" s="291"/>
      <c r="AO129" s="291"/>
      <c r="AP129" s="291"/>
      <c r="AQ129" s="291"/>
      <c r="AR129" s="291">
        <v>49249</v>
      </c>
      <c r="AS129" s="291"/>
      <c r="AT129" s="291"/>
      <c r="AU129" s="291"/>
      <c r="AV129" s="291"/>
      <c r="AW129" s="291"/>
      <c r="AX129" s="291"/>
      <c r="AY129" s="380"/>
      <c r="AZ129" s="292"/>
    </row>
    <row r="130" spans="1:52" ht="17.25">
      <c r="A130" s="8"/>
      <c r="B130" s="59"/>
      <c r="C130" s="59"/>
      <c r="D130" s="59"/>
      <c r="E130" s="53"/>
      <c r="F130" s="53"/>
      <c r="G130" s="476"/>
      <c r="H130" s="59"/>
      <c r="I130" s="59"/>
      <c r="J130" s="59"/>
      <c r="K130" s="59"/>
      <c r="L130" s="59"/>
      <c r="M130" s="59"/>
      <c r="N130" s="477"/>
      <c r="O130" s="59"/>
      <c r="P130" s="380"/>
      <c r="Q130" s="380"/>
      <c r="U130" s="238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2"/>
      <c r="AL130" s="241"/>
      <c r="AM130" s="380"/>
      <c r="AN130" s="291"/>
      <c r="AO130" s="291"/>
      <c r="AP130" s="291"/>
      <c r="AQ130" s="291"/>
      <c r="AR130" s="291">
        <v>13933</v>
      </c>
      <c r="AS130" s="291"/>
      <c r="AT130" s="291"/>
      <c r="AU130" s="291"/>
      <c r="AV130" s="291"/>
      <c r="AW130" s="291"/>
      <c r="AX130" s="291"/>
      <c r="AY130" s="380"/>
      <c r="AZ130" s="292"/>
    </row>
    <row r="131" spans="1:52" ht="17.25">
      <c r="A131" s="8"/>
      <c r="B131" s="59"/>
      <c r="C131" s="59"/>
      <c r="D131" s="59"/>
      <c r="E131" s="53"/>
      <c r="F131" s="53"/>
      <c r="G131" s="476"/>
      <c r="H131" s="59"/>
      <c r="I131" s="59"/>
      <c r="J131" s="59"/>
      <c r="K131" s="59"/>
      <c r="L131" s="59"/>
      <c r="M131" s="59"/>
      <c r="N131" s="477"/>
      <c r="O131" s="59"/>
      <c r="P131" s="380"/>
      <c r="Q131" s="380"/>
      <c r="U131" s="238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2"/>
      <c r="AL131" s="241"/>
      <c r="AM131" s="380"/>
      <c r="AN131" s="291"/>
      <c r="AO131" s="291"/>
      <c r="AP131" s="291"/>
      <c r="AQ131" s="291"/>
      <c r="AR131" s="291">
        <v>4284</v>
      </c>
      <c r="AS131" s="291"/>
      <c r="AT131" s="291"/>
      <c r="AU131" s="291"/>
      <c r="AV131" s="291"/>
      <c r="AW131" s="291"/>
      <c r="AX131" s="291"/>
      <c r="AY131" s="380"/>
      <c r="AZ131" s="292"/>
    </row>
    <row r="132" spans="1:52" ht="17.25">
      <c r="A132" s="8"/>
      <c r="B132" s="59"/>
      <c r="C132" s="59"/>
      <c r="D132" s="59"/>
      <c r="E132" s="53"/>
      <c r="F132" s="53"/>
      <c r="G132" s="476"/>
      <c r="H132" s="59"/>
      <c r="I132" s="59"/>
      <c r="J132" s="59"/>
      <c r="K132" s="59"/>
      <c r="L132" s="59"/>
      <c r="M132" s="59"/>
      <c r="N132" s="477"/>
      <c r="O132" s="59"/>
      <c r="P132" s="380"/>
      <c r="Q132" s="380"/>
      <c r="U132" s="238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2"/>
      <c r="AL132" s="241"/>
      <c r="AM132" s="380"/>
      <c r="AN132" s="291"/>
      <c r="AO132" s="291"/>
      <c r="AP132" s="291"/>
      <c r="AQ132" s="291"/>
      <c r="AR132" s="291">
        <v>1961</v>
      </c>
      <c r="AS132" s="291"/>
      <c r="AT132" s="291"/>
      <c r="AU132" s="291"/>
      <c r="AV132" s="291"/>
      <c r="AW132" s="291"/>
      <c r="AX132" s="291"/>
      <c r="AY132" s="380"/>
      <c r="AZ132" s="292"/>
    </row>
    <row r="133" spans="1:52" ht="17.25">
      <c r="A133" s="8"/>
      <c r="B133" s="59"/>
      <c r="C133" s="59"/>
      <c r="D133" s="59"/>
      <c r="E133" s="53"/>
      <c r="F133" s="53"/>
      <c r="G133" s="476"/>
      <c r="H133" s="59"/>
      <c r="I133" s="59"/>
      <c r="J133" s="59"/>
      <c r="K133" s="59"/>
      <c r="L133" s="59"/>
      <c r="M133" s="59"/>
      <c r="N133" s="477"/>
      <c r="O133" s="59"/>
      <c r="P133" s="380"/>
      <c r="Q133" s="380"/>
      <c r="U133" s="238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2"/>
      <c r="AL133" s="241"/>
      <c r="AM133" s="380"/>
      <c r="AN133" s="291"/>
      <c r="AO133" s="291"/>
      <c r="AP133" s="291"/>
      <c r="AQ133" s="291"/>
      <c r="AR133" s="291">
        <v>2685</v>
      </c>
      <c r="AS133" s="291"/>
      <c r="AT133" s="291"/>
      <c r="AU133" s="291"/>
      <c r="AV133" s="291"/>
      <c r="AW133" s="291"/>
      <c r="AX133" s="291"/>
      <c r="AY133" s="380"/>
      <c r="AZ133" s="292"/>
    </row>
    <row r="134" spans="1:52" ht="17.25">
      <c r="A134" s="8"/>
      <c r="B134" s="59"/>
      <c r="C134" s="59"/>
      <c r="D134" s="59"/>
      <c r="E134" s="53"/>
      <c r="F134" s="53"/>
      <c r="G134" s="476"/>
      <c r="H134" s="59"/>
      <c r="I134" s="59"/>
      <c r="J134" s="59"/>
      <c r="K134" s="59"/>
      <c r="L134" s="59"/>
      <c r="M134" s="59"/>
      <c r="N134" s="477"/>
      <c r="O134" s="59"/>
      <c r="P134" s="380"/>
      <c r="Q134" s="380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2"/>
      <c r="AM134" s="380"/>
      <c r="AN134" s="291"/>
      <c r="AO134" s="291"/>
      <c r="AP134" s="291"/>
      <c r="AQ134" s="291"/>
      <c r="AR134" s="291">
        <v>1505</v>
      </c>
      <c r="AS134" s="291"/>
      <c r="AT134" s="291"/>
      <c r="AU134" s="291"/>
      <c r="AV134" s="291"/>
      <c r="AW134" s="291"/>
      <c r="AX134" s="291"/>
      <c r="AY134" s="380"/>
      <c r="AZ134" s="292"/>
    </row>
    <row r="135" spans="1:52" ht="17.25">
      <c r="A135" s="8"/>
      <c r="B135" s="59"/>
      <c r="C135" s="59"/>
      <c r="D135" s="59"/>
      <c r="E135" s="53"/>
      <c r="F135" s="53"/>
      <c r="G135" s="476"/>
      <c r="H135" s="59"/>
      <c r="I135" s="59"/>
      <c r="J135" s="59"/>
      <c r="K135" s="59"/>
      <c r="L135" s="59"/>
      <c r="M135" s="59"/>
      <c r="N135" s="477"/>
      <c r="O135" s="59"/>
      <c r="P135" s="380"/>
      <c r="Q135" s="380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2"/>
      <c r="AM135" s="380"/>
      <c r="AN135" s="291"/>
      <c r="AO135" s="291"/>
      <c r="AP135" s="291"/>
      <c r="AQ135" s="291"/>
      <c r="AR135" s="291">
        <v>3056</v>
      </c>
      <c r="AS135" s="291"/>
      <c r="AT135" s="291"/>
      <c r="AU135" s="291"/>
      <c r="AV135" s="291"/>
      <c r="AW135" s="291"/>
      <c r="AX135" s="291"/>
      <c r="AY135" s="380"/>
      <c r="AZ135" s="292"/>
    </row>
    <row r="136" spans="1:52" ht="17.25">
      <c r="A136" s="8"/>
      <c r="B136" s="59"/>
      <c r="C136" s="59"/>
      <c r="D136" s="59"/>
      <c r="E136" s="53"/>
      <c r="F136" s="53"/>
      <c r="G136" s="476"/>
      <c r="H136" s="59"/>
      <c r="I136" s="59"/>
      <c r="J136" s="59"/>
      <c r="K136" s="59"/>
      <c r="L136" s="59"/>
      <c r="M136" s="59"/>
      <c r="N136" s="477"/>
      <c r="O136" s="59"/>
      <c r="P136" s="380"/>
      <c r="Q136" s="380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2"/>
      <c r="AM136" s="380"/>
      <c r="AN136" s="291"/>
      <c r="AO136" s="291"/>
      <c r="AP136" s="291"/>
      <c r="AQ136" s="291"/>
      <c r="AR136" s="291">
        <v>4408</v>
      </c>
      <c r="AS136" s="291"/>
      <c r="AT136" s="291"/>
      <c r="AU136" s="291"/>
      <c r="AV136" s="291"/>
      <c r="AW136" s="291"/>
      <c r="AX136" s="291"/>
      <c r="AY136" s="380"/>
      <c r="AZ136" s="292"/>
    </row>
    <row r="137" spans="1:52" ht="17.25">
      <c r="A137" s="8"/>
      <c r="B137" s="59"/>
      <c r="C137" s="59"/>
      <c r="D137" s="59"/>
      <c r="E137" s="53"/>
      <c r="F137" s="53"/>
      <c r="G137" s="476"/>
      <c r="H137" s="59"/>
      <c r="I137" s="59"/>
      <c r="J137" s="59"/>
      <c r="K137" s="59"/>
      <c r="L137" s="59"/>
      <c r="M137" s="59"/>
      <c r="N137" s="477"/>
      <c r="O137" s="59"/>
      <c r="P137" s="380"/>
      <c r="Q137" s="380"/>
      <c r="U137" s="238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2"/>
      <c r="AL137" s="241"/>
      <c r="AM137" s="380"/>
      <c r="AN137" s="291"/>
      <c r="AO137" s="291"/>
      <c r="AP137" s="291"/>
      <c r="AQ137" s="291"/>
      <c r="AR137" s="291">
        <v>2867</v>
      </c>
      <c r="AS137" s="291"/>
      <c r="AT137" s="291"/>
      <c r="AU137" s="291"/>
      <c r="AV137" s="291"/>
      <c r="AW137" s="291"/>
      <c r="AX137" s="291"/>
      <c r="AY137" s="380"/>
      <c r="AZ137" s="292"/>
    </row>
    <row r="138" spans="1:52" ht="17.25">
      <c r="A138" s="8"/>
      <c r="B138" s="59"/>
      <c r="C138" s="59"/>
      <c r="D138" s="59"/>
      <c r="E138" s="53"/>
      <c r="F138" s="53"/>
      <c r="G138" s="476"/>
      <c r="H138" s="59"/>
      <c r="I138" s="59"/>
      <c r="J138" s="59"/>
      <c r="K138" s="59"/>
      <c r="L138" s="59"/>
      <c r="M138" s="59"/>
      <c r="N138" s="477"/>
      <c r="O138" s="59"/>
      <c r="P138" s="380"/>
      <c r="Q138" s="380"/>
      <c r="U138" s="238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2"/>
      <c r="AL138" s="241"/>
      <c r="AM138" s="380"/>
      <c r="AN138" s="291"/>
      <c r="AO138" s="291"/>
      <c r="AP138" s="291"/>
      <c r="AQ138" s="291"/>
      <c r="AR138" s="291">
        <v>7870</v>
      </c>
      <c r="AS138" s="291"/>
      <c r="AT138" s="291"/>
      <c r="AU138" s="291"/>
      <c r="AV138" s="291"/>
      <c r="AW138" s="291"/>
      <c r="AX138" s="291"/>
      <c r="AY138" s="380"/>
      <c r="AZ138" s="292"/>
    </row>
    <row r="139" spans="1:52" ht="17.25">
      <c r="A139" s="8"/>
      <c r="B139" s="59"/>
      <c r="C139" s="59"/>
      <c r="D139" s="59"/>
      <c r="E139" s="53"/>
      <c r="F139" s="53"/>
      <c r="G139" s="476"/>
      <c r="H139" s="59"/>
      <c r="I139" s="59"/>
      <c r="J139" s="59"/>
      <c r="K139" s="59"/>
      <c r="L139" s="59"/>
      <c r="M139" s="59"/>
      <c r="N139" s="477"/>
      <c r="O139" s="59"/>
      <c r="P139" s="380"/>
      <c r="Q139" s="380"/>
      <c r="U139" s="238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2"/>
      <c r="AL139" s="241"/>
      <c r="AM139" s="380"/>
      <c r="AN139" s="291"/>
      <c r="AO139" s="291"/>
      <c r="AP139" s="291"/>
      <c r="AQ139" s="291"/>
      <c r="AR139" s="291">
        <v>1698</v>
      </c>
      <c r="AS139" s="291"/>
      <c r="AT139" s="291"/>
      <c r="AU139" s="291"/>
      <c r="AV139" s="291"/>
      <c r="AW139" s="291"/>
      <c r="AX139" s="291"/>
      <c r="AY139" s="380"/>
      <c r="AZ139" s="292"/>
    </row>
    <row r="140" spans="1:52" ht="17.25">
      <c r="A140" s="8"/>
      <c r="B140" s="59"/>
      <c r="C140" s="59"/>
      <c r="D140" s="59"/>
      <c r="E140" s="53"/>
      <c r="F140" s="53"/>
      <c r="G140" s="476"/>
      <c r="H140" s="59"/>
      <c r="I140" s="59"/>
      <c r="J140" s="59"/>
      <c r="K140" s="59"/>
      <c r="L140" s="59"/>
      <c r="M140" s="59"/>
      <c r="N140" s="477"/>
      <c r="O140" s="59"/>
      <c r="P140" s="380"/>
      <c r="Q140" s="380"/>
      <c r="U140" s="238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2"/>
      <c r="AL140" s="241"/>
      <c r="AM140" s="380"/>
      <c r="AN140" s="291"/>
      <c r="AO140" s="291"/>
      <c r="AP140" s="291"/>
      <c r="AQ140" s="291"/>
      <c r="AR140" s="291">
        <v>1516</v>
      </c>
      <c r="AS140" s="291"/>
      <c r="AT140" s="291"/>
      <c r="AU140" s="291"/>
      <c r="AV140" s="291"/>
      <c r="AW140" s="291"/>
      <c r="AX140" s="291"/>
      <c r="AY140" s="380"/>
      <c r="AZ140" s="292"/>
    </row>
    <row r="141" spans="1:52" ht="17.25">
      <c r="A141" s="8"/>
      <c r="B141" s="59"/>
      <c r="C141" s="59"/>
      <c r="D141" s="59"/>
      <c r="E141" s="53"/>
      <c r="F141" s="53"/>
      <c r="G141" s="476"/>
      <c r="H141" s="59"/>
      <c r="I141" s="59"/>
      <c r="J141" s="59"/>
      <c r="K141" s="59"/>
      <c r="L141" s="59"/>
      <c r="M141" s="59"/>
      <c r="N141" s="477"/>
      <c r="O141" s="59"/>
      <c r="P141" s="380"/>
      <c r="Q141" s="380"/>
      <c r="U141" s="238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2"/>
      <c r="AL141" s="241"/>
      <c r="AM141" s="380"/>
      <c r="AN141" s="291"/>
      <c r="AO141" s="291"/>
      <c r="AP141" s="291"/>
      <c r="AQ141" s="291"/>
      <c r="AR141" s="291">
        <v>327</v>
      </c>
      <c r="AS141" s="291"/>
      <c r="AT141" s="291"/>
      <c r="AU141" s="291"/>
      <c r="AV141" s="291"/>
      <c r="AW141" s="291"/>
      <c r="AX141" s="291"/>
      <c r="AY141" s="380"/>
      <c r="AZ141" s="292"/>
    </row>
    <row r="142" spans="1:52" ht="17.25">
      <c r="A142" s="8"/>
      <c r="B142" s="59"/>
      <c r="C142" s="59"/>
      <c r="D142" s="59"/>
      <c r="E142" s="53"/>
      <c r="F142" s="53"/>
      <c r="G142" s="476"/>
      <c r="H142" s="59"/>
      <c r="I142" s="59"/>
      <c r="J142" s="59"/>
      <c r="K142" s="59"/>
      <c r="L142" s="59"/>
      <c r="M142" s="59"/>
      <c r="N142" s="477"/>
      <c r="O142" s="59"/>
      <c r="P142" s="380"/>
      <c r="Q142" s="380"/>
      <c r="U142" s="238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2"/>
      <c r="AL142" s="241"/>
      <c r="AM142" s="380"/>
      <c r="AN142" s="291"/>
      <c r="AO142" s="291"/>
      <c r="AP142" s="291"/>
      <c r="AQ142" s="291"/>
      <c r="AR142" s="291">
        <v>443</v>
      </c>
      <c r="AS142" s="291"/>
      <c r="AT142" s="291"/>
      <c r="AU142" s="291"/>
      <c r="AV142" s="291"/>
      <c r="AW142" s="291"/>
      <c r="AX142" s="291"/>
      <c r="AY142" s="380"/>
      <c r="AZ142" s="292"/>
    </row>
    <row r="143" spans="1:52" ht="17.25">
      <c r="A143" s="8"/>
      <c r="B143" s="59"/>
      <c r="C143" s="59"/>
      <c r="D143" s="59"/>
      <c r="E143" s="53"/>
      <c r="F143" s="53"/>
      <c r="G143" s="476"/>
      <c r="H143" s="59"/>
      <c r="I143" s="59"/>
      <c r="J143" s="59"/>
      <c r="K143" s="59"/>
      <c r="L143" s="59"/>
      <c r="M143" s="59"/>
      <c r="N143" s="477"/>
      <c r="O143" s="59"/>
      <c r="P143" s="380"/>
      <c r="Q143" s="380"/>
      <c r="U143" s="238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2"/>
      <c r="AL143" s="241"/>
      <c r="AM143" s="380"/>
      <c r="AN143" s="291"/>
      <c r="AO143" s="291"/>
      <c r="AP143" s="291"/>
      <c r="AQ143" s="291"/>
      <c r="AR143" s="291">
        <v>370</v>
      </c>
      <c r="AS143" s="291"/>
      <c r="AT143" s="291"/>
      <c r="AU143" s="291"/>
      <c r="AV143" s="291"/>
      <c r="AW143" s="291"/>
      <c r="AX143" s="291"/>
      <c r="AY143" s="380"/>
      <c r="AZ143" s="292"/>
    </row>
    <row r="144" spans="1:52" ht="17.25">
      <c r="A144" s="8"/>
      <c r="B144" s="59"/>
      <c r="C144" s="59"/>
      <c r="D144" s="59"/>
      <c r="E144" s="53"/>
      <c r="F144" s="53"/>
      <c r="G144" s="476"/>
      <c r="H144" s="59"/>
      <c r="I144" s="59"/>
      <c r="J144" s="59"/>
      <c r="K144" s="59"/>
      <c r="L144" s="59"/>
      <c r="M144" s="59"/>
      <c r="N144" s="477"/>
      <c r="O144" s="59"/>
      <c r="P144" s="380"/>
      <c r="Q144" s="380"/>
      <c r="U144" s="238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2"/>
      <c r="AL144" s="241"/>
      <c r="AM144" s="380"/>
      <c r="AN144" s="291"/>
      <c r="AO144" s="291"/>
      <c r="AP144" s="291"/>
      <c r="AQ144" s="291"/>
      <c r="AR144" s="291">
        <v>229</v>
      </c>
      <c r="AS144" s="291"/>
      <c r="AT144" s="291"/>
      <c r="AU144" s="291"/>
      <c r="AV144" s="291"/>
      <c r="AW144" s="291"/>
      <c r="AX144" s="291"/>
      <c r="AY144" s="380"/>
      <c r="AZ144" s="292"/>
    </row>
    <row r="145" spans="1:52" ht="17.25">
      <c r="A145" s="8"/>
      <c r="B145" s="59"/>
      <c r="C145" s="59"/>
      <c r="D145" s="59"/>
      <c r="E145" s="53"/>
      <c r="F145" s="53"/>
      <c r="G145" s="476"/>
      <c r="H145" s="59"/>
      <c r="I145" s="59"/>
      <c r="J145" s="59"/>
      <c r="K145" s="59"/>
      <c r="L145" s="59"/>
      <c r="M145" s="59"/>
      <c r="N145" s="477"/>
      <c r="O145" s="59"/>
      <c r="P145" s="380"/>
      <c r="Q145" s="380"/>
      <c r="U145" s="238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2"/>
      <c r="AL145" s="241"/>
      <c r="AM145" s="380"/>
      <c r="AN145" s="291"/>
      <c r="AO145" s="291"/>
      <c r="AP145" s="291"/>
      <c r="AQ145" s="291"/>
      <c r="AR145" s="291">
        <v>554</v>
      </c>
      <c r="AS145" s="291"/>
      <c r="AT145" s="291"/>
      <c r="AU145" s="291"/>
      <c r="AV145" s="291"/>
      <c r="AW145" s="291"/>
      <c r="AX145" s="291"/>
      <c r="AY145" s="380"/>
      <c r="AZ145" s="292"/>
    </row>
    <row r="146" spans="1:52" ht="17.25">
      <c r="A146" s="8"/>
      <c r="B146" s="59"/>
      <c r="C146" s="59"/>
      <c r="D146" s="59"/>
      <c r="E146" s="53"/>
      <c r="F146" s="53"/>
      <c r="G146" s="476"/>
      <c r="H146" s="59"/>
      <c r="I146" s="59"/>
      <c r="J146" s="59"/>
      <c r="K146" s="59"/>
      <c r="L146" s="59"/>
      <c r="M146" s="59"/>
      <c r="N146" s="477"/>
      <c r="O146" s="59"/>
      <c r="P146" s="380"/>
      <c r="Q146" s="380"/>
      <c r="U146" s="238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2"/>
      <c r="AL146" s="241"/>
      <c r="AM146" s="380"/>
      <c r="AN146" s="291"/>
      <c r="AO146" s="291"/>
      <c r="AP146" s="291"/>
      <c r="AQ146" s="291"/>
      <c r="AR146" s="291">
        <v>229</v>
      </c>
      <c r="AS146" s="291"/>
      <c r="AT146" s="291"/>
      <c r="AU146" s="291"/>
      <c r="AV146" s="291"/>
      <c r="AW146" s="291"/>
      <c r="AX146" s="291"/>
      <c r="AY146" s="380"/>
      <c r="AZ146" s="292"/>
    </row>
    <row r="147" spans="1:52" ht="17.25">
      <c r="A147" s="8"/>
      <c r="B147" s="59"/>
      <c r="C147" s="59"/>
      <c r="D147" s="59"/>
      <c r="E147" s="53"/>
      <c r="F147" s="53"/>
      <c r="G147" s="476"/>
      <c r="H147" s="59"/>
      <c r="I147" s="59"/>
      <c r="J147" s="59"/>
      <c r="K147" s="59"/>
      <c r="L147" s="59"/>
      <c r="M147" s="59"/>
      <c r="N147" s="477"/>
      <c r="O147" s="59"/>
      <c r="P147" s="380"/>
      <c r="Q147" s="380"/>
      <c r="U147" s="238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2"/>
      <c r="AL147" s="241"/>
      <c r="AM147" s="380"/>
      <c r="AN147" s="291"/>
      <c r="AO147" s="291"/>
      <c r="AP147" s="291"/>
      <c r="AQ147" s="291"/>
      <c r="AR147" s="291">
        <v>516</v>
      </c>
      <c r="AS147" s="291"/>
      <c r="AT147" s="291"/>
      <c r="AU147" s="291"/>
      <c r="AV147" s="291"/>
      <c r="AW147" s="291"/>
      <c r="AX147" s="291"/>
      <c r="AY147" s="380"/>
      <c r="AZ147" s="292"/>
    </row>
    <row r="148" spans="1:52" ht="17.25">
      <c r="A148" s="8"/>
      <c r="B148" s="59"/>
      <c r="C148" s="59"/>
      <c r="D148" s="59"/>
      <c r="E148" s="53"/>
      <c r="F148" s="53"/>
      <c r="G148" s="476"/>
      <c r="H148" s="59"/>
      <c r="I148" s="59"/>
      <c r="J148" s="59"/>
      <c r="K148" s="59"/>
      <c r="L148" s="59"/>
      <c r="M148" s="59"/>
      <c r="N148" s="477"/>
      <c r="O148" s="59"/>
      <c r="P148" s="380"/>
      <c r="Q148" s="380"/>
      <c r="U148" s="238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2"/>
      <c r="AL148" s="241"/>
      <c r="AM148" s="380"/>
      <c r="AN148" s="291"/>
      <c r="AO148" s="291"/>
      <c r="AP148" s="291"/>
      <c r="AQ148" s="291"/>
      <c r="AR148" s="291">
        <v>798</v>
      </c>
      <c r="AS148" s="291"/>
      <c r="AT148" s="291"/>
      <c r="AU148" s="291"/>
      <c r="AV148" s="291"/>
      <c r="AW148" s="291"/>
      <c r="AX148" s="291"/>
      <c r="AY148" s="380"/>
      <c r="AZ148" s="292"/>
    </row>
    <row r="149" spans="1:52" ht="17.25">
      <c r="A149" s="8"/>
      <c r="B149" s="59"/>
      <c r="C149" s="53"/>
      <c r="D149" s="53"/>
      <c r="E149" s="53"/>
      <c r="F149" s="53"/>
      <c r="G149" s="476"/>
      <c r="H149" s="59"/>
      <c r="I149" s="53"/>
      <c r="J149" s="53"/>
      <c r="K149" s="53"/>
      <c r="L149" s="53"/>
      <c r="M149" s="53"/>
      <c r="N149" s="477"/>
      <c r="O149" s="59"/>
      <c r="P149" s="328"/>
      <c r="Q149" s="380"/>
      <c r="U149" s="238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2"/>
      <c r="AL149" s="241"/>
      <c r="AM149" s="380"/>
      <c r="AN149" s="291"/>
      <c r="AO149" s="291"/>
      <c r="AP149" s="291"/>
      <c r="AQ149" s="291"/>
      <c r="AR149" s="291"/>
      <c r="AS149" s="291"/>
      <c r="AT149" s="291"/>
      <c r="AU149" s="291"/>
      <c r="AV149" s="291"/>
      <c r="AW149" s="291"/>
      <c r="AX149" s="291"/>
      <c r="AY149" s="380"/>
      <c r="AZ149" s="292"/>
    </row>
    <row r="150" spans="1:52" ht="17.25">
      <c r="A150" s="8"/>
      <c r="B150" s="53"/>
      <c r="C150" s="53"/>
      <c r="D150" s="53"/>
      <c r="E150" s="53"/>
      <c r="F150" s="53"/>
      <c r="G150" s="476"/>
      <c r="H150" s="477"/>
      <c r="I150" s="59"/>
      <c r="J150" s="59"/>
      <c r="K150" s="53"/>
      <c r="L150" s="53"/>
      <c r="M150" s="53"/>
      <c r="N150" s="477"/>
      <c r="O150" s="59"/>
      <c r="P150" s="328"/>
      <c r="Q150" s="328"/>
      <c r="U150" s="238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2"/>
      <c r="AL150" s="241"/>
      <c r="AM150" s="380"/>
      <c r="AN150" s="291"/>
      <c r="AO150" s="291"/>
      <c r="AP150" s="291"/>
      <c r="AQ150" s="291"/>
      <c r="AR150" s="291">
        <v>7447</v>
      </c>
      <c r="AS150" s="291"/>
      <c r="AT150" s="291"/>
      <c r="AU150" s="291"/>
      <c r="AV150" s="291"/>
      <c r="AW150" s="291"/>
      <c r="AX150" s="291"/>
      <c r="AY150" s="380"/>
      <c r="AZ150" s="292"/>
    </row>
    <row r="151" spans="1:52" ht="17.25">
      <c r="A151" s="8"/>
      <c r="B151" s="59"/>
      <c r="C151" s="59"/>
      <c r="D151" s="59"/>
      <c r="E151" s="53"/>
      <c r="F151" s="53"/>
      <c r="G151" s="476"/>
      <c r="H151" s="59"/>
      <c r="I151" s="59"/>
      <c r="J151" s="59"/>
      <c r="K151" s="59"/>
      <c r="L151" s="59"/>
      <c r="M151" s="59"/>
      <c r="N151" s="477"/>
      <c r="O151" s="59"/>
      <c r="P151" s="380"/>
      <c r="Q151" s="380"/>
      <c r="U151" s="238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2"/>
      <c r="AL151" s="241"/>
      <c r="AM151" s="380"/>
      <c r="AN151" s="291"/>
      <c r="AO151" s="291"/>
      <c r="AP151" s="291"/>
      <c r="AQ151" s="291"/>
      <c r="AR151" s="291">
        <v>2582</v>
      </c>
      <c r="AS151" s="291"/>
      <c r="AT151" s="291"/>
      <c r="AU151" s="291"/>
      <c r="AV151" s="291"/>
      <c r="AW151" s="291"/>
      <c r="AX151" s="291"/>
      <c r="AY151" s="380"/>
      <c r="AZ151" s="292"/>
    </row>
    <row r="152" spans="1:52" ht="17.25">
      <c r="A152" s="8"/>
      <c r="B152" s="59"/>
      <c r="C152" s="59"/>
      <c r="D152" s="59"/>
      <c r="E152" s="53"/>
      <c r="F152" s="53"/>
      <c r="G152" s="476"/>
      <c r="H152" s="59"/>
      <c r="I152" s="59"/>
      <c r="J152" s="59"/>
      <c r="K152" s="59"/>
      <c r="L152" s="59"/>
      <c r="M152" s="59"/>
      <c r="N152" s="477"/>
      <c r="O152" s="59"/>
      <c r="P152" s="380"/>
      <c r="Q152" s="380"/>
      <c r="U152" s="238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2"/>
      <c r="AL152" s="241"/>
      <c r="AM152" s="380"/>
      <c r="AN152" s="291"/>
      <c r="AO152" s="291"/>
      <c r="AP152" s="291"/>
      <c r="AQ152" s="291"/>
      <c r="AR152" s="291">
        <v>1090</v>
      </c>
      <c r="AS152" s="291"/>
      <c r="AT152" s="291"/>
      <c r="AU152" s="291"/>
      <c r="AV152" s="291"/>
      <c r="AW152" s="291"/>
      <c r="AX152" s="291"/>
      <c r="AY152" s="380"/>
      <c r="AZ152" s="292"/>
    </row>
    <row r="153" spans="1:52" ht="17.25">
      <c r="A153" s="8"/>
      <c r="B153" s="59"/>
      <c r="C153" s="59"/>
      <c r="D153" s="59"/>
      <c r="E153" s="53"/>
      <c r="F153" s="53"/>
      <c r="G153" s="476"/>
      <c r="H153" s="59"/>
      <c r="I153" s="59"/>
      <c r="J153" s="59"/>
      <c r="K153" s="59"/>
      <c r="L153" s="59"/>
      <c r="M153" s="59"/>
      <c r="N153" s="477"/>
      <c r="O153" s="59"/>
      <c r="P153" s="380"/>
      <c r="Q153" s="380"/>
      <c r="U153" s="238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2"/>
      <c r="AL153" s="241"/>
      <c r="AM153" s="380"/>
      <c r="AN153" s="291"/>
      <c r="AO153" s="291"/>
      <c r="AP153" s="291"/>
      <c r="AQ153" s="291"/>
      <c r="AR153" s="291">
        <v>954</v>
      </c>
      <c r="AS153" s="291"/>
      <c r="AT153" s="291"/>
      <c r="AU153" s="291"/>
      <c r="AV153" s="291"/>
      <c r="AW153" s="291"/>
      <c r="AX153" s="291"/>
      <c r="AY153" s="380"/>
      <c r="AZ153" s="292"/>
    </row>
    <row r="154" spans="1:52" ht="17.25">
      <c r="A154" s="8"/>
      <c r="B154" s="59"/>
      <c r="C154" s="59"/>
      <c r="D154" s="59"/>
      <c r="E154" s="53"/>
      <c r="F154" s="53"/>
      <c r="G154" s="476"/>
      <c r="H154" s="59"/>
      <c r="I154" s="59"/>
      <c r="J154" s="59"/>
      <c r="K154" s="59"/>
      <c r="L154" s="59"/>
      <c r="M154" s="59"/>
      <c r="N154" s="477"/>
      <c r="O154" s="59"/>
      <c r="P154" s="380"/>
      <c r="Q154" s="380"/>
      <c r="U154" s="238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2"/>
      <c r="AL154" s="241"/>
      <c r="AM154" s="380"/>
      <c r="AN154" s="291"/>
      <c r="AO154" s="291"/>
      <c r="AP154" s="291"/>
      <c r="AQ154" s="291"/>
      <c r="AR154" s="291">
        <v>2349</v>
      </c>
      <c r="AS154" s="291"/>
      <c r="AT154" s="291"/>
      <c r="AU154" s="291"/>
      <c r="AV154" s="291"/>
      <c r="AW154" s="291"/>
      <c r="AX154" s="291"/>
      <c r="AY154" s="380"/>
      <c r="AZ154" s="292"/>
    </row>
    <row r="155" spans="1:52" ht="17.25">
      <c r="A155" s="8"/>
      <c r="B155" s="59"/>
      <c r="C155" s="59"/>
      <c r="D155" s="59"/>
      <c r="E155" s="53"/>
      <c r="F155" s="53"/>
      <c r="G155" s="476"/>
      <c r="H155" s="59"/>
      <c r="I155" s="59"/>
      <c r="J155" s="59"/>
      <c r="K155" s="59"/>
      <c r="L155" s="59"/>
      <c r="M155" s="59"/>
      <c r="N155" s="477"/>
      <c r="O155" s="59"/>
      <c r="P155" s="380"/>
      <c r="Q155" s="380"/>
      <c r="U155" s="238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2"/>
      <c r="AL155" s="241"/>
      <c r="AM155" s="380"/>
      <c r="AN155" s="291"/>
      <c r="AO155" s="291"/>
      <c r="AP155" s="291"/>
      <c r="AQ155" s="291"/>
      <c r="AR155" s="291">
        <v>472</v>
      </c>
      <c r="AS155" s="291"/>
      <c r="AT155" s="291"/>
      <c r="AU155" s="291"/>
      <c r="AV155" s="291"/>
      <c r="AW155" s="291"/>
      <c r="AX155" s="291"/>
      <c r="AY155" s="380"/>
      <c r="AZ155" s="292"/>
    </row>
    <row r="156" spans="1:52" ht="17.25">
      <c r="A156" s="8"/>
      <c r="B156" s="59"/>
      <c r="C156" s="53"/>
      <c r="D156" s="53"/>
      <c r="E156" s="53"/>
      <c r="F156" s="53"/>
      <c r="G156" s="476"/>
      <c r="H156" s="59"/>
      <c r="I156" s="53"/>
      <c r="J156" s="53"/>
      <c r="K156" s="53"/>
      <c r="L156" s="53"/>
      <c r="M156" s="53"/>
      <c r="N156" s="477"/>
      <c r="O156" s="59"/>
      <c r="P156" s="328"/>
      <c r="Q156" s="380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2"/>
      <c r="AM156" s="380"/>
      <c r="AN156" s="291"/>
      <c r="AO156" s="291"/>
      <c r="AP156" s="291"/>
      <c r="AQ156" s="291"/>
      <c r="AR156" s="291"/>
      <c r="AS156" s="291"/>
      <c r="AT156" s="291"/>
      <c r="AU156" s="291"/>
      <c r="AV156" s="291"/>
      <c r="AW156" s="291"/>
      <c r="AX156" s="291"/>
      <c r="AY156" s="380"/>
      <c r="AZ156" s="292"/>
    </row>
    <row r="157" spans="1:52" ht="17.25">
      <c r="A157" s="8"/>
      <c r="B157" s="53"/>
      <c r="C157" s="53"/>
      <c r="D157" s="53"/>
      <c r="E157" s="53"/>
      <c r="F157" s="53"/>
      <c r="G157" s="476"/>
      <c r="H157" s="477"/>
      <c r="I157" s="59"/>
      <c r="J157" s="59"/>
      <c r="K157" s="53"/>
      <c r="L157" s="53"/>
      <c r="M157" s="53"/>
      <c r="N157" s="477"/>
      <c r="O157" s="59"/>
      <c r="P157" s="328"/>
      <c r="Q157" s="328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2"/>
      <c r="AM157" s="380"/>
      <c r="AN157" s="291"/>
      <c r="AO157" s="291"/>
      <c r="AP157" s="291"/>
      <c r="AQ157" s="291"/>
      <c r="AR157" s="291">
        <v>2234</v>
      </c>
      <c r="AS157" s="291"/>
      <c r="AT157" s="291"/>
      <c r="AU157" s="291"/>
      <c r="AV157" s="291"/>
      <c r="AW157" s="291"/>
      <c r="AX157" s="291"/>
      <c r="AY157" s="380"/>
      <c r="AZ157" s="292"/>
    </row>
    <row r="158" spans="1:52" ht="17.25">
      <c r="A158" s="8"/>
      <c r="B158" s="59"/>
      <c r="C158" s="59"/>
      <c r="D158" s="59"/>
      <c r="E158" s="53"/>
      <c r="F158" s="53"/>
      <c r="G158" s="476"/>
      <c r="H158" s="59"/>
      <c r="I158" s="59"/>
      <c r="J158" s="59"/>
      <c r="K158" s="59"/>
      <c r="L158" s="59"/>
      <c r="M158" s="59"/>
      <c r="N158" s="477"/>
      <c r="O158" s="59"/>
      <c r="P158" s="380"/>
      <c r="Q158" s="380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2"/>
      <c r="AM158" s="380"/>
      <c r="AN158" s="291"/>
      <c r="AO158" s="291"/>
      <c r="AP158" s="291"/>
      <c r="AQ158" s="291"/>
      <c r="AR158" s="291">
        <v>1565</v>
      </c>
      <c r="AS158" s="291"/>
      <c r="AT158" s="291"/>
      <c r="AU158" s="291"/>
      <c r="AV158" s="291"/>
      <c r="AW158" s="291"/>
      <c r="AX158" s="291"/>
      <c r="AY158" s="380"/>
      <c r="AZ158" s="292"/>
    </row>
    <row r="159" spans="1:52" ht="17.25">
      <c r="A159" s="8"/>
      <c r="B159" s="59"/>
      <c r="C159" s="59"/>
      <c r="D159" s="59"/>
      <c r="E159" s="53"/>
      <c r="F159" s="53"/>
      <c r="G159" s="476"/>
      <c r="H159" s="59"/>
      <c r="I159" s="59"/>
      <c r="J159" s="59"/>
      <c r="K159" s="59"/>
      <c r="L159" s="59"/>
      <c r="M159" s="59"/>
      <c r="N159" s="477"/>
      <c r="O159" s="59"/>
      <c r="P159" s="380"/>
      <c r="Q159" s="380"/>
      <c r="U159" s="238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2"/>
      <c r="AL159" s="241"/>
      <c r="AM159" s="380"/>
      <c r="AN159" s="291"/>
      <c r="AO159" s="291"/>
      <c r="AP159" s="291"/>
      <c r="AQ159" s="291"/>
      <c r="AR159" s="291">
        <v>669</v>
      </c>
      <c r="AS159" s="291"/>
      <c r="AT159" s="291"/>
      <c r="AU159" s="291"/>
      <c r="AV159" s="291"/>
      <c r="AW159" s="291"/>
      <c r="AX159" s="291"/>
      <c r="AY159" s="380"/>
      <c r="AZ159" s="292"/>
    </row>
    <row r="160" spans="1:52" ht="17.25">
      <c r="A160" s="44"/>
      <c r="B160" s="59"/>
      <c r="C160" s="59"/>
      <c r="D160" s="59"/>
      <c r="E160" s="59"/>
      <c r="F160" s="59"/>
      <c r="G160" s="35"/>
      <c r="H160" s="35"/>
      <c r="I160" s="44"/>
      <c r="J160" s="59"/>
      <c r="K160" s="44"/>
      <c r="L160" s="44"/>
      <c r="M160" s="44"/>
      <c r="N160" s="35"/>
      <c r="O160" s="44"/>
      <c r="P160" s="386"/>
      <c r="Q160" s="240"/>
      <c r="U160" s="238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2"/>
      <c r="AL160" s="241"/>
      <c r="AM160" s="380"/>
      <c r="AN160" s="291"/>
      <c r="AO160" s="291"/>
      <c r="AP160" s="291"/>
      <c r="AQ160" s="291"/>
      <c r="AR160" s="291"/>
      <c r="AS160" s="291"/>
      <c r="AT160" s="291"/>
      <c r="AU160" s="291"/>
      <c r="AV160" s="291"/>
      <c r="AW160" s="291"/>
      <c r="AX160" s="291"/>
      <c r="AY160" s="380"/>
      <c r="AZ160" s="292"/>
    </row>
    <row r="161" spans="1:52" ht="17.25">
      <c r="A161" s="44"/>
      <c r="B161" s="59"/>
      <c r="C161" s="59"/>
      <c r="D161" s="59"/>
      <c r="E161" s="59"/>
      <c r="F161" s="59"/>
      <c r="G161" s="35"/>
      <c r="H161" s="35"/>
      <c r="I161" s="59"/>
      <c r="J161" s="59"/>
      <c r="K161" s="59"/>
      <c r="L161" s="59"/>
      <c r="M161" s="59"/>
      <c r="N161" s="35"/>
      <c r="O161" s="59"/>
      <c r="P161" s="380"/>
      <c r="Q161" s="380"/>
      <c r="U161" s="238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2"/>
      <c r="AL161" s="241"/>
      <c r="AM161" s="380"/>
      <c r="AN161" s="291"/>
      <c r="AO161" s="291"/>
      <c r="AP161" s="291"/>
      <c r="AQ161" s="291"/>
      <c r="AR161" s="291"/>
      <c r="AS161" s="291"/>
      <c r="AT161" s="291"/>
      <c r="AU161" s="291"/>
      <c r="AV161" s="291"/>
      <c r="AW161" s="291"/>
      <c r="AX161" s="291"/>
      <c r="AY161" s="380"/>
      <c r="AZ161" s="292"/>
    </row>
    <row r="162" spans="1:52" ht="17.25">
      <c r="A162" s="44"/>
      <c r="B162" s="59"/>
      <c r="C162" s="59"/>
      <c r="D162" s="59"/>
      <c r="E162" s="59"/>
      <c r="F162" s="59"/>
      <c r="G162" s="35"/>
      <c r="H162" s="35"/>
      <c r="I162" s="59"/>
      <c r="J162" s="59"/>
      <c r="K162" s="59"/>
      <c r="L162" s="59"/>
      <c r="M162" s="59"/>
      <c r="N162" s="35"/>
      <c r="O162" s="59"/>
      <c r="P162" s="380"/>
      <c r="Q162" s="380"/>
      <c r="U162" s="238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2"/>
      <c r="AL162" s="241"/>
      <c r="AM162" s="380"/>
      <c r="AN162" s="291"/>
      <c r="AO162" s="291"/>
      <c r="AP162" s="291"/>
      <c r="AQ162" s="291"/>
      <c r="AR162" s="291"/>
      <c r="AS162" s="291"/>
      <c r="AT162" s="291"/>
      <c r="AU162" s="291"/>
      <c r="AV162" s="291"/>
      <c r="AW162" s="291"/>
      <c r="AX162" s="291"/>
      <c r="AY162" s="380"/>
      <c r="AZ162" s="292"/>
    </row>
    <row r="163" spans="1:52" ht="17.25">
      <c r="A163" s="44"/>
      <c r="B163" s="59"/>
      <c r="C163" s="59"/>
      <c r="D163" s="59"/>
      <c r="E163" s="59"/>
      <c r="F163" s="59"/>
      <c r="G163" s="35"/>
      <c r="H163" s="35"/>
      <c r="I163" s="59"/>
      <c r="J163" s="59"/>
      <c r="K163" s="59"/>
      <c r="L163" s="59"/>
      <c r="M163" s="59"/>
      <c r="N163" s="35"/>
      <c r="O163" s="59"/>
      <c r="P163" s="380"/>
      <c r="Q163" s="380"/>
      <c r="U163" s="238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2"/>
      <c r="AL163" s="241"/>
      <c r="AM163" s="380"/>
      <c r="AN163" s="291"/>
      <c r="AO163" s="291"/>
      <c r="AP163" s="291"/>
      <c r="AQ163" s="291"/>
      <c r="AR163" s="291"/>
      <c r="AS163" s="291"/>
      <c r="AT163" s="291"/>
      <c r="AU163" s="291"/>
      <c r="AV163" s="291"/>
      <c r="AW163" s="291"/>
      <c r="AX163" s="291"/>
      <c r="AY163" s="380"/>
      <c r="AZ163" s="292"/>
    </row>
    <row r="164" spans="2:52" ht="17.25">
      <c r="B164" s="30"/>
      <c r="C164" s="30"/>
      <c r="D164" s="30"/>
      <c r="E164" s="30"/>
      <c r="F164" s="30"/>
      <c r="I164" s="30"/>
      <c r="J164" s="30"/>
      <c r="K164" s="30"/>
      <c r="L164" s="30"/>
      <c r="M164" s="30"/>
      <c r="O164" s="30"/>
      <c r="P164" s="291"/>
      <c r="Q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2"/>
      <c r="AM164" s="380"/>
      <c r="AN164" s="291"/>
      <c r="AO164" s="291"/>
      <c r="AP164" s="291"/>
      <c r="AQ164" s="291"/>
      <c r="AR164" s="291"/>
      <c r="AS164" s="291"/>
      <c r="AT164" s="291"/>
      <c r="AU164" s="291"/>
      <c r="AV164" s="291"/>
      <c r="AW164" s="291"/>
      <c r="AX164" s="291"/>
      <c r="AY164" s="380"/>
      <c r="AZ164" s="292"/>
    </row>
    <row r="165" spans="2:52" ht="17.25">
      <c r="B165" s="30"/>
      <c r="C165" s="30"/>
      <c r="D165" s="30"/>
      <c r="E165" s="30"/>
      <c r="F165" s="30"/>
      <c r="I165" s="30"/>
      <c r="J165" s="30"/>
      <c r="K165" s="30"/>
      <c r="L165" s="30"/>
      <c r="M165" s="30"/>
      <c r="O165" s="30"/>
      <c r="P165" s="291"/>
      <c r="Q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2"/>
      <c r="AM165" s="380"/>
      <c r="AN165" s="291"/>
      <c r="AO165" s="291"/>
      <c r="AP165" s="291"/>
      <c r="AQ165" s="291"/>
      <c r="AR165" s="291"/>
      <c r="AS165" s="291"/>
      <c r="AT165" s="291"/>
      <c r="AU165" s="291"/>
      <c r="AV165" s="291"/>
      <c r="AW165" s="291"/>
      <c r="AX165" s="291"/>
      <c r="AY165" s="380"/>
      <c r="AZ165" s="292"/>
    </row>
    <row r="166" spans="2:52" ht="17.25">
      <c r="B166" s="30"/>
      <c r="C166" s="30"/>
      <c r="D166" s="30"/>
      <c r="E166" s="30"/>
      <c r="F166" s="30"/>
      <c r="I166" s="30"/>
      <c r="J166" s="30"/>
      <c r="K166" s="30"/>
      <c r="L166" s="30"/>
      <c r="M166" s="30"/>
      <c r="O166" s="30"/>
      <c r="P166" s="291"/>
      <c r="Q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2"/>
      <c r="AM166" s="380"/>
      <c r="AN166" s="291"/>
      <c r="AO166" s="291"/>
      <c r="AP166" s="291"/>
      <c r="AQ166" s="291"/>
      <c r="AR166" s="291"/>
      <c r="AS166" s="291"/>
      <c r="AT166" s="291"/>
      <c r="AU166" s="291"/>
      <c r="AV166" s="291"/>
      <c r="AW166" s="291"/>
      <c r="AX166" s="291"/>
      <c r="AY166" s="380"/>
      <c r="AZ166" s="292"/>
    </row>
    <row r="167" spans="1:52" ht="17.25">
      <c r="A167" s="10"/>
      <c r="B167" s="30"/>
      <c r="C167" s="30"/>
      <c r="D167" s="30"/>
      <c r="E167" s="30"/>
      <c r="F167" s="30"/>
      <c r="I167" s="30"/>
      <c r="J167" s="30"/>
      <c r="K167" s="30"/>
      <c r="L167" s="30"/>
      <c r="M167" s="30"/>
      <c r="O167" s="30"/>
      <c r="P167" s="291"/>
      <c r="Q167" s="291"/>
      <c r="U167" s="238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2"/>
      <c r="AL167" s="241"/>
      <c r="AM167" s="380"/>
      <c r="AN167" s="291"/>
      <c r="AO167" s="291"/>
      <c r="AP167" s="291"/>
      <c r="AQ167" s="291"/>
      <c r="AR167" s="291"/>
      <c r="AS167" s="291"/>
      <c r="AT167" s="291"/>
      <c r="AU167" s="291"/>
      <c r="AV167" s="291"/>
      <c r="AW167" s="291"/>
      <c r="AX167" s="291"/>
      <c r="AY167" s="380"/>
      <c r="AZ167" s="292"/>
    </row>
    <row r="168" spans="1:52" ht="17.25">
      <c r="A168" s="10"/>
      <c r="B168" s="30"/>
      <c r="C168" s="30"/>
      <c r="D168" s="30"/>
      <c r="E168" s="30"/>
      <c r="F168" s="30"/>
      <c r="I168" s="30"/>
      <c r="J168" s="30"/>
      <c r="K168" s="30"/>
      <c r="L168" s="30"/>
      <c r="M168" s="30"/>
      <c r="O168" s="30"/>
      <c r="P168" s="291"/>
      <c r="Q168" s="291"/>
      <c r="U168" s="238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2"/>
      <c r="AL168" s="241"/>
      <c r="AM168" s="380"/>
      <c r="AN168" s="291"/>
      <c r="AO168" s="291"/>
      <c r="AP168" s="291"/>
      <c r="AQ168" s="291"/>
      <c r="AR168" s="291"/>
      <c r="AS168" s="291"/>
      <c r="AT168" s="291"/>
      <c r="AU168" s="291"/>
      <c r="AV168" s="291"/>
      <c r="AW168" s="291"/>
      <c r="AX168" s="291"/>
      <c r="AY168" s="380"/>
      <c r="AZ168" s="292"/>
    </row>
    <row r="169" spans="2:52" ht="17.25">
      <c r="B169" s="64"/>
      <c r="C169" s="64"/>
      <c r="D169" s="64"/>
      <c r="E169" s="64"/>
      <c r="F169" s="64"/>
      <c r="I169" s="64"/>
      <c r="J169" s="64"/>
      <c r="K169" s="64"/>
      <c r="L169" s="64"/>
      <c r="M169" s="64"/>
      <c r="O169" s="64"/>
      <c r="P169" s="384"/>
      <c r="Q169" s="384"/>
      <c r="V169" s="384"/>
      <c r="W169" s="384"/>
      <c r="X169" s="384"/>
      <c r="Y169" s="384"/>
      <c r="Z169" s="384"/>
      <c r="AA169" s="384"/>
      <c r="AB169" s="384"/>
      <c r="AC169" s="384"/>
      <c r="AD169" s="384"/>
      <c r="AE169" s="384"/>
      <c r="AF169" s="384"/>
      <c r="AG169" s="384"/>
      <c r="AH169" s="384"/>
      <c r="AI169" s="292"/>
      <c r="AM169" s="385"/>
      <c r="AN169" s="384"/>
      <c r="AO169" s="384"/>
      <c r="AP169" s="384"/>
      <c r="AQ169" s="384"/>
      <c r="AR169" s="384"/>
      <c r="AS169" s="384"/>
      <c r="AT169" s="384"/>
      <c r="AU169" s="384"/>
      <c r="AV169" s="384"/>
      <c r="AW169" s="384"/>
      <c r="AX169" s="384"/>
      <c r="AY169" s="385"/>
      <c r="AZ169" s="292"/>
    </row>
    <row r="171" spans="1:53" ht="17.25">
      <c r="A171" s="10"/>
      <c r="B171" s="10"/>
      <c r="C171" s="10"/>
      <c r="D171" s="10"/>
      <c r="E171" s="10"/>
      <c r="F171" s="10"/>
      <c r="I171" s="10"/>
      <c r="J171" s="10"/>
      <c r="K171" s="10"/>
      <c r="L171" s="10"/>
      <c r="M171" s="10"/>
      <c r="O171" s="10"/>
      <c r="P171" s="375"/>
      <c r="Q171" s="375"/>
      <c r="S171" s="238"/>
      <c r="U171" s="238"/>
      <c r="V171" s="238"/>
      <c r="W171" s="238"/>
      <c r="X171" s="238"/>
      <c r="Y171" s="238"/>
      <c r="Z171" s="238"/>
      <c r="AA171" s="238"/>
      <c r="AB171" s="238"/>
      <c r="AC171" s="238"/>
      <c r="AD171" s="238"/>
      <c r="AE171" s="238"/>
      <c r="AF171" s="238"/>
      <c r="AG171" s="375"/>
      <c r="AH171" s="375"/>
      <c r="AI171" s="238"/>
      <c r="AJ171" s="238"/>
      <c r="AL171" s="241"/>
      <c r="AM171" s="240"/>
      <c r="AN171" s="238"/>
      <c r="AO171" s="238"/>
      <c r="AP171" s="238"/>
      <c r="AQ171" s="238"/>
      <c r="AR171" s="238"/>
      <c r="AS171" s="238"/>
      <c r="AT171" s="238"/>
      <c r="AU171" s="238"/>
      <c r="AV171" s="238"/>
      <c r="AW171" s="238"/>
      <c r="AX171" s="375"/>
      <c r="AY171" s="386"/>
      <c r="AZ171" s="238"/>
      <c r="BA171" s="238"/>
    </row>
    <row r="172" spans="1:53" ht="17.25">
      <c r="A172" s="10"/>
      <c r="B172" s="10"/>
      <c r="C172" s="10"/>
      <c r="D172" s="10"/>
      <c r="E172" s="10"/>
      <c r="F172" s="10"/>
      <c r="I172" s="10"/>
      <c r="J172" s="10"/>
      <c r="K172" s="10"/>
      <c r="L172" s="10"/>
      <c r="M172" s="10"/>
      <c r="O172" s="10"/>
      <c r="P172" s="375"/>
      <c r="Q172" s="238"/>
      <c r="S172" s="238"/>
      <c r="U172" s="238"/>
      <c r="V172" s="238"/>
      <c r="W172" s="238"/>
      <c r="X172" s="238"/>
      <c r="Y172" s="238"/>
      <c r="Z172" s="238"/>
      <c r="AA172" s="238"/>
      <c r="AB172" s="238"/>
      <c r="AC172" s="238"/>
      <c r="AD172" s="238"/>
      <c r="AE172" s="238"/>
      <c r="AF172" s="238"/>
      <c r="AG172" s="375"/>
      <c r="AH172" s="238"/>
      <c r="AI172" s="238"/>
      <c r="AJ172" s="238"/>
      <c r="AL172" s="241"/>
      <c r="AM172" s="240"/>
      <c r="AN172" s="238"/>
      <c r="AO172" s="238"/>
      <c r="AP172" s="238"/>
      <c r="AQ172" s="238"/>
      <c r="AR172" s="238"/>
      <c r="AS172" s="238"/>
      <c r="AT172" s="238"/>
      <c r="AU172" s="238"/>
      <c r="AV172" s="238"/>
      <c r="AW172" s="238"/>
      <c r="AX172" s="375"/>
      <c r="AY172" s="240"/>
      <c r="AZ172" s="238"/>
      <c r="BA172" s="238"/>
    </row>
    <row r="173" spans="1:53" ht="17.25">
      <c r="A173" s="10"/>
      <c r="B173" s="10"/>
      <c r="C173" s="10"/>
      <c r="D173" s="10"/>
      <c r="E173" s="10"/>
      <c r="F173" s="10"/>
      <c r="I173" s="10"/>
      <c r="J173" s="10"/>
      <c r="K173" s="10"/>
      <c r="L173" s="10"/>
      <c r="M173" s="10"/>
      <c r="O173" s="10"/>
      <c r="P173" s="238"/>
      <c r="Q173" s="238"/>
      <c r="S173" s="238"/>
      <c r="U173" s="238"/>
      <c r="V173" s="238"/>
      <c r="W173" s="238"/>
      <c r="X173" s="238"/>
      <c r="Y173" s="238"/>
      <c r="Z173" s="238"/>
      <c r="AA173" s="238"/>
      <c r="AB173" s="238"/>
      <c r="AC173" s="238"/>
      <c r="AD173" s="238"/>
      <c r="AE173" s="238"/>
      <c r="AF173" s="238"/>
      <c r="AG173" s="238"/>
      <c r="AH173" s="238"/>
      <c r="AI173" s="238"/>
      <c r="AJ173" s="238"/>
      <c r="AL173" s="241"/>
      <c r="AM173" s="240"/>
      <c r="AN173" s="238"/>
      <c r="AO173" s="238"/>
      <c r="AP173" s="238"/>
      <c r="AQ173" s="238"/>
      <c r="AR173" s="238"/>
      <c r="AS173" s="238"/>
      <c r="AT173" s="238"/>
      <c r="AU173" s="238"/>
      <c r="AV173" s="238"/>
      <c r="AW173" s="238"/>
      <c r="AX173" s="238"/>
      <c r="AY173" s="240"/>
      <c r="AZ173" s="238"/>
      <c r="BA173" s="238"/>
    </row>
    <row r="174" spans="1:53" ht="17.25">
      <c r="A174" s="10"/>
      <c r="B174" s="10"/>
      <c r="C174" s="10"/>
      <c r="D174" s="10"/>
      <c r="E174" s="10"/>
      <c r="F174" s="10"/>
      <c r="I174" s="10"/>
      <c r="J174" s="10"/>
      <c r="K174" s="10"/>
      <c r="L174" s="10"/>
      <c r="M174" s="10"/>
      <c r="O174" s="10"/>
      <c r="P174" s="238"/>
      <c r="Q174" s="238"/>
      <c r="S174" s="238"/>
      <c r="U174" s="238"/>
      <c r="V174" s="238"/>
      <c r="W174" s="238"/>
      <c r="X174" s="238"/>
      <c r="Y174" s="238"/>
      <c r="Z174" s="238"/>
      <c r="AA174" s="238"/>
      <c r="AB174" s="238"/>
      <c r="AC174" s="238"/>
      <c r="AD174" s="238"/>
      <c r="AE174" s="238"/>
      <c r="AF174" s="238"/>
      <c r="AG174" s="238"/>
      <c r="AH174" s="238"/>
      <c r="AI174" s="238"/>
      <c r="AJ174" s="238"/>
      <c r="AL174" s="241"/>
      <c r="AM174" s="240"/>
      <c r="AN174" s="238"/>
      <c r="AO174" s="238"/>
      <c r="AP174" s="238"/>
      <c r="AQ174" s="238"/>
      <c r="AR174" s="238"/>
      <c r="AS174" s="238"/>
      <c r="AT174" s="238"/>
      <c r="AU174" s="238"/>
      <c r="AV174" s="238"/>
      <c r="AW174" s="238"/>
      <c r="AX174" s="238"/>
      <c r="AY174" s="240"/>
      <c r="AZ174" s="238"/>
      <c r="BA174" s="238"/>
    </row>
    <row r="175" spans="1:53" ht="17.25">
      <c r="A175" s="10"/>
      <c r="B175" s="10"/>
      <c r="C175" s="10"/>
      <c r="D175" s="10"/>
      <c r="E175" s="10"/>
      <c r="F175" s="10"/>
      <c r="I175" s="10"/>
      <c r="J175" s="10"/>
      <c r="K175" s="10"/>
      <c r="L175" s="10"/>
      <c r="M175" s="10"/>
      <c r="O175" s="10"/>
      <c r="P175" s="238"/>
      <c r="Q175" s="238"/>
      <c r="S175" s="238"/>
      <c r="U175" s="238"/>
      <c r="V175" s="238"/>
      <c r="W175" s="238"/>
      <c r="X175" s="238"/>
      <c r="Y175" s="238"/>
      <c r="Z175" s="238"/>
      <c r="AA175" s="238"/>
      <c r="AB175" s="238"/>
      <c r="AC175" s="238"/>
      <c r="AD175" s="238"/>
      <c r="AE175" s="238"/>
      <c r="AF175" s="238"/>
      <c r="AG175" s="238"/>
      <c r="AH175" s="238"/>
      <c r="AI175" s="238"/>
      <c r="AJ175" s="238"/>
      <c r="AL175" s="241"/>
      <c r="AM175" s="240"/>
      <c r="AN175" s="238"/>
      <c r="AO175" s="238"/>
      <c r="AP175" s="238"/>
      <c r="AQ175" s="238"/>
      <c r="AR175" s="238"/>
      <c r="AS175" s="238"/>
      <c r="AT175" s="238"/>
      <c r="AU175" s="238"/>
      <c r="AV175" s="238"/>
      <c r="AW175" s="238"/>
      <c r="AX175" s="238"/>
      <c r="AY175" s="240"/>
      <c r="AZ175" s="238"/>
      <c r="BA175" s="238"/>
    </row>
    <row r="176" spans="1:53" ht="17.25">
      <c r="A176" s="10"/>
      <c r="B176" s="10"/>
      <c r="C176" s="10"/>
      <c r="D176" s="10"/>
      <c r="E176" s="10"/>
      <c r="F176" s="10"/>
      <c r="I176" s="10"/>
      <c r="J176" s="10"/>
      <c r="K176" s="10"/>
      <c r="L176" s="10"/>
      <c r="M176" s="10"/>
      <c r="O176" s="10"/>
      <c r="P176" s="238"/>
      <c r="Q176" s="238"/>
      <c r="S176" s="238"/>
      <c r="U176" s="238"/>
      <c r="V176" s="238"/>
      <c r="W176" s="238"/>
      <c r="X176" s="238"/>
      <c r="Y176" s="238"/>
      <c r="Z176" s="238"/>
      <c r="AA176" s="238"/>
      <c r="AB176" s="238"/>
      <c r="AC176" s="238"/>
      <c r="AD176" s="238"/>
      <c r="AE176" s="238"/>
      <c r="AF176" s="238"/>
      <c r="AG176" s="238"/>
      <c r="AH176" s="238"/>
      <c r="AI176" s="238"/>
      <c r="AJ176" s="238"/>
      <c r="AL176" s="241"/>
      <c r="AM176" s="240"/>
      <c r="AN176" s="238"/>
      <c r="AO176" s="238"/>
      <c r="AP176" s="238"/>
      <c r="AQ176" s="238"/>
      <c r="AR176" s="238"/>
      <c r="AS176" s="238"/>
      <c r="AT176" s="238"/>
      <c r="AU176" s="238"/>
      <c r="AV176" s="238"/>
      <c r="AW176" s="238"/>
      <c r="AX176" s="238"/>
      <c r="AY176" s="240"/>
      <c r="AZ176" s="238"/>
      <c r="BA176" s="238"/>
    </row>
    <row r="177" spans="1:53" ht="17.25">
      <c r="A177" s="10"/>
      <c r="B177" s="10"/>
      <c r="C177" s="10"/>
      <c r="D177" s="10"/>
      <c r="E177" s="10"/>
      <c r="F177" s="10"/>
      <c r="I177" s="10"/>
      <c r="J177" s="10"/>
      <c r="K177" s="10"/>
      <c r="L177" s="10"/>
      <c r="M177" s="10"/>
      <c r="O177" s="10"/>
      <c r="P177" s="238"/>
      <c r="Q177" s="238"/>
      <c r="S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8"/>
      <c r="AL177" s="241"/>
      <c r="AM177" s="240"/>
      <c r="AN177" s="238"/>
      <c r="AO177" s="238"/>
      <c r="AP177" s="238"/>
      <c r="AQ177" s="238"/>
      <c r="AR177" s="238"/>
      <c r="AS177" s="238"/>
      <c r="AT177" s="238"/>
      <c r="AU177" s="238"/>
      <c r="AV177" s="238"/>
      <c r="AW177" s="238"/>
      <c r="AX177" s="238"/>
      <c r="AY177" s="240"/>
      <c r="AZ177" s="238"/>
      <c r="BA177" s="238"/>
    </row>
    <row r="178" spans="1:53" ht="17.25">
      <c r="A178" s="10"/>
      <c r="B178" s="10"/>
      <c r="C178" s="10"/>
      <c r="D178" s="10"/>
      <c r="E178" s="10"/>
      <c r="F178" s="10"/>
      <c r="I178" s="10"/>
      <c r="J178" s="10"/>
      <c r="K178" s="10"/>
      <c r="L178" s="10"/>
      <c r="M178" s="10"/>
      <c r="O178" s="10"/>
      <c r="P178" s="238"/>
      <c r="Q178" s="238"/>
      <c r="S178" s="238"/>
      <c r="U178" s="238"/>
      <c r="V178" s="238"/>
      <c r="W178" s="238"/>
      <c r="X178" s="238"/>
      <c r="Y178" s="238"/>
      <c r="Z178" s="238"/>
      <c r="AA178" s="238"/>
      <c r="AB178" s="238"/>
      <c r="AC178" s="238"/>
      <c r="AD178" s="238"/>
      <c r="AE178" s="238"/>
      <c r="AF178" s="238"/>
      <c r="AG178" s="238"/>
      <c r="AH178" s="238"/>
      <c r="AI178" s="238"/>
      <c r="AJ178" s="238"/>
      <c r="AL178" s="241"/>
      <c r="AM178" s="240"/>
      <c r="AN178" s="238"/>
      <c r="AO178" s="238"/>
      <c r="AP178" s="238"/>
      <c r="AQ178" s="238"/>
      <c r="AR178" s="238"/>
      <c r="AS178" s="238"/>
      <c r="AT178" s="238"/>
      <c r="AU178" s="238"/>
      <c r="AV178" s="238"/>
      <c r="AW178" s="238"/>
      <c r="AX178" s="238"/>
      <c r="AY178" s="240"/>
      <c r="AZ178" s="238"/>
      <c r="BA178" s="238"/>
    </row>
    <row r="179" spans="1:53" ht="17.25">
      <c r="A179" s="10"/>
      <c r="B179" s="10"/>
      <c r="C179" s="10"/>
      <c r="D179" s="10"/>
      <c r="E179" s="10"/>
      <c r="F179" s="10"/>
      <c r="I179" s="10"/>
      <c r="J179" s="10"/>
      <c r="K179" s="10"/>
      <c r="L179" s="10"/>
      <c r="M179" s="10"/>
      <c r="O179" s="10"/>
      <c r="P179" s="238"/>
      <c r="Q179" s="238"/>
      <c r="S179" s="238"/>
      <c r="U179" s="238"/>
      <c r="V179" s="238"/>
      <c r="W179" s="238"/>
      <c r="X179" s="238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  <c r="AJ179" s="238"/>
      <c r="AL179" s="241"/>
      <c r="AM179" s="240"/>
      <c r="AN179" s="238"/>
      <c r="AO179" s="238"/>
      <c r="AP179" s="238"/>
      <c r="AQ179" s="238"/>
      <c r="AR179" s="238"/>
      <c r="AS179" s="238"/>
      <c r="AT179" s="238"/>
      <c r="AU179" s="238"/>
      <c r="AV179" s="238"/>
      <c r="AW179" s="238"/>
      <c r="AX179" s="238"/>
      <c r="AY179" s="240"/>
      <c r="AZ179" s="238"/>
      <c r="BA179" s="238"/>
    </row>
    <row r="180" spans="1:53" ht="17.25">
      <c r="A180" s="10"/>
      <c r="B180" s="10"/>
      <c r="C180" s="10"/>
      <c r="D180" s="10"/>
      <c r="E180" s="10"/>
      <c r="F180" s="10"/>
      <c r="I180" s="10"/>
      <c r="J180" s="10"/>
      <c r="K180" s="10"/>
      <c r="L180" s="10"/>
      <c r="M180" s="10"/>
      <c r="O180" s="10"/>
      <c r="P180" s="238"/>
      <c r="Q180" s="238"/>
      <c r="S180" s="238"/>
      <c r="U180" s="238"/>
      <c r="V180" s="238"/>
      <c r="W180" s="238"/>
      <c r="X180" s="238"/>
      <c r="Y180" s="238"/>
      <c r="Z180" s="238"/>
      <c r="AA180" s="238"/>
      <c r="AB180" s="238"/>
      <c r="AC180" s="238"/>
      <c r="AD180" s="238"/>
      <c r="AE180" s="238"/>
      <c r="AF180" s="238"/>
      <c r="AG180" s="238"/>
      <c r="AH180" s="238"/>
      <c r="AI180" s="238"/>
      <c r="AJ180" s="238"/>
      <c r="AL180" s="241"/>
      <c r="AM180" s="240"/>
      <c r="AN180" s="238"/>
      <c r="AO180" s="238"/>
      <c r="AP180" s="238"/>
      <c r="AQ180" s="238"/>
      <c r="AR180" s="238"/>
      <c r="AS180" s="238"/>
      <c r="AT180" s="238"/>
      <c r="AU180" s="238"/>
      <c r="AV180" s="238"/>
      <c r="AW180" s="238"/>
      <c r="AX180" s="238"/>
      <c r="AY180" s="240"/>
      <c r="AZ180" s="238"/>
      <c r="BA180" s="238"/>
    </row>
    <row r="181" spans="1:53" ht="17.25">
      <c r="A181" s="10"/>
      <c r="B181" s="10"/>
      <c r="C181" s="10"/>
      <c r="D181" s="10"/>
      <c r="E181" s="10"/>
      <c r="F181" s="10"/>
      <c r="I181" s="10"/>
      <c r="J181" s="10"/>
      <c r="K181" s="10"/>
      <c r="L181" s="10"/>
      <c r="M181" s="10"/>
      <c r="O181" s="10"/>
      <c r="P181" s="238"/>
      <c r="Q181" s="238"/>
      <c r="S181" s="238"/>
      <c r="U181" s="238"/>
      <c r="V181" s="238"/>
      <c r="W181" s="238"/>
      <c r="X181" s="238"/>
      <c r="Y181" s="238"/>
      <c r="Z181" s="238"/>
      <c r="AA181" s="238"/>
      <c r="AB181" s="238"/>
      <c r="AC181" s="238"/>
      <c r="AD181" s="238"/>
      <c r="AE181" s="238"/>
      <c r="AF181" s="238"/>
      <c r="AG181" s="238"/>
      <c r="AH181" s="238"/>
      <c r="AI181" s="238"/>
      <c r="AJ181" s="238"/>
      <c r="AL181" s="241"/>
      <c r="AM181" s="240"/>
      <c r="AN181" s="238"/>
      <c r="AO181" s="238"/>
      <c r="AP181" s="238"/>
      <c r="AQ181" s="238"/>
      <c r="AR181" s="238"/>
      <c r="AS181" s="238"/>
      <c r="AT181" s="238"/>
      <c r="AU181" s="238"/>
      <c r="AV181" s="238"/>
      <c r="AW181" s="238"/>
      <c r="AX181" s="238"/>
      <c r="AY181" s="240"/>
      <c r="AZ181" s="238"/>
      <c r="BA181" s="238"/>
    </row>
    <row r="182" spans="1:53" ht="17.25">
      <c r="A182" s="10"/>
      <c r="B182" s="10"/>
      <c r="C182" s="10"/>
      <c r="D182" s="10"/>
      <c r="E182" s="10"/>
      <c r="F182" s="10"/>
      <c r="I182" s="10"/>
      <c r="J182" s="10"/>
      <c r="K182" s="10"/>
      <c r="L182" s="10"/>
      <c r="M182" s="10"/>
      <c r="O182" s="10"/>
      <c r="P182" s="238"/>
      <c r="Q182" s="238"/>
      <c r="S182" s="238"/>
      <c r="U182" s="238"/>
      <c r="V182" s="238"/>
      <c r="W182" s="238"/>
      <c r="X182" s="238"/>
      <c r="Y182" s="238"/>
      <c r="Z182" s="238"/>
      <c r="AA182" s="238"/>
      <c r="AB182" s="238"/>
      <c r="AC182" s="238"/>
      <c r="AD182" s="238"/>
      <c r="AE182" s="238"/>
      <c r="AF182" s="238"/>
      <c r="AG182" s="238"/>
      <c r="AH182" s="238"/>
      <c r="AI182" s="238"/>
      <c r="AJ182" s="238"/>
      <c r="AL182" s="241"/>
      <c r="AM182" s="240"/>
      <c r="AN182" s="238"/>
      <c r="AO182" s="238"/>
      <c r="AP182" s="238"/>
      <c r="AQ182" s="238"/>
      <c r="AR182" s="238"/>
      <c r="AS182" s="238"/>
      <c r="AT182" s="238"/>
      <c r="AU182" s="238"/>
      <c r="AV182" s="238"/>
      <c r="AW182" s="238"/>
      <c r="AX182" s="238"/>
      <c r="AY182" s="240"/>
      <c r="AZ182" s="238"/>
      <c r="BA182" s="238"/>
    </row>
    <row r="183" spans="1:53" ht="17.25">
      <c r="A183" s="10"/>
      <c r="B183" s="10"/>
      <c r="C183" s="10"/>
      <c r="D183" s="10"/>
      <c r="E183" s="10"/>
      <c r="F183" s="10"/>
      <c r="I183" s="10"/>
      <c r="J183" s="10"/>
      <c r="K183" s="10"/>
      <c r="L183" s="10"/>
      <c r="M183" s="10"/>
      <c r="O183" s="10"/>
      <c r="P183" s="238"/>
      <c r="Q183" s="238"/>
      <c r="S183" s="238"/>
      <c r="U183" s="238"/>
      <c r="V183" s="238"/>
      <c r="W183" s="238"/>
      <c r="X183" s="238"/>
      <c r="Y183" s="238"/>
      <c r="Z183" s="238"/>
      <c r="AA183" s="238"/>
      <c r="AB183" s="238"/>
      <c r="AC183" s="238"/>
      <c r="AD183" s="238"/>
      <c r="AE183" s="238"/>
      <c r="AF183" s="238"/>
      <c r="AG183" s="238"/>
      <c r="AH183" s="238"/>
      <c r="AI183" s="238"/>
      <c r="AJ183" s="238"/>
      <c r="AL183" s="241"/>
      <c r="AM183" s="240"/>
      <c r="AN183" s="238"/>
      <c r="AO183" s="238"/>
      <c r="AP183" s="238"/>
      <c r="AQ183" s="238"/>
      <c r="AR183" s="238"/>
      <c r="AS183" s="238"/>
      <c r="AT183" s="238"/>
      <c r="AU183" s="238"/>
      <c r="AV183" s="238"/>
      <c r="AW183" s="238"/>
      <c r="AX183" s="238"/>
      <c r="AY183" s="240"/>
      <c r="AZ183" s="238"/>
      <c r="BA183" s="238"/>
    </row>
    <row r="184" spans="1:53" ht="17.25">
      <c r="A184" s="10"/>
      <c r="B184" s="10"/>
      <c r="C184" s="10"/>
      <c r="D184" s="10"/>
      <c r="E184" s="10"/>
      <c r="F184" s="10"/>
      <c r="I184" s="10"/>
      <c r="J184" s="10"/>
      <c r="K184" s="10"/>
      <c r="L184" s="10"/>
      <c r="M184" s="10"/>
      <c r="O184" s="10"/>
      <c r="P184" s="238"/>
      <c r="Q184" s="238"/>
      <c r="S184" s="238"/>
      <c r="U184" s="238"/>
      <c r="V184" s="238"/>
      <c r="W184" s="238"/>
      <c r="X184" s="238"/>
      <c r="Y184" s="238"/>
      <c r="Z184" s="238"/>
      <c r="AA184" s="238"/>
      <c r="AB184" s="238"/>
      <c r="AC184" s="238"/>
      <c r="AD184" s="238"/>
      <c r="AE184" s="238"/>
      <c r="AF184" s="238"/>
      <c r="AG184" s="238"/>
      <c r="AH184" s="238"/>
      <c r="AI184" s="238"/>
      <c r="AJ184" s="238"/>
      <c r="AL184" s="241"/>
      <c r="AM184" s="240"/>
      <c r="AN184" s="238"/>
      <c r="AO184" s="238"/>
      <c r="AP184" s="238"/>
      <c r="AQ184" s="238"/>
      <c r="AR184" s="238"/>
      <c r="AS184" s="238"/>
      <c r="AT184" s="238"/>
      <c r="AU184" s="238"/>
      <c r="AV184" s="238"/>
      <c r="AW184" s="238"/>
      <c r="AX184" s="238"/>
      <c r="AY184" s="240"/>
      <c r="AZ184" s="238"/>
      <c r="BA184" s="238"/>
    </row>
    <row r="185" spans="1:53" ht="17.25">
      <c r="A185" s="10"/>
      <c r="B185" s="10"/>
      <c r="C185" s="10"/>
      <c r="D185" s="10"/>
      <c r="E185" s="10"/>
      <c r="F185" s="10"/>
      <c r="I185" s="10"/>
      <c r="J185" s="10"/>
      <c r="K185" s="10"/>
      <c r="L185" s="10"/>
      <c r="M185" s="10"/>
      <c r="O185" s="10"/>
      <c r="P185" s="238"/>
      <c r="Q185" s="238"/>
      <c r="S185" s="238"/>
      <c r="U185" s="238"/>
      <c r="V185" s="238"/>
      <c r="W185" s="238"/>
      <c r="X185" s="238"/>
      <c r="Y185" s="238"/>
      <c r="Z185" s="238"/>
      <c r="AA185" s="238"/>
      <c r="AB185" s="238"/>
      <c r="AC185" s="238"/>
      <c r="AD185" s="238"/>
      <c r="AE185" s="238"/>
      <c r="AF185" s="238"/>
      <c r="AG185" s="238"/>
      <c r="AH185" s="238"/>
      <c r="AI185" s="238"/>
      <c r="AJ185" s="238"/>
      <c r="AL185" s="241"/>
      <c r="AM185" s="240"/>
      <c r="AN185" s="238"/>
      <c r="AO185" s="238"/>
      <c r="AP185" s="238"/>
      <c r="AQ185" s="238"/>
      <c r="AR185" s="238"/>
      <c r="AS185" s="238"/>
      <c r="AT185" s="238"/>
      <c r="AU185" s="238"/>
      <c r="AV185" s="238"/>
      <c r="AW185" s="238"/>
      <c r="AX185" s="238"/>
      <c r="AY185" s="240"/>
      <c r="AZ185" s="238"/>
      <c r="BA185" s="238"/>
    </row>
    <row r="186" spans="1:53" ht="17.25">
      <c r="A186" s="10"/>
      <c r="B186" s="10"/>
      <c r="C186" s="10"/>
      <c r="D186" s="10"/>
      <c r="E186" s="10"/>
      <c r="F186" s="10"/>
      <c r="I186" s="10"/>
      <c r="J186" s="10"/>
      <c r="K186" s="10"/>
      <c r="L186" s="10"/>
      <c r="M186" s="10"/>
      <c r="O186" s="10"/>
      <c r="P186" s="238"/>
      <c r="Q186" s="238"/>
      <c r="S186" s="238"/>
      <c r="U186" s="238"/>
      <c r="V186" s="238"/>
      <c r="W186" s="238"/>
      <c r="X186" s="238"/>
      <c r="Y186" s="238"/>
      <c r="Z186" s="238"/>
      <c r="AA186" s="238"/>
      <c r="AB186" s="238"/>
      <c r="AC186" s="238"/>
      <c r="AD186" s="238"/>
      <c r="AE186" s="238"/>
      <c r="AF186" s="238"/>
      <c r="AG186" s="238"/>
      <c r="AH186" s="238"/>
      <c r="AI186" s="238"/>
      <c r="AJ186" s="238"/>
      <c r="AL186" s="241"/>
      <c r="AM186" s="240"/>
      <c r="AN186" s="238"/>
      <c r="AO186" s="238"/>
      <c r="AP186" s="238"/>
      <c r="AQ186" s="238"/>
      <c r="AR186" s="238"/>
      <c r="AS186" s="238"/>
      <c r="AT186" s="238"/>
      <c r="AU186" s="238"/>
      <c r="AV186" s="238"/>
      <c r="AW186" s="238"/>
      <c r="AX186" s="238"/>
      <c r="AY186" s="240"/>
      <c r="AZ186" s="238"/>
      <c r="BA186" s="238"/>
    </row>
    <row r="187" spans="1:52" ht="17.25">
      <c r="A187" s="10"/>
      <c r="B187" s="30"/>
      <c r="C187" s="30"/>
      <c r="D187" s="30"/>
      <c r="E187" s="30"/>
      <c r="F187" s="30"/>
      <c r="I187" s="30"/>
      <c r="J187" s="30"/>
      <c r="K187" s="30"/>
      <c r="L187" s="30"/>
      <c r="M187" s="30"/>
      <c r="O187" s="30"/>
      <c r="P187" s="291"/>
      <c r="Q187" s="291"/>
      <c r="U187" s="238"/>
      <c r="V187" s="291"/>
      <c r="W187" s="291"/>
      <c r="X187" s="291"/>
      <c r="Y187" s="291"/>
      <c r="Z187" s="291"/>
      <c r="AA187" s="291"/>
      <c r="AB187" s="291"/>
      <c r="AC187" s="291"/>
      <c r="AD187" s="291"/>
      <c r="AE187" s="291"/>
      <c r="AF187" s="291"/>
      <c r="AG187" s="291"/>
      <c r="AH187" s="291"/>
      <c r="AI187" s="292"/>
      <c r="AL187" s="241"/>
      <c r="AM187" s="380"/>
      <c r="AN187" s="291"/>
      <c r="AO187" s="291"/>
      <c r="AP187" s="291"/>
      <c r="AQ187" s="291"/>
      <c r="AR187" s="291"/>
      <c r="AS187" s="291"/>
      <c r="AT187" s="291"/>
      <c r="AU187" s="291"/>
      <c r="AV187" s="291"/>
      <c r="AW187" s="291"/>
      <c r="AX187" s="291"/>
      <c r="AY187" s="380"/>
      <c r="AZ187" s="292"/>
    </row>
    <row r="188" spans="2:52" ht="17.25">
      <c r="B188" s="30"/>
      <c r="C188" s="30"/>
      <c r="D188" s="30"/>
      <c r="E188" s="30"/>
      <c r="F188" s="30"/>
      <c r="I188" s="30"/>
      <c r="J188" s="30"/>
      <c r="K188" s="30"/>
      <c r="L188" s="30"/>
      <c r="M188" s="30"/>
      <c r="O188" s="30"/>
      <c r="P188" s="291"/>
      <c r="Q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  <c r="AF188" s="291"/>
      <c r="AG188" s="291"/>
      <c r="AH188" s="291"/>
      <c r="AI188" s="292"/>
      <c r="AM188" s="380"/>
      <c r="AN188" s="291"/>
      <c r="AO188" s="291"/>
      <c r="AP188" s="291"/>
      <c r="AQ188" s="291"/>
      <c r="AR188" s="291"/>
      <c r="AS188" s="291"/>
      <c r="AT188" s="291"/>
      <c r="AU188" s="291"/>
      <c r="AV188" s="291"/>
      <c r="AW188" s="291"/>
      <c r="AX188" s="291"/>
      <c r="AY188" s="380"/>
      <c r="AZ188" s="292"/>
    </row>
    <row r="189" spans="2:52" ht="17.25">
      <c r="B189" s="30"/>
      <c r="C189" s="30"/>
      <c r="D189" s="30"/>
      <c r="E189" s="30"/>
      <c r="F189" s="30"/>
      <c r="I189" s="30"/>
      <c r="J189" s="30"/>
      <c r="K189" s="30"/>
      <c r="L189" s="30"/>
      <c r="M189" s="30"/>
      <c r="O189" s="30"/>
      <c r="P189" s="291"/>
      <c r="Q189" s="291"/>
      <c r="V189" s="291"/>
      <c r="W189" s="291"/>
      <c r="X189" s="291"/>
      <c r="Y189" s="291"/>
      <c r="Z189" s="291"/>
      <c r="AA189" s="291"/>
      <c r="AB189" s="291"/>
      <c r="AC189" s="291"/>
      <c r="AD189" s="291"/>
      <c r="AE189" s="291"/>
      <c r="AF189" s="291"/>
      <c r="AG189" s="291"/>
      <c r="AH189" s="291"/>
      <c r="AI189" s="292"/>
      <c r="AM189" s="380"/>
      <c r="AN189" s="291"/>
      <c r="AO189" s="291"/>
      <c r="AP189" s="291"/>
      <c r="AQ189" s="291"/>
      <c r="AR189" s="291"/>
      <c r="AS189" s="291"/>
      <c r="AT189" s="291"/>
      <c r="AU189" s="291"/>
      <c r="AV189" s="291"/>
      <c r="AW189" s="291"/>
      <c r="AX189" s="291"/>
      <c r="AY189" s="380"/>
      <c r="AZ189" s="292"/>
    </row>
    <row r="190" spans="1:52" ht="17.25">
      <c r="A190" s="10"/>
      <c r="B190" s="30"/>
      <c r="C190" s="30"/>
      <c r="D190" s="30"/>
      <c r="E190" s="30"/>
      <c r="F190" s="30"/>
      <c r="I190" s="30"/>
      <c r="J190" s="30"/>
      <c r="K190" s="30"/>
      <c r="L190" s="30"/>
      <c r="M190" s="30"/>
      <c r="O190" s="30"/>
      <c r="P190" s="291"/>
      <c r="Q190" s="291"/>
      <c r="U190" s="238"/>
      <c r="V190" s="291"/>
      <c r="W190" s="291"/>
      <c r="X190" s="291"/>
      <c r="Y190" s="291"/>
      <c r="Z190" s="291"/>
      <c r="AA190" s="291"/>
      <c r="AB190" s="291"/>
      <c r="AC190" s="291"/>
      <c r="AD190" s="291"/>
      <c r="AE190" s="291"/>
      <c r="AF190" s="291"/>
      <c r="AG190" s="291"/>
      <c r="AH190" s="291"/>
      <c r="AI190" s="292"/>
      <c r="AL190" s="241"/>
      <c r="AM190" s="380"/>
      <c r="AN190" s="291"/>
      <c r="AO190" s="291"/>
      <c r="AP190" s="291"/>
      <c r="AQ190" s="291"/>
      <c r="AR190" s="291"/>
      <c r="AS190" s="291"/>
      <c r="AT190" s="291"/>
      <c r="AU190" s="291"/>
      <c r="AV190" s="291"/>
      <c r="AW190" s="291"/>
      <c r="AX190" s="291"/>
      <c r="AY190" s="380"/>
      <c r="AZ190" s="292"/>
    </row>
    <row r="191" spans="1:52" ht="17.25">
      <c r="A191" s="10"/>
      <c r="B191" s="30"/>
      <c r="C191" s="30"/>
      <c r="D191" s="30"/>
      <c r="E191" s="30"/>
      <c r="F191" s="30"/>
      <c r="I191" s="30"/>
      <c r="J191" s="30"/>
      <c r="K191" s="30"/>
      <c r="L191" s="30"/>
      <c r="M191" s="30"/>
      <c r="O191" s="30"/>
      <c r="P191" s="291"/>
      <c r="Q191" s="291"/>
      <c r="U191" s="238"/>
      <c r="V191" s="291"/>
      <c r="W191" s="291"/>
      <c r="X191" s="291"/>
      <c r="Y191" s="291"/>
      <c r="Z191" s="291"/>
      <c r="AA191" s="291"/>
      <c r="AB191" s="291"/>
      <c r="AC191" s="291"/>
      <c r="AD191" s="291"/>
      <c r="AE191" s="291"/>
      <c r="AF191" s="291"/>
      <c r="AG191" s="291"/>
      <c r="AH191" s="291"/>
      <c r="AI191" s="292"/>
      <c r="AL191" s="241"/>
      <c r="AM191" s="380"/>
      <c r="AN191" s="291"/>
      <c r="AO191" s="291"/>
      <c r="AP191" s="291"/>
      <c r="AQ191" s="291"/>
      <c r="AR191" s="291"/>
      <c r="AS191" s="291"/>
      <c r="AT191" s="291"/>
      <c r="AU191" s="291"/>
      <c r="AV191" s="291"/>
      <c r="AW191" s="291"/>
      <c r="AX191" s="291"/>
      <c r="AY191" s="380"/>
      <c r="AZ191" s="292"/>
    </row>
    <row r="192" spans="1:52" ht="17.25">
      <c r="A192" s="10"/>
      <c r="B192" s="30"/>
      <c r="C192" s="30"/>
      <c r="D192" s="30"/>
      <c r="E192" s="30"/>
      <c r="F192" s="30"/>
      <c r="I192" s="30"/>
      <c r="J192" s="30"/>
      <c r="K192" s="30"/>
      <c r="L192" s="30"/>
      <c r="M192" s="30"/>
      <c r="O192" s="30"/>
      <c r="P192" s="291"/>
      <c r="Q192" s="291"/>
      <c r="U192" s="238"/>
      <c r="V192" s="291"/>
      <c r="W192" s="291"/>
      <c r="X192" s="291"/>
      <c r="Y192" s="291"/>
      <c r="Z192" s="291"/>
      <c r="AA192" s="291"/>
      <c r="AB192" s="291"/>
      <c r="AC192" s="291"/>
      <c r="AD192" s="291"/>
      <c r="AE192" s="291"/>
      <c r="AF192" s="291"/>
      <c r="AG192" s="291"/>
      <c r="AH192" s="291"/>
      <c r="AI192" s="292"/>
      <c r="AL192" s="241"/>
      <c r="AM192" s="380"/>
      <c r="AN192" s="291"/>
      <c r="AO192" s="291"/>
      <c r="AP192" s="291"/>
      <c r="AQ192" s="291"/>
      <c r="AR192" s="291"/>
      <c r="AS192" s="291"/>
      <c r="AT192" s="291"/>
      <c r="AU192" s="291"/>
      <c r="AV192" s="291"/>
      <c r="AW192" s="291"/>
      <c r="AX192" s="291"/>
      <c r="AY192" s="380"/>
      <c r="AZ192" s="292"/>
    </row>
    <row r="193" spans="1:52" ht="17.25">
      <c r="A193" s="10"/>
      <c r="B193" s="30"/>
      <c r="C193" s="30"/>
      <c r="D193" s="30"/>
      <c r="E193" s="30"/>
      <c r="F193" s="30"/>
      <c r="I193" s="30"/>
      <c r="J193" s="30"/>
      <c r="K193" s="30"/>
      <c r="L193" s="30"/>
      <c r="M193" s="30"/>
      <c r="O193" s="30"/>
      <c r="P193" s="291"/>
      <c r="Q193" s="291"/>
      <c r="U193" s="238"/>
      <c r="V193" s="291"/>
      <c r="W193" s="291"/>
      <c r="X193" s="291"/>
      <c r="Y193" s="291"/>
      <c r="Z193" s="291"/>
      <c r="AA193" s="291"/>
      <c r="AB193" s="291"/>
      <c r="AC193" s="291"/>
      <c r="AD193" s="291"/>
      <c r="AE193" s="291"/>
      <c r="AF193" s="291"/>
      <c r="AG193" s="291"/>
      <c r="AH193" s="291"/>
      <c r="AI193" s="292"/>
      <c r="AL193" s="241"/>
      <c r="AM193" s="380"/>
      <c r="AN193" s="291"/>
      <c r="AO193" s="291"/>
      <c r="AP193" s="291"/>
      <c r="AQ193" s="291"/>
      <c r="AR193" s="291"/>
      <c r="AS193" s="291"/>
      <c r="AT193" s="291"/>
      <c r="AU193" s="291"/>
      <c r="AV193" s="291"/>
      <c r="AW193" s="291"/>
      <c r="AX193" s="291"/>
      <c r="AY193" s="380"/>
      <c r="AZ193" s="292"/>
    </row>
    <row r="194" spans="1:52" ht="17.25">
      <c r="A194" s="10"/>
      <c r="B194" s="30"/>
      <c r="C194" s="30"/>
      <c r="D194" s="30"/>
      <c r="E194" s="30"/>
      <c r="F194" s="30"/>
      <c r="I194" s="30"/>
      <c r="J194" s="30"/>
      <c r="K194" s="30"/>
      <c r="L194" s="30"/>
      <c r="M194" s="30"/>
      <c r="O194" s="30"/>
      <c r="P194" s="291"/>
      <c r="Q194" s="291"/>
      <c r="U194" s="238"/>
      <c r="V194" s="291"/>
      <c r="W194" s="291"/>
      <c r="X194" s="291"/>
      <c r="Y194" s="291"/>
      <c r="Z194" s="291"/>
      <c r="AA194" s="291"/>
      <c r="AB194" s="291"/>
      <c r="AC194" s="291"/>
      <c r="AD194" s="291"/>
      <c r="AE194" s="291"/>
      <c r="AF194" s="291"/>
      <c r="AG194" s="291"/>
      <c r="AH194" s="291"/>
      <c r="AI194" s="292"/>
      <c r="AL194" s="241"/>
      <c r="AM194" s="380"/>
      <c r="AN194" s="291"/>
      <c r="AO194" s="291"/>
      <c r="AP194" s="291"/>
      <c r="AQ194" s="291"/>
      <c r="AR194" s="291"/>
      <c r="AS194" s="291"/>
      <c r="AT194" s="291"/>
      <c r="AU194" s="291"/>
      <c r="AV194" s="291"/>
      <c r="AW194" s="291"/>
      <c r="AX194" s="291"/>
      <c r="AY194" s="380"/>
      <c r="AZ194" s="292"/>
    </row>
    <row r="195" spans="1:52" ht="17.25">
      <c r="A195" s="10"/>
      <c r="B195" s="30"/>
      <c r="C195" s="30"/>
      <c r="D195" s="30"/>
      <c r="E195" s="30"/>
      <c r="F195" s="30"/>
      <c r="I195" s="30"/>
      <c r="J195" s="30"/>
      <c r="K195" s="30"/>
      <c r="L195" s="30"/>
      <c r="M195" s="30"/>
      <c r="O195" s="30"/>
      <c r="P195" s="291"/>
      <c r="Q195" s="291"/>
      <c r="U195" s="238"/>
      <c r="V195" s="291"/>
      <c r="W195" s="291"/>
      <c r="X195" s="291"/>
      <c r="Y195" s="291"/>
      <c r="Z195" s="291"/>
      <c r="AA195" s="291"/>
      <c r="AB195" s="291"/>
      <c r="AC195" s="291"/>
      <c r="AD195" s="291"/>
      <c r="AE195" s="291"/>
      <c r="AF195" s="291"/>
      <c r="AG195" s="291"/>
      <c r="AH195" s="291"/>
      <c r="AI195" s="292"/>
      <c r="AL195" s="241"/>
      <c r="AM195" s="380"/>
      <c r="AN195" s="291"/>
      <c r="AO195" s="291"/>
      <c r="AP195" s="291"/>
      <c r="AQ195" s="291"/>
      <c r="AR195" s="291"/>
      <c r="AS195" s="291"/>
      <c r="AT195" s="291"/>
      <c r="AU195" s="291"/>
      <c r="AV195" s="291"/>
      <c r="AW195" s="291"/>
      <c r="AX195" s="291"/>
      <c r="AY195" s="380"/>
      <c r="AZ195" s="292"/>
    </row>
    <row r="196" spans="1:52" ht="17.25">
      <c r="A196" s="10"/>
      <c r="B196" s="30"/>
      <c r="C196" s="30"/>
      <c r="D196" s="30"/>
      <c r="E196" s="30"/>
      <c r="F196" s="30"/>
      <c r="I196" s="30"/>
      <c r="J196" s="30"/>
      <c r="K196" s="30"/>
      <c r="L196" s="30"/>
      <c r="M196" s="30"/>
      <c r="O196" s="30"/>
      <c r="P196" s="291"/>
      <c r="Q196" s="291"/>
      <c r="U196" s="238"/>
      <c r="V196" s="291"/>
      <c r="W196" s="291"/>
      <c r="X196" s="291"/>
      <c r="Y196" s="291"/>
      <c r="Z196" s="291"/>
      <c r="AA196" s="291"/>
      <c r="AB196" s="291"/>
      <c r="AC196" s="291"/>
      <c r="AD196" s="291"/>
      <c r="AE196" s="291"/>
      <c r="AF196" s="291"/>
      <c r="AG196" s="291"/>
      <c r="AH196" s="291"/>
      <c r="AI196" s="292"/>
      <c r="AL196" s="241"/>
      <c r="AM196" s="380"/>
      <c r="AN196" s="291"/>
      <c r="AO196" s="291"/>
      <c r="AP196" s="291"/>
      <c r="AQ196" s="291"/>
      <c r="AR196" s="291"/>
      <c r="AS196" s="291"/>
      <c r="AT196" s="291"/>
      <c r="AU196" s="291"/>
      <c r="AV196" s="291"/>
      <c r="AW196" s="291"/>
      <c r="AX196" s="291"/>
      <c r="AY196" s="380"/>
      <c r="AZ196" s="292"/>
    </row>
    <row r="197" spans="1:52" ht="17.25">
      <c r="A197" s="10"/>
      <c r="B197" s="30"/>
      <c r="C197" s="30"/>
      <c r="D197" s="30"/>
      <c r="E197" s="30"/>
      <c r="F197" s="30"/>
      <c r="I197" s="30"/>
      <c r="J197" s="30"/>
      <c r="K197" s="30"/>
      <c r="L197" s="30"/>
      <c r="M197" s="30"/>
      <c r="O197" s="30"/>
      <c r="P197" s="291"/>
      <c r="Q197" s="291"/>
      <c r="U197" s="238"/>
      <c r="V197" s="291"/>
      <c r="W197" s="291"/>
      <c r="X197" s="291"/>
      <c r="Y197" s="291"/>
      <c r="Z197" s="291"/>
      <c r="AA197" s="291"/>
      <c r="AB197" s="291"/>
      <c r="AC197" s="291"/>
      <c r="AD197" s="291"/>
      <c r="AE197" s="291"/>
      <c r="AF197" s="291"/>
      <c r="AG197" s="291"/>
      <c r="AH197" s="291"/>
      <c r="AI197" s="292"/>
      <c r="AL197" s="241"/>
      <c r="AM197" s="380"/>
      <c r="AN197" s="291"/>
      <c r="AO197" s="291"/>
      <c r="AP197" s="291"/>
      <c r="AQ197" s="291"/>
      <c r="AR197" s="291"/>
      <c r="AS197" s="291"/>
      <c r="AT197" s="291"/>
      <c r="AU197" s="291"/>
      <c r="AV197" s="291"/>
      <c r="AW197" s="291"/>
      <c r="AX197" s="291"/>
      <c r="AY197" s="380"/>
      <c r="AZ197" s="292"/>
    </row>
    <row r="198" spans="1:52" ht="17.25">
      <c r="A198" s="10"/>
      <c r="B198" s="30"/>
      <c r="C198" s="30"/>
      <c r="D198" s="30"/>
      <c r="E198" s="30"/>
      <c r="F198" s="30"/>
      <c r="I198" s="30"/>
      <c r="J198" s="30"/>
      <c r="K198" s="30"/>
      <c r="L198" s="30"/>
      <c r="M198" s="30"/>
      <c r="O198" s="30"/>
      <c r="P198" s="291"/>
      <c r="Q198" s="291"/>
      <c r="U198" s="238"/>
      <c r="V198" s="291"/>
      <c r="W198" s="291"/>
      <c r="X198" s="291"/>
      <c r="Y198" s="291"/>
      <c r="Z198" s="291"/>
      <c r="AA198" s="291"/>
      <c r="AB198" s="291"/>
      <c r="AC198" s="291"/>
      <c r="AD198" s="291"/>
      <c r="AE198" s="291"/>
      <c r="AF198" s="291"/>
      <c r="AG198" s="291"/>
      <c r="AH198" s="291"/>
      <c r="AI198" s="292"/>
      <c r="AL198" s="241"/>
      <c r="AM198" s="380"/>
      <c r="AN198" s="291"/>
      <c r="AO198" s="291"/>
      <c r="AP198" s="291"/>
      <c r="AQ198" s="291"/>
      <c r="AR198" s="291"/>
      <c r="AS198" s="291"/>
      <c r="AT198" s="291"/>
      <c r="AU198" s="291"/>
      <c r="AV198" s="291"/>
      <c r="AW198" s="291"/>
      <c r="AX198" s="291"/>
      <c r="AY198" s="380"/>
      <c r="AZ198" s="292"/>
    </row>
    <row r="199" spans="1:52" ht="17.25">
      <c r="A199" s="10"/>
      <c r="B199" s="30"/>
      <c r="C199" s="30"/>
      <c r="D199" s="30"/>
      <c r="E199" s="30"/>
      <c r="F199" s="30"/>
      <c r="I199" s="30"/>
      <c r="J199" s="30"/>
      <c r="K199" s="30"/>
      <c r="L199" s="30"/>
      <c r="M199" s="30"/>
      <c r="O199" s="30"/>
      <c r="P199" s="291"/>
      <c r="Q199" s="291"/>
      <c r="U199" s="238"/>
      <c r="V199" s="291"/>
      <c r="W199" s="291"/>
      <c r="X199" s="291"/>
      <c r="Y199" s="291"/>
      <c r="Z199" s="291"/>
      <c r="AA199" s="291"/>
      <c r="AB199" s="291"/>
      <c r="AC199" s="291"/>
      <c r="AD199" s="291"/>
      <c r="AE199" s="291"/>
      <c r="AF199" s="291"/>
      <c r="AG199" s="291"/>
      <c r="AH199" s="291"/>
      <c r="AI199" s="292"/>
      <c r="AL199" s="241"/>
      <c r="AM199" s="380"/>
      <c r="AN199" s="291"/>
      <c r="AO199" s="291"/>
      <c r="AP199" s="291"/>
      <c r="AQ199" s="291"/>
      <c r="AR199" s="291"/>
      <c r="AS199" s="291"/>
      <c r="AT199" s="291"/>
      <c r="AU199" s="291"/>
      <c r="AV199" s="291"/>
      <c r="AW199" s="291"/>
      <c r="AX199" s="291"/>
      <c r="AY199" s="380"/>
      <c r="AZ199" s="292"/>
    </row>
    <row r="200" spans="2:52" ht="17.25">
      <c r="B200" s="30"/>
      <c r="C200" s="30"/>
      <c r="D200" s="30"/>
      <c r="E200" s="30"/>
      <c r="F200" s="30"/>
      <c r="I200" s="30"/>
      <c r="J200" s="30"/>
      <c r="K200" s="30"/>
      <c r="L200" s="30"/>
      <c r="M200" s="30"/>
      <c r="O200" s="30"/>
      <c r="P200" s="291"/>
      <c r="Q200" s="291"/>
      <c r="V200" s="291"/>
      <c r="W200" s="291"/>
      <c r="X200" s="291"/>
      <c r="Y200" s="291"/>
      <c r="Z200" s="291"/>
      <c r="AA200" s="291"/>
      <c r="AB200" s="291"/>
      <c r="AC200" s="291"/>
      <c r="AD200" s="291"/>
      <c r="AE200" s="291"/>
      <c r="AF200" s="291"/>
      <c r="AG200" s="291"/>
      <c r="AH200" s="291"/>
      <c r="AI200" s="292"/>
      <c r="AM200" s="380"/>
      <c r="AN200" s="291"/>
      <c r="AO200" s="291"/>
      <c r="AP200" s="291"/>
      <c r="AQ200" s="291"/>
      <c r="AR200" s="291"/>
      <c r="AS200" s="291"/>
      <c r="AT200" s="291"/>
      <c r="AU200" s="291"/>
      <c r="AV200" s="291"/>
      <c r="AW200" s="291"/>
      <c r="AX200" s="291"/>
      <c r="AY200" s="380"/>
      <c r="AZ200" s="292"/>
    </row>
    <row r="201" spans="2:52" ht="17.25">
      <c r="B201" s="30"/>
      <c r="C201" s="30"/>
      <c r="D201" s="30"/>
      <c r="E201" s="30"/>
      <c r="F201" s="30"/>
      <c r="I201" s="30"/>
      <c r="J201" s="30"/>
      <c r="K201" s="30"/>
      <c r="L201" s="30"/>
      <c r="M201" s="30"/>
      <c r="O201" s="30"/>
      <c r="P201" s="291"/>
      <c r="Q201" s="291"/>
      <c r="V201" s="291"/>
      <c r="W201" s="291"/>
      <c r="X201" s="291"/>
      <c r="Y201" s="291"/>
      <c r="Z201" s="291"/>
      <c r="AA201" s="291"/>
      <c r="AB201" s="291"/>
      <c r="AC201" s="291"/>
      <c r="AD201" s="291"/>
      <c r="AE201" s="291"/>
      <c r="AF201" s="291"/>
      <c r="AG201" s="291"/>
      <c r="AH201" s="291"/>
      <c r="AI201" s="292"/>
      <c r="AM201" s="380"/>
      <c r="AN201" s="291"/>
      <c r="AO201" s="291"/>
      <c r="AP201" s="291"/>
      <c r="AQ201" s="291"/>
      <c r="AR201" s="291"/>
      <c r="AS201" s="291"/>
      <c r="AT201" s="291"/>
      <c r="AU201" s="291"/>
      <c r="AV201" s="291"/>
      <c r="AW201" s="291"/>
      <c r="AX201" s="291"/>
      <c r="AY201" s="380"/>
      <c r="AZ201" s="292"/>
    </row>
    <row r="202" spans="2:52" ht="17.25">
      <c r="B202" s="30"/>
      <c r="C202" s="30"/>
      <c r="D202" s="30"/>
      <c r="E202" s="30"/>
      <c r="F202" s="30"/>
      <c r="I202" s="30"/>
      <c r="J202" s="30"/>
      <c r="K202" s="30"/>
      <c r="L202" s="30"/>
      <c r="M202" s="30"/>
      <c r="O202" s="30"/>
      <c r="P202" s="291"/>
      <c r="Q202" s="291"/>
      <c r="V202" s="291"/>
      <c r="W202" s="291"/>
      <c r="X202" s="291"/>
      <c r="Y202" s="291"/>
      <c r="Z202" s="291"/>
      <c r="AA202" s="291"/>
      <c r="AB202" s="291"/>
      <c r="AC202" s="291"/>
      <c r="AD202" s="291"/>
      <c r="AE202" s="291"/>
      <c r="AF202" s="291"/>
      <c r="AG202" s="291"/>
      <c r="AH202" s="291"/>
      <c r="AI202" s="292"/>
      <c r="AM202" s="380"/>
      <c r="AN202" s="291"/>
      <c r="AO202" s="291"/>
      <c r="AP202" s="291"/>
      <c r="AQ202" s="291"/>
      <c r="AR202" s="291"/>
      <c r="AS202" s="291"/>
      <c r="AT202" s="291"/>
      <c r="AU202" s="291"/>
      <c r="AV202" s="291"/>
      <c r="AW202" s="291"/>
      <c r="AX202" s="291"/>
      <c r="AY202" s="380"/>
      <c r="AZ202" s="292"/>
    </row>
    <row r="203" spans="2:52" ht="17.25">
      <c r="B203" s="30"/>
      <c r="C203" s="30"/>
      <c r="D203" s="30"/>
      <c r="E203" s="30"/>
      <c r="F203" s="30"/>
      <c r="I203" s="30"/>
      <c r="J203" s="30"/>
      <c r="K203" s="30"/>
      <c r="L203" s="30"/>
      <c r="M203" s="30"/>
      <c r="O203" s="30"/>
      <c r="P203" s="291"/>
      <c r="Q203" s="291"/>
      <c r="V203" s="291"/>
      <c r="W203" s="291"/>
      <c r="X203" s="291"/>
      <c r="Y203" s="291"/>
      <c r="Z203" s="291"/>
      <c r="AA203" s="291"/>
      <c r="AB203" s="291"/>
      <c r="AC203" s="291"/>
      <c r="AD203" s="291"/>
      <c r="AE203" s="291"/>
      <c r="AF203" s="291"/>
      <c r="AG203" s="291"/>
      <c r="AH203" s="291"/>
      <c r="AI203" s="292"/>
      <c r="AM203" s="380"/>
      <c r="AN203" s="291"/>
      <c r="AO203" s="291"/>
      <c r="AP203" s="291"/>
      <c r="AQ203" s="291"/>
      <c r="AR203" s="291"/>
      <c r="AS203" s="291"/>
      <c r="AT203" s="291"/>
      <c r="AU203" s="291"/>
      <c r="AV203" s="291"/>
      <c r="AW203" s="291"/>
      <c r="AX203" s="291"/>
      <c r="AY203" s="380"/>
      <c r="AZ203" s="292"/>
    </row>
    <row r="204" spans="1:52" ht="17.25">
      <c r="A204" s="10"/>
      <c r="B204" s="30"/>
      <c r="C204" s="30"/>
      <c r="D204" s="30"/>
      <c r="E204" s="30"/>
      <c r="F204" s="30"/>
      <c r="I204" s="30"/>
      <c r="J204" s="30"/>
      <c r="K204" s="30"/>
      <c r="L204" s="30"/>
      <c r="M204" s="30"/>
      <c r="O204" s="30"/>
      <c r="P204" s="291"/>
      <c r="Q204" s="291"/>
      <c r="U204" s="238"/>
      <c r="V204" s="291"/>
      <c r="W204" s="291"/>
      <c r="X204" s="291"/>
      <c r="Y204" s="291"/>
      <c r="Z204" s="291"/>
      <c r="AA204" s="291"/>
      <c r="AB204" s="291"/>
      <c r="AC204" s="291"/>
      <c r="AD204" s="291"/>
      <c r="AE204" s="291"/>
      <c r="AF204" s="291"/>
      <c r="AG204" s="291"/>
      <c r="AH204" s="291"/>
      <c r="AI204" s="292"/>
      <c r="AL204" s="241"/>
      <c r="AM204" s="380"/>
      <c r="AN204" s="291"/>
      <c r="AO204" s="291"/>
      <c r="AP204" s="291"/>
      <c r="AQ204" s="291"/>
      <c r="AR204" s="291"/>
      <c r="AS204" s="291"/>
      <c r="AT204" s="291"/>
      <c r="AU204" s="291"/>
      <c r="AV204" s="291"/>
      <c r="AW204" s="291"/>
      <c r="AX204" s="291"/>
      <c r="AY204" s="380"/>
      <c r="AZ204" s="292"/>
    </row>
    <row r="205" spans="1:52" ht="17.25">
      <c r="A205" s="10"/>
      <c r="B205" s="30"/>
      <c r="C205" s="30"/>
      <c r="D205" s="30"/>
      <c r="E205" s="30"/>
      <c r="F205" s="30"/>
      <c r="I205" s="30"/>
      <c r="J205" s="30"/>
      <c r="K205" s="30"/>
      <c r="L205" s="30"/>
      <c r="M205" s="30"/>
      <c r="O205" s="30"/>
      <c r="P205" s="291"/>
      <c r="Q205" s="291"/>
      <c r="U205" s="238"/>
      <c r="V205" s="291"/>
      <c r="W205" s="291"/>
      <c r="X205" s="291"/>
      <c r="Y205" s="291"/>
      <c r="Z205" s="291"/>
      <c r="AA205" s="291"/>
      <c r="AB205" s="291"/>
      <c r="AC205" s="291"/>
      <c r="AD205" s="291"/>
      <c r="AE205" s="291"/>
      <c r="AF205" s="291"/>
      <c r="AG205" s="291"/>
      <c r="AH205" s="291"/>
      <c r="AI205" s="292"/>
      <c r="AL205" s="241"/>
      <c r="AM205" s="380"/>
      <c r="AN205" s="291"/>
      <c r="AO205" s="291"/>
      <c r="AP205" s="291"/>
      <c r="AQ205" s="291"/>
      <c r="AR205" s="291"/>
      <c r="AS205" s="291"/>
      <c r="AT205" s="291"/>
      <c r="AU205" s="291"/>
      <c r="AV205" s="291"/>
      <c r="AW205" s="291"/>
      <c r="AX205" s="291"/>
      <c r="AY205" s="380"/>
      <c r="AZ205" s="292"/>
    </row>
    <row r="206" spans="1:52" ht="17.25">
      <c r="A206" s="10"/>
      <c r="B206" s="30"/>
      <c r="C206" s="30"/>
      <c r="D206" s="30"/>
      <c r="E206" s="30"/>
      <c r="F206" s="30"/>
      <c r="I206" s="30"/>
      <c r="J206" s="30"/>
      <c r="K206" s="30"/>
      <c r="L206" s="30"/>
      <c r="M206" s="30"/>
      <c r="O206" s="30"/>
      <c r="P206" s="291"/>
      <c r="Q206" s="291"/>
      <c r="U206" s="238"/>
      <c r="V206" s="291"/>
      <c r="W206" s="291"/>
      <c r="X206" s="291"/>
      <c r="Y206" s="291"/>
      <c r="Z206" s="291"/>
      <c r="AA206" s="291"/>
      <c r="AB206" s="291"/>
      <c r="AC206" s="291"/>
      <c r="AD206" s="291"/>
      <c r="AE206" s="291"/>
      <c r="AF206" s="291"/>
      <c r="AG206" s="291"/>
      <c r="AH206" s="291"/>
      <c r="AI206" s="292"/>
      <c r="AL206" s="241"/>
      <c r="AM206" s="380"/>
      <c r="AN206" s="291"/>
      <c r="AO206" s="291"/>
      <c r="AP206" s="291"/>
      <c r="AQ206" s="291"/>
      <c r="AR206" s="291"/>
      <c r="AS206" s="291"/>
      <c r="AT206" s="291"/>
      <c r="AU206" s="291"/>
      <c r="AV206" s="291"/>
      <c r="AW206" s="291"/>
      <c r="AX206" s="291"/>
      <c r="AY206" s="380"/>
      <c r="AZ206" s="292"/>
    </row>
    <row r="207" spans="1:52" ht="17.25">
      <c r="A207" s="10"/>
      <c r="B207" s="30"/>
      <c r="C207" s="30"/>
      <c r="D207" s="30"/>
      <c r="E207" s="30"/>
      <c r="F207" s="30"/>
      <c r="I207" s="30"/>
      <c r="J207" s="30"/>
      <c r="K207" s="30"/>
      <c r="L207" s="30"/>
      <c r="M207" s="30"/>
      <c r="O207" s="30"/>
      <c r="P207" s="291"/>
      <c r="Q207" s="291"/>
      <c r="U207" s="238"/>
      <c r="V207" s="291"/>
      <c r="W207" s="291"/>
      <c r="X207" s="291"/>
      <c r="Y207" s="291"/>
      <c r="Z207" s="291"/>
      <c r="AA207" s="291"/>
      <c r="AB207" s="291"/>
      <c r="AC207" s="291"/>
      <c r="AD207" s="291"/>
      <c r="AE207" s="291"/>
      <c r="AF207" s="291"/>
      <c r="AG207" s="291"/>
      <c r="AH207" s="291"/>
      <c r="AI207" s="292"/>
      <c r="AL207" s="241"/>
      <c r="AM207" s="380"/>
      <c r="AN207" s="291"/>
      <c r="AO207" s="291"/>
      <c r="AP207" s="291"/>
      <c r="AQ207" s="291"/>
      <c r="AR207" s="291"/>
      <c r="AS207" s="291"/>
      <c r="AT207" s="291"/>
      <c r="AU207" s="291"/>
      <c r="AV207" s="291"/>
      <c r="AW207" s="291"/>
      <c r="AX207" s="291"/>
      <c r="AY207" s="380"/>
      <c r="AZ207" s="292"/>
    </row>
    <row r="208" spans="1:52" ht="17.25">
      <c r="A208" s="10"/>
      <c r="B208" s="30"/>
      <c r="C208" s="30"/>
      <c r="D208" s="30"/>
      <c r="E208" s="30"/>
      <c r="F208" s="30"/>
      <c r="I208" s="30"/>
      <c r="J208" s="30"/>
      <c r="K208" s="30"/>
      <c r="L208" s="30"/>
      <c r="M208" s="30"/>
      <c r="O208" s="30"/>
      <c r="P208" s="291"/>
      <c r="Q208" s="291"/>
      <c r="U208" s="238"/>
      <c r="V208" s="291"/>
      <c r="W208" s="291"/>
      <c r="X208" s="291"/>
      <c r="Y208" s="291"/>
      <c r="Z208" s="291"/>
      <c r="AA208" s="291"/>
      <c r="AB208" s="291"/>
      <c r="AC208" s="291"/>
      <c r="AD208" s="291"/>
      <c r="AE208" s="291"/>
      <c r="AF208" s="291"/>
      <c r="AG208" s="291"/>
      <c r="AH208" s="291"/>
      <c r="AI208" s="292"/>
      <c r="AL208" s="241"/>
      <c r="AM208" s="380"/>
      <c r="AN208" s="291"/>
      <c r="AO208" s="291"/>
      <c r="AP208" s="291"/>
      <c r="AQ208" s="291"/>
      <c r="AR208" s="291"/>
      <c r="AS208" s="291"/>
      <c r="AT208" s="291"/>
      <c r="AU208" s="291"/>
      <c r="AV208" s="291"/>
      <c r="AW208" s="291"/>
      <c r="AX208" s="291"/>
      <c r="AY208" s="380"/>
      <c r="AZ208" s="292"/>
    </row>
    <row r="209" spans="1:52" ht="17.25">
      <c r="A209" s="10"/>
      <c r="B209" s="30"/>
      <c r="C209" s="30"/>
      <c r="D209" s="30"/>
      <c r="E209" s="30"/>
      <c r="F209" s="30"/>
      <c r="I209" s="30"/>
      <c r="J209" s="30"/>
      <c r="K209" s="30"/>
      <c r="L209" s="30"/>
      <c r="M209" s="30"/>
      <c r="O209" s="30"/>
      <c r="P209" s="291"/>
      <c r="Q209" s="291"/>
      <c r="U209" s="238"/>
      <c r="V209" s="291"/>
      <c r="W209" s="291"/>
      <c r="X209" s="291"/>
      <c r="Y209" s="291"/>
      <c r="Z209" s="291"/>
      <c r="AA209" s="291"/>
      <c r="AB209" s="291"/>
      <c r="AC209" s="291"/>
      <c r="AD209" s="291"/>
      <c r="AE209" s="291"/>
      <c r="AF209" s="291"/>
      <c r="AG209" s="291"/>
      <c r="AH209" s="291"/>
      <c r="AI209" s="292"/>
      <c r="AL209" s="241"/>
      <c r="AM209" s="380"/>
      <c r="AN209" s="291"/>
      <c r="AO209" s="291"/>
      <c r="AP209" s="291"/>
      <c r="AQ209" s="291"/>
      <c r="AR209" s="291"/>
      <c r="AS209" s="291"/>
      <c r="AT209" s="291"/>
      <c r="AU209" s="291"/>
      <c r="AV209" s="291"/>
      <c r="AW209" s="291"/>
      <c r="AX209" s="291"/>
      <c r="AY209" s="380"/>
      <c r="AZ209" s="292"/>
    </row>
    <row r="210" spans="1:52" ht="17.25">
      <c r="A210" s="10"/>
      <c r="B210" s="30"/>
      <c r="C210" s="30"/>
      <c r="D210" s="30"/>
      <c r="E210" s="30"/>
      <c r="F210" s="30"/>
      <c r="I210" s="30"/>
      <c r="J210" s="30"/>
      <c r="K210" s="30"/>
      <c r="L210" s="30"/>
      <c r="M210" s="30"/>
      <c r="O210" s="30"/>
      <c r="P210" s="291"/>
      <c r="Q210" s="291"/>
      <c r="U210" s="238"/>
      <c r="V210" s="291"/>
      <c r="W210" s="291"/>
      <c r="X210" s="291"/>
      <c r="Y210" s="291"/>
      <c r="Z210" s="291"/>
      <c r="AA210" s="291"/>
      <c r="AB210" s="291"/>
      <c r="AC210" s="291"/>
      <c r="AD210" s="291"/>
      <c r="AE210" s="291"/>
      <c r="AF210" s="291"/>
      <c r="AG210" s="291"/>
      <c r="AH210" s="291"/>
      <c r="AI210" s="292"/>
      <c r="AL210" s="241"/>
      <c r="AM210" s="380"/>
      <c r="AN210" s="291"/>
      <c r="AO210" s="291"/>
      <c r="AP210" s="291"/>
      <c r="AQ210" s="291"/>
      <c r="AR210" s="291"/>
      <c r="AS210" s="291"/>
      <c r="AT210" s="291"/>
      <c r="AU210" s="291"/>
      <c r="AV210" s="291"/>
      <c r="AW210" s="291"/>
      <c r="AX210" s="291"/>
      <c r="AY210" s="380"/>
      <c r="AZ210" s="292"/>
    </row>
    <row r="211" spans="1:52" ht="17.25">
      <c r="A211" s="10"/>
      <c r="B211" s="30"/>
      <c r="C211" s="30"/>
      <c r="D211" s="30"/>
      <c r="E211" s="30"/>
      <c r="F211" s="30"/>
      <c r="I211" s="30"/>
      <c r="J211" s="30"/>
      <c r="K211" s="30"/>
      <c r="L211" s="30"/>
      <c r="M211" s="30"/>
      <c r="O211" s="30"/>
      <c r="P211" s="291"/>
      <c r="Q211" s="291"/>
      <c r="U211" s="238"/>
      <c r="V211" s="291"/>
      <c r="W211" s="291"/>
      <c r="X211" s="291"/>
      <c r="Y211" s="291"/>
      <c r="Z211" s="291"/>
      <c r="AA211" s="291"/>
      <c r="AB211" s="291"/>
      <c r="AC211" s="291"/>
      <c r="AD211" s="291"/>
      <c r="AE211" s="291"/>
      <c r="AF211" s="291"/>
      <c r="AG211" s="291"/>
      <c r="AH211" s="291"/>
      <c r="AI211" s="292"/>
      <c r="AL211" s="241"/>
      <c r="AM211" s="380"/>
      <c r="AN211" s="291"/>
      <c r="AO211" s="291"/>
      <c r="AP211" s="291"/>
      <c r="AQ211" s="291"/>
      <c r="AR211" s="291"/>
      <c r="AS211" s="291"/>
      <c r="AT211" s="291"/>
      <c r="AU211" s="291"/>
      <c r="AV211" s="291"/>
      <c r="AW211" s="291"/>
      <c r="AX211" s="291"/>
      <c r="AY211" s="380"/>
      <c r="AZ211" s="292"/>
    </row>
    <row r="212" spans="1:52" ht="17.25">
      <c r="A212" s="10"/>
      <c r="B212" s="30"/>
      <c r="C212" s="30"/>
      <c r="D212" s="30"/>
      <c r="E212" s="30"/>
      <c r="F212" s="30"/>
      <c r="I212" s="30"/>
      <c r="J212" s="30"/>
      <c r="K212" s="30"/>
      <c r="L212" s="30"/>
      <c r="M212" s="30"/>
      <c r="O212" s="30"/>
      <c r="P212" s="291"/>
      <c r="Q212" s="291"/>
      <c r="U212" s="238"/>
      <c r="V212" s="291"/>
      <c r="W212" s="291"/>
      <c r="X212" s="291"/>
      <c r="Y212" s="291"/>
      <c r="Z212" s="291"/>
      <c r="AA212" s="291"/>
      <c r="AB212" s="291"/>
      <c r="AC212" s="291"/>
      <c r="AD212" s="291"/>
      <c r="AE212" s="291"/>
      <c r="AF212" s="291"/>
      <c r="AG212" s="291"/>
      <c r="AH212" s="291"/>
      <c r="AI212" s="292"/>
      <c r="AL212" s="241"/>
      <c r="AM212" s="380"/>
      <c r="AN212" s="291"/>
      <c r="AO212" s="291"/>
      <c r="AP212" s="291"/>
      <c r="AQ212" s="291"/>
      <c r="AR212" s="291"/>
      <c r="AS212" s="291"/>
      <c r="AT212" s="291"/>
      <c r="AU212" s="291"/>
      <c r="AV212" s="291"/>
      <c r="AW212" s="291"/>
      <c r="AX212" s="291"/>
      <c r="AY212" s="380"/>
      <c r="AZ212" s="292"/>
    </row>
    <row r="213" spans="2:52" ht="17.25">
      <c r="B213" s="30"/>
      <c r="C213" s="30"/>
      <c r="D213" s="30"/>
      <c r="E213" s="30"/>
      <c r="F213" s="30"/>
      <c r="I213" s="30"/>
      <c r="J213" s="30"/>
      <c r="K213" s="30"/>
      <c r="L213" s="30"/>
      <c r="M213" s="30"/>
      <c r="O213" s="30"/>
      <c r="P213" s="291"/>
      <c r="Q213" s="291"/>
      <c r="V213" s="291"/>
      <c r="W213" s="291"/>
      <c r="X213" s="291"/>
      <c r="Y213" s="291"/>
      <c r="Z213" s="291"/>
      <c r="AA213" s="291"/>
      <c r="AB213" s="291"/>
      <c r="AC213" s="291"/>
      <c r="AD213" s="291"/>
      <c r="AE213" s="291"/>
      <c r="AF213" s="291"/>
      <c r="AG213" s="291"/>
      <c r="AH213" s="291"/>
      <c r="AI213" s="292"/>
      <c r="AM213" s="380"/>
      <c r="AN213" s="291"/>
      <c r="AO213" s="291"/>
      <c r="AP213" s="291"/>
      <c r="AQ213" s="291"/>
      <c r="AR213" s="291"/>
      <c r="AS213" s="291"/>
      <c r="AT213" s="291"/>
      <c r="AU213" s="291"/>
      <c r="AV213" s="291"/>
      <c r="AW213" s="291"/>
      <c r="AX213" s="291"/>
      <c r="AY213" s="380"/>
      <c r="AZ213" s="292"/>
    </row>
    <row r="214" spans="2:52" ht="17.25">
      <c r="B214" s="30"/>
      <c r="C214" s="30"/>
      <c r="D214" s="30"/>
      <c r="E214" s="30"/>
      <c r="F214" s="30"/>
      <c r="I214" s="30"/>
      <c r="J214" s="30"/>
      <c r="K214" s="30"/>
      <c r="L214" s="30"/>
      <c r="M214" s="30"/>
      <c r="O214" s="30"/>
      <c r="P214" s="291"/>
      <c r="Q214" s="291"/>
      <c r="V214" s="291"/>
      <c r="W214" s="291"/>
      <c r="X214" s="291"/>
      <c r="Y214" s="291"/>
      <c r="Z214" s="291"/>
      <c r="AA214" s="291"/>
      <c r="AB214" s="291"/>
      <c r="AC214" s="291"/>
      <c r="AD214" s="291"/>
      <c r="AE214" s="291"/>
      <c r="AF214" s="291"/>
      <c r="AG214" s="291"/>
      <c r="AH214" s="291"/>
      <c r="AI214" s="292"/>
      <c r="AM214" s="380"/>
      <c r="AN214" s="291"/>
      <c r="AO214" s="291"/>
      <c r="AP214" s="291"/>
      <c r="AQ214" s="291"/>
      <c r="AR214" s="291"/>
      <c r="AS214" s="291"/>
      <c r="AT214" s="291"/>
      <c r="AU214" s="291"/>
      <c r="AV214" s="291"/>
      <c r="AW214" s="291"/>
      <c r="AX214" s="291"/>
      <c r="AY214" s="380"/>
      <c r="AZ214" s="292"/>
    </row>
    <row r="215" spans="2:52" ht="17.25">
      <c r="B215" s="30"/>
      <c r="C215" s="30"/>
      <c r="D215" s="30"/>
      <c r="E215" s="30"/>
      <c r="F215" s="30"/>
      <c r="I215" s="30"/>
      <c r="J215" s="30"/>
      <c r="K215" s="30"/>
      <c r="L215" s="30"/>
      <c r="M215" s="30"/>
      <c r="O215" s="30"/>
      <c r="P215" s="291"/>
      <c r="Q215" s="291"/>
      <c r="V215" s="291"/>
      <c r="W215" s="291"/>
      <c r="X215" s="291"/>
      <c r="Y215" s="291"/>
      <c r="Z215" s="291"/>
      <c r="AA215" s="291"/>
      <c r="AB215" s="291"/>
      <c r="AC215" s="291"/>
      <c r="AD215" s="291"/>
      <c r="AE215" s="291"/>
      <c r="AF215" s="291"/>
      <c r="AG215" s="291"/>
      <c r="AH215" s="291"/>
      <c r="AI215" s="292"/>
      <c r="AM215" s="380"/>
      <c r="AN215" s="291"/>
      <c r="AO215" s="291"/>
      <c r="AP215" s="291"/>
      <c r="AQ215" s="291"/>
      <c r="AR215" s="291"/>
      <c r="AS215" s="291"/>
      <c r="AT215" s="291"/>
      <c r="AU215" s="291"/>
      <c r="AV215" s="291"/>
      <c r="AW215" s="291"/>
      <c r="AX215" s="291"/>
      <c r="AY215" s="380"/>
      <c r="AZ215" s="292"/>
    </row>
    <row r="216" spans="1:52" ht="17.25">
      <c r="A216" s="10"/>
      <c r="B216" s="30"/>
      <c r="C216" s="30"/>
      <c r="D216" s="30"/>
      <c r="E216" s="30"/>
      <c r="F216" s="30"/>
      <c r="I216" s="30"/>
      <c r="J216" s="30"/>
      <c r="K216" s="30"/>
      <c r="L216" s="30"/>
      <c r="M216" s="30"/>
      <c r="O216" s="30"/>
      <c r="P216" s="291"/>
      <c r="Q216" s="291"/>
      <c r="U216" s="238"/>
      <c r="V216" s="291"/>
      <c r="W216" s="291"/>
      <c r="X216" s="291"/>
      <c r="Y216" s="291"/>
      <c r="Z216" s="291"/>
      <c r="AA216" s="291"/>
      <c r="AB216" s="291"/>
      <c r="AC216" s="291"/>
      <c r="AD216" s="291"/>
      <c r="AE216" s="291"/>
      <c r="AF216" s="291"/>
      <c r="AG216" s="291"/>
      <c r="AH216" s="291"/>
      <c r="AI216" s="292"/>
      <c r="AL216" s="241"/>
      <c r="AM216" s="380"/>
      <c r="AN216" s="291"/>
      <c r="AO216" s="291"/>
      <c r="AP216" s="291"/>
      <c r="AQ216" s="291"/>
      <c r="AR216" s="291"/>
      <c r="AS216" s="291"/>
      <c r="AT216" s="291"/>
      <c r="AU216" s="291"/>
      <c r="AV216" s="291"/>
      <c r="AW216" s="291"/>
      <c r="AX216" s="291"/>
      <c r="AY216" s="380"/>
      <c r="AZ216" s="292"/>
    </row>
    <row r="217" spans="1:52" ht="17.25">
      <c r="A217" s="10"/>
      <c r="B217" s="30"/>
      <c r="C217" s="30"/>
      <c r="D217" s="30"/>
      <c r="E217" s="30"/>
      <c r="F217" s="30"/>
      <c r="I217" s="30"/>
      <c r="J217" s="30"/>
      <c r="K217" s="30"/>
      <c r="L217" s="30"/>
      <c r="M217" s="30"/>
      <c r="O217" s="30"/>
      <c r="P217" s="291"/>
      <c r="Q217" s="291"/>
      <c r="U217" s="238"/>
      <c r="V217" s="291"/>
      <c r="W217" s="291"/>
      <c r="X217" s="291"/>
      <c r="Y217" s="291"/>
      <c r="Z217" s="291"/>
      <c r="AA217" s="291"/>
      <c r="AB217" s="291"/>
      <c r="AC217" s="291"/>
      <c r="AD217" s="291"/>
      <c r="AE217" s="291"/>
      <c r="AF217" s="291"/>
      <c r="AG217" s="291"/>
      <c r="AH217" s="291"/>
      <c r="AI217" s="292"/>
      <c r="AL217" s="241"/>
      <c r="AM217" s="380"/>
      <c r="AN217" s="291"/>
      <c r="AO217" s="291"/>
      <c r="AP217" s="291"/>
      <c r="AQ217" s="291"/>
      <c r="AR217" s="291"/>
      <c r="AS217" s="291"/>
      <c r="AT217" s="291"/>
      <c r="AU217" s="291"/>
      <c r="AV217" s="291"/>
      <c r="AW217" s="291"/>
      <c r="AX217" s="291"/>
      <c r="AY217" s="380"/>
      <c r="AZ217" s="292"/>
    </row>
    <row r="218" spans="1:52" ht="17.25">
      <c r="A218" s="10"/>
      <c r="B218" s="30"/>
      <c r="C218" s="30"/>
      <c r="D218" s="30"/>
      <c r="E218" s="30"/>
      <c r="F218" s="30"/>
      <c r="I218" s="30"/>
      <c r="J218" s="30"/>
      <c r="K218" s="30"/>
      <c r="L218" s="30"/>
      <c r="M218" s="30"/>
      <c r="O218" s="30"/>
      <c r="P218" s="291"/>
      <c r="Q218" s="291"/>
      <c r="U218" s="238"/>
      <c r="V218" s="291"/>
      <c r="W218" s="291"/>
      <c r="X218" s="291"/>
      <c r="Y218" s="291"/>
      <c r="Z218" s="291"/>
      <c r="AA218" s="291"/>
      <c r="AB218" s="291"/>
      <c r="AC218" s="291"/>
      <c r="AD218" s="291"/>
      <c r="AE218" s="291"/>
      <c r="AF218" s="291"/>
      <c r="AG218" s="291"/>
      <c r="AH218" s="291"/>
      <c r="AI218" s="292"/>
      <c r="AL218" s="241"/>
      <c r="AM218" s="380"/>
      <c r="AN218" s="291"/>
      <c r="AO218" s="291"/>
      <c r="AP218" s="291"/>
      <c r="AQ218" s="291"/>
      <c r="AR218" s="291"/>
      <c r="AS218" s="291"/>
      <c r="AT218" s="291"/>
      <c r="AU218" s="291"/>
      <c r="AV218" s="291"/>
      <c r="AW218" s="291"/>
      <c r="AX218" s="291"/>
      <c r="AY218" s="380"/>
      <c r="AZ218" s="292"/>
    </row>
    <row r="219" spans="1:52" ht="17.25">
      <c r="A219" s="10"/>
      <c r="B219" s="30"/>
      <c r="C219" s="30"/>
      <c r="D219" s="30"/>
      <c r="E219" s="30"/>
      <c r="F219" s="30"/>
      <c r="I219" s="30"/>
      <c r="J219" s="30"/>
      <c r="K219" s="30"/>
      <c r="L219" s="30"/>
      <c r="M219" s="30"/>
      <c r="O219" s="30"/>
      <c r="P219" s="291"/>
      <c r="Q219" s="291"/>
      <c r="U219" s="238"/>
      <c r="V219" s="291"/>
      <c r="W219" s="291"/>
      <c r="X219" s="291"/>
      <c r="Y219" s="291"/>
      <c r="Z219" s="291"/>
      <c r="AA219" s="291"/>
      <c r="AB219" s="291"/>
      <c r="AC219" s="291"/>
      <c r="AD219" s="291"/>
      <c r="AE219" s="291"/>
      <c r="AF219" s="291"/>
      <c r="AG219" s="291"/>
      <c r="AH219" s="291"/>
      <c r="AI219" s="292"/>
      <c r="AL219" s="241"/>
      <c r="AM219" s="380"/>
      <c r="AN219" s="291"/>
      <c r="AO219" s="291"/>
      <c r="AP219" s="291"/>
      <c r="AQ219" s="291"/>
      <c r="AR219" s="291"/>
      <c r="AS219" s="291"/>
      <c r="AT219" s="291"/>
      <c r="AU219" s="291"/>
      <c r="AV219" s="291"/>
      <c r="AW219" s="291"/>
      <c r="AX219" s="291"/>
      <c r="AY219" s="380"/>
      <c r="AZ219" s="292"/>
    </row>
    <row r="220" spans="1:52" ht="17.25">
      <c r="A220" s="10"/>
      <c r="B220" s="30"/>
      <c r="C220" s="30"/>
      <c r="D220" s="30"/>
      <c r="E220" s="30"/>
      <c r="F220" s="30"/>
      <c r="I220" s="30"/>
      <c r="J220" s="30"/>
      <c r="K220" s="30"/>
      <c r="L220" s="30"/>
      <c r="M220" s="30"/>
      <c r="O220" s="30"/>
      <c r="P220" s="291"/>
      <c r="Q220" s="291"/>
      <c r="U220" s="238"/>
      <c r="V220" s="291"/>
      <c r="W220" s="291"/>
      <c r="X220" s="291"/>
      <c r="Y220" s="291"/>
      <c r="Z220" s="291"/>
      <c r="AA220" s="291"/>
      <c r="AB220" s="291"/>
      <c r="AC220" s="291"/>
      <c r="AD220" s="291"/>
      <c r="AE220" s="291"/>
      <c r="AF220" s="291"/>
      <c r="AG220" s="291"/>
      <c r="AH220" s="291"/>
      <c r="AI220" s="292"/>
      <c r="AL220" s="241"/>
      <c r="AM220" s="380"/>
      <c r="AN220" s="291"/>
      <c r="AO220" s="291"/>
      <c r="AP220" s="291"/>
      <c r="AQ220" s="291"/>
      <c r="AR220" s="291"/>
      <c r="AS220" s="291"/>
      <c r="AT220" s="291"/>
      <c r="AU220" s="291"/>
      <c r="AV220" s="291"/>
      <c r="AW220" s="291"/>
      <c r="AX220" s="291"/>
      <c r="AY220" s="380"/>
      <c r="AZ220" s="292"/>
    </row>
    <row r="221" spans="1:52" ht="17.25">
      <c r="A221" s="10"/>
      <c r="B221" s="30"/>
      <c r="C221" s="30"/>
      <c r="D221" s="30"/>
      <c r="E221" s="30"/>
      <c r="F221" s="30"/>
      <c r="I221" s="30"/>
      <c r="J221" s="30"/>
      <c r="K221" s="30"/>
      <c r="L221" s="30"/>
      <c r="M221" s="30"/>
      <c r="O221" s="30"/>
      <c r="P221" s="291"/>
      <c r="Q221" s="291"/>
      <c r="U221" s="238"/>
      <c r="V221" s="291"/>
      <c r="W221" s="291"/>
      <c r="X221" s="291"/>
      <c r="Y221" s="291"/>
      <c r="Z221" s="291"/>
      <c r="AA221" s="291"/>
      <c r="AB221" s="291"/>
      <c r="AC221" s="291"/>
      <c r="AD221" s="291"/>
      <c r="AE221" s="291"/>
      <c r="AF221" s="291"/>
      <c r="AG221" s="291"/>
      <c r="AH221" s="291"/>
      <c r="AI221" s="292"/>
      <c r="AL221" s="241"/>
      <c r="AM221" s="380"/>
      <c r="AN221" s="291"/>
      <c r="AO221" s="291"/>
      <c r="AP221" s="291"/>
      <c r="AQ221" s="291"/>
      <c r="AR221" s="291"/>
      <c r="AS221" s="291"/>
      <c r="AT221" s="291"/>
      <c r="AU221" s="291"/>
      <c r="AV221" s="291"/>
      <c r="AW221" s="291"/>
      <c r="AX221" s="291"/>
      <c r="AY221" s="380"/>
      <c r="AZ221" s="292"/>
    </row>
    <row r="222" spans="1:52" ht="17.25">
      <c r="A222" s="10"/>
      <c r="B222" s="30"/>
      <c r="C222" s="30"/>
      <c r="D222" s="30"/>
      <c r="E222" s="30"/>
      <c r="F222" s="30"/>
      <c r="I222" s="30"/>
      <c r="J222" s="30"/>
      <c r="K222" s="30"/>
      <c r="L222" s="30"/>
      <c r="M222" s="30"/>
      <c r="O222" s="30"/>
      <c r="P222" s="291"/>
      <c r="Q222" s="291"/>
      <c r="U222" s="238"/>
      <c r="V222" s="291"/>
      <c r="W222" s="291"/>
      <c r="X222" s="291"/>
      <c r="Y222" s="291"/>
      <c r="Z222" s="291"/>
      <c r="AA222" s="291"/>
      <c r="AB222" s="291"/>
      <c r="AC222" s="291"/>
      <c r="AD222" s="291"/>
      <c r="AE222" s="291"/>
      <c r="AF222" s="291"/>
      <c r="AG222" s="291"/>
      <c r="AH222" s="291"/>
      <c r="AI222" s="292"/>
      <c r="AL222" s="241"/>
      <c r="AM222" s="380"/>
      <c r="AN222" s="291"/>
      <c r="AO222" s="291"/>
      <c r="AP222" s="291"/>
      <c r="AQ222" s="291"/>
      <c r="AR222" s="291"/>
      <c r="AS222" s="291"/>
      <c r="AT222" s="291"/>
      <c r="AU222" s="291"/>
      <c r="AV222" s="291"/>
      <c r="AW222" s="291"/>
      <c r="AX222" s="291"/>
      <c r="AY222" s="380"/>
      <c r="AZ222" s="292"/>
    </row>
    <row r="223" spans="1:52" ht="17.25">
      <c r="A223" s="10"/>
      <c r="B223" s="30"/>
      <c r="C223" s="30"/>
      <c r="D223" s="30"/>
      <c r="E223" s="30"/>
      <c r="F223" s="30"/>
      <c r="I223" s="30"/>
      <c r="J223" s="30"/>
      <c r="K223" s="30"/>
      <c r="L223" s="30"/>
      <c r="M223" s="30"/>
      <c r="O223" s="30"/>
      <c r="P223" s="291"/>
      <c r="Q223" s="291"/>
      <c r="U223" s="238"/>
      <c r="V223" s="291"/>
      <c r="W223" s="291"/>
      <c r="X223" s="291"/>
      <c r="Y223" s="291"/>
      <c r="Z223" s="291"/>
      <c r="AA223" s="291"/>
      <c r="AB223" s="291"/>
      <c r="AC223" s="291"/>
      <c r="AD223" s="291"/>
      <c r="AE223" s="291"/>
      <c r="AF223" s="291"/>
      <c r="AG223" s="291"/>
      <c r="AH223" s="291"/>
      <c r="AI223" s="292"/>
      <c r="AL223" s="241"/>
      <c r="AM223" s="380"/>
      <c r="AN223" s="291"/>
      <c r="AO223" s="291"/>
      <c r="AP223" s="291"/>
      <c r="AQ223" s="291"/>
      <c r="AR223" s="291"/>
      <c r="AS223" s="291"/>
      <c r="AT223" s="291"/>
      <c r="AU223" s="291"/>
      <c r="AV223" s="291"/>
      <c r="AW223" s="291"/>
      <c r="AX223" s="291"/>
      <c r="AY223" s="380"/>
      <c r="AZ223" s="292"/>
    </row>
    <row r="224" spans="2:52" ht="17.25">
      <c r="B224" s="30"/>
      <c r="C224" s="30"/>
      <c r="D224" s="30"/>
      <c r="E224" s="30"/>
      <c r="F224" s="30"/>
      <c r="I224" s="30"/>
      <c r="J224" s="30"/>
      <c r="K224" s="30"/>
      <c r="L224" s="30"/>
      <c r="M224" s="30"/>
      <c r="O224" s="30"/>
      <c r="P224" s="291"/>
      <c r="Q224" s="291"/>
      <c r="V224" s="291"/>
      <c r="W224" s="291"/>
      <c r="X224" s="291"/>
      <c r="Y224" s="291"/>
      <c r="Z224" s="291"/>
      <c r="AA224" s="291"/>
      <c r="AB224" s="291"/>
      <c r="AC224" s="291"/>
      <c r="AD224" s="291"/>
      <c r="AE224" s="291"/>
      <c r="AF224" s="291"/>
      <c r="AG224" s="291"/>
      <c r="AH224" s="291"/>
      <c r="AI224" s="292"/>
      <c r="AM224" s="380"/>
      <c r="AN224" s="291"/>
      <c r="AO224" s="291"/>
      <c r="AP224" s="291"/>
      <c r="AQ224" s="291"/>
      <c r="AR224" s="291"/>
      <c r="AS224" s="291"/>
      <c r="AT224" s="291"/>
      <c r="AU224" s="291"/>
      <c r="AV224" s="291"/>
      <c r="AW224" s="291"/>
      <c r="AX224" s="291"/>
      <c r="AY224" s="380"/>
      <c r="AZ224" s="292"/>
    </row>
    <row r="225" spans="2:52" ht="17.25">
      <c r="B225" s="30"/>
      <c r="C225" s="30"/>
      <c r="D225" s="30"/>
      <c r="E225" s="30"/>
      <c r="F225" s="30"/>
      <c r="I225" s="30"/>
      <c r="J225" s="30"/>
      <c r="K225" s="30"/>
      <c r="L225" s="30"/>
      <c r="M225" s="30"/>
      <c r="O225" s="30"/>
      <c r="P225" s="291"/>
      <c r="Q225" s="291"/>
      <c r="V225" s="291"/>
      <c r="W225" s="291"/>
      <c r="X225" s="291"/>
      <c r="Y225" s="291"/>
      <c r="Z225" s="291"/>
      <c r="AA225" s="291"/>
      <c r="AB225" s="291"/>
      <c r="AC225" s="291"/>
      <c r="AD225" s="291"/>
      <c r="AE225" s="291"/>
      <c r="AF225" s="291"/>
      <c r="AG225" s="291"/>
      <c r="AH225" s="291"/>
      <c r="AI225" s="292"/>
      <c r="AM225" s="380"/>
      <c r="AN225" s="291"/>
      <c r="AO225" s="291"/>
      <c r="AP225" s="291"/>
      <c r="AQ225" s="291"/>
      <c r="AR225" s="291"/>
      <c r="AS225" s="291"/>
      <c r="AT225" s="291"/>
      <c r="AU225" s="291"/>
      <c r="AV225" s="291"/>
      <c r="AW225" s="291"/>
      <c r="AX225" s="291"/>
      <c r="AY225" s="380"/>
      <c r="AZ225" s="292"/>
    </row>
    <row r="226" spans="2:52" ht="17.25">
      <c r="B226" s="30"/>
      <c r="C226" s="30"/>
      <c r="D226" s="30"/>
      <c r="E226" s="30"/>
      <c r="F226" s="30"/>
      <c r="I226" s="30"/>
      <c r="J226" s="30"/>
      <c r="K226" s="30"/>
      <c r="L226" s="30"/>
      <c r="M226" s="30"/>
      <c r="O226" s="30"/>
      <c r="P226" s="291"/>
      <c r="Q226" s="291"/>
      <c r="V226" s="291"/>
      <c r="W226" s="291"/>
      <c r="X226" s="291"/>
      <c r="Y226" s="291"/>
      <c r="Z226" s="291"/>
      <c r="AA226" s="291"/>
      <c r="AB226" s="291"/>
      <c r="AC226" s="291"/>
      <c r="AD226" s="291"/>
      <c r="AE226" s="291"/>
      <c r="AF226" s="291"/>
      <c r="AG226" s="291"/>
      <c r="AH226" s="291"/>
      <c r="AI226" s="292"/>
      <c r="AM226" s="380"/>
      <c r="AN226" s="291"/>
      <c r="AO226" s="291"/>
      <c r="AP226" s="291"/>
      <c r="AQ226" s="291"/>
      <c r="AR226" s="291"/>
      <c r="AS226" s="291"/>
      <c r="AT226" s="291"/>
      <c r="AU226" s="291"/>
      <c r="AV226" s="291"/>
      <c r="AW226" s="291"/>
      <c r="AX226" s="291"/>
      <c r="AY226" s="380"/>
      <c r="AZ226" s="292"/>
    </row>
    <row r="227" spans="1:52" ht="17.25">
      <c r="A227" s="10"/>
      <c r="B227" s="30"/>
      <c r="C227" s="30"/>
      <c r="D227" s="30"/>
      <c r="E227" s="30"/>
      <c r="F227" s="30"/>
      <c r="I227" s="30"/>
      <c r="J227" s="30"/>
      <c r="K227" s="30"/>
      <c r="L227" s="30"/>
      <c r="M227" s="30"/>
      <c r="O227" s="30"/>
      <c r="P227" s="291"/>
      <c r="Q227" s="291"/>
      <c r="U227" s="238"/>
      <c r="V227" s="291"/>
      <c r="W227" s="291"/>
      <c r="X227" s="291"/>
      <c r="Y227" s="291"/>
      <c r="Z227" s="291"/>
      <c r="AA227" s="291"/>
      <c r="AB227" s="291"/>
      <c r="AC227" s="291"/>
      <c r="AD227" s="291"/>
      <c r="AE227" s="291"/>
      <c r="AF227" s="291"/>
      <c r="AG227" s="291"/>
      <c r="AH227" s="291"/>
      <c r="AI227" s="292"/>
      <c r="AL227" s="241"/>
      <c r="AM227" s="380"/>
      <c r="AN227" s="291"/>
      <c r="AO227" s="291"/>
      <c r="AP227" s="291"/>
      <c r="AQ227" s="291"/>
      <c r="AR227" s="291"/>
      <c r="AS227" s="291"/>
      <c r="AT227" s="291"/>
      <c r="AU227" s="291"/>
      <c r="AV227" s="291"/>
      <c r="AW227" s="291"/>
      <c r="AX227" s="291"/>
      <c r="AY227" s="380"/>
      <c r="AZ227" s="292"/>
    </row>
    <row r="228" spans="1:52" ht="17.25">
      <c r="A228" s="10"/>
      <c r="B228" s="30"/>
      <c r="C228" s="30"/>
      <c r="D228" s="30"/>
      <c r="E228" s="30"/>
      <c r="F228" s="30"/>
      <c r="I228" s="30"/>
      <c r="J228" s="30"/>
      <c r="K228" s="30"/>
      <c r="L228" s="30"/>
      <c r="M228" s="30"/>
      <c r="O228" s="30"/>
      <c r="P228" s="291"/>
      <c r="Q228" s="291"/>
      <c r="U228" s="238"/>
      <c r="V228" s="291"/>
      <c r="W228" s="291"/>
      <c r="X228" s="291"/>
      <c r="Y228" s="291"/>
      <c r="Z228" s="291"/>
      <c r="AA228" s="291"/>
      <c r="AB228" s="291"/>
      <c r="AC228" s="291"/>
      <c r="AD228" s="291"/>
      <c r="AE228" s="291"/>
      <c r="AF228" s="291"/>
      <c r="AG228" s="291"/>
      <c r="AH228" s="291"/>
      <c r="AI228" s="292"/>
      <c r="AL228" s="241"/>
      <c r="AM228" s="380"/>
      <c r="AN228" s="291"/>
      <c r="AO228" s="291"/>
      <c r="AP228" s="291"/>
      <c r="AQ228" s="291"/>
      <c r="AR228" s="291"/>
      <c r="AS228" s="291"/>
      <c r="AT228" s="291"/>
      <c r="AU228" s="291"/>
      <c r="AV228" s="291"/>
      <c r="AW228" s="291"/>
      <c r="AX228" s="291"/>
      <c r="AY228" s="380"/>
      <c r="AZ228" s="292"/>
    </row>
    <row r="229" spans="1:52" ht="17.25">
      <c r="A229" s="10"/>
      <c r="B229" s="30"/>
      <c r="C229" s="30"/>
      <c r="D229" s="30"/>
      <c r="E229" s="30"/>
      <c r="F229" s="30"/>
      <c r="I229" s="30"/>
      <c r="J229" s="30"/>
      <c r="K229" s="30"/>
      <c r="L229" s="30"/>
      <c r="M229" s="30"/>
      <c r="O229" s="30"/>
      <c r="P229" s="291"/>
      <c r="Q229" s="291"/>
      <c r="U229" s="238"/>
      <c r="V229" s="291"/>
      <c r="W229" s="291"/>
      <c r="X229" s="291"/>
      <c r="Y229" s="291"/>
      <c r="Z229" s="291"/>
      <c r="AA229" s="291"/>
      <c r="AB229" s="291"/>
      <c r="AC229" s="291"/>
      <c r="AD229" s="291"/>
      <c r="AE229" s="291"/>
      <c r="AF229" s="291"/>
      <c r="AG229" s="291"/>
      <c r="AH229" s="291"/>
      <c r="AI229" s="292"/>
      <c r="AL229" s="241"/>
      <c r="AM229" s="380"/>
      <c r="AN229" s="291"/>
      <c r="AO229" s="291"/>
      <c r="AP229" s="291"/>
      <c r="AQ229" s="291"/>
      <c r="AR229" s="291"/>
      <c r="AS229" s="291"/>
      <c r="AT229" s="291"/>
      <c r="AU229" s="291"/>
      <c r="AV229" s="291"/>
      <c r="AW229" s="291"/>
      <c r="AX229" s="291"/>
      <c r="AY229" s="380"/>
      <c r="AZ229" s="292"/>
    </row>
    <row r="230" spans="1:52" ht="17.25">
      <c r="A230" s="10"/>
      <c r="B230" s="30"/>
      <c r="C230" s="30"/>
      <c r="D230" s="30"/>
      <c r="E230" s="30"/>
      <c r="F230" s="30"/>
      <c r="I230" s="30"/>
      <c r="J230" s="30"/>
      <c r="K230" s="30"/>
      <c r="L230" s="30"/>
      <c r="M230" s="30"/>
      <c r="O230" s="30"/>
      <c r="P230" s="291"/>
      <c r="Q230" s="291"/>
      <c r="U230" s="238"/>
      <c r="V230" s="291"/>
      <c r="W230" s="291"/>
      <c r="X230" s="291"/>
      <c r="Y230" s="291"/>
      <c r="Z230" s="291"/>
      <c r="AA230" s="291"/>
      <c r="AB230" s="291"/>
      <c r="AC230" s="291"/>
      <c r="AD230" s="291"/>
      <c r="AE230" s="291"/>
      <c r="AF230" s="291"/>
      <c r="AG230" s="291"/>
      <c r="AH230" s="291"/>
      <c r="AI230" s="292"/>
      <c r="AL230" s="241"/>
      <c r="AM230" s="380"/>
      <c r="AN230" s="291"/>
      <c r="AO230" s="291"/>
      <c r="AP230" s="291"/>
      <c r="AQ230" s="291"/>
      <c r="AR230" s="291"/>
      <c r="AS230" s="291"/>
      <c r="AT230" s="291"/>
      <c r="AU230" s="291"/>
      <c r="AV230" s="291"/>
      <c r="AW230" s="291"/>
      <c r="AX230" s="291"/>
      <c r="AY230" s="380"/>
      <c r="AZ230" s="292"/>
    </row>
    <row r="231" spans="1:52" ht="17.25">
      <c r="A231" s="10"/>
      <c r="B231" s="30"/>
      <c r="C231" s="30"/>
      <c r="D231" s="30"/>
      <c r="E231" s="30"/>
      <c r="F231" s="30"/>
      <c r="I231" s="30"/>
      <c r="J231" s="30"/>
      <c r="K231" s="30"/>
      <c r="L231" s="30"/>
      <c r="M231" s="30"/>
      <c r="O231" s="30"/>
      <c r="P231" s="291"/>
      <c r="Q231" s="291"/>
      <c r="U231" s="238"/>
      <c r="V231" s="291"/>
      <c r="W231" s="291"/>
      <c r="X231" s="291"/>
      <c r="Y231" s="291"/>
      <c r="Z231" s="291"/>
      <c r="AA231" s="291"/>
      <c r="AB231" s="291"/>
      <c r="AC231" s="291"/>
      <c r="AD231" s="291"/>
      <c r="AE231" s="291"/>
      <c r="AF231" s="291"/>
      <c r="AG231" s="291"/>
      <c r="AH231" s="291"/>
      <c r="AI231" s="292"/>
      <c r="AL231" s="241"/>
      <c r="AM231" s="380"/>
      <c r="AN231" s="291"/>
      <c r="AO231" s="291"/>
      <c r="AP231" s="291"/>
      <c r="AQ231" s="291"/>
      <c r="AR231" s="291"/>
      <c r="AS231" s="291"/>
      <c r="AT231" s="291"/>
      <c r="AU231" s="291"/>
      <c r="AV231" s="291"/>
      <c r="AW231" s="291"/>
      <c r="AX231" s="291"/>
      <c r="AY231" s="380"/>
      <c r="AZ231" s="292"/>
    </row>
    <row r="232" spans="1:52" ht="17.25">
      <c r="A232" s="10"/>
      <c r="B232" s="30"/>
      <c r="C232" s="30"/>
      <c r="D232" s="30"/>
      <c r="E232" s="30"/>
      <c r="F232" s="30"/>
      <c r="I232" s="30"/>
      <c r="J232" s="30"/>
      <c r="K232" s="30"/>
      <c r="L232" s="30"/>
      <c r="M232" s="30"/>
      <c r="O232" s="30"/>
      <c r="P232" s="291"/>
      <c r="Q232" s="291"/>
      <c r="U232" s="238"/>
      <c r="V232" s="291"/>
      <c r="W232" s="291"/>
      <c r="X232" s="291"/>
      <c r="Y232" s="291"/>
      <c r="Z232" s="291"/>
      <c r="AA232" s="291"/>
      <c r="AB232" s="291"/>
      <c r="AC232" s="291"/>
      <c r="AD232" s="291"/>
      <c r="AE232" s="291"/>
      <c r="AF232" s="291"/>
      <c r="AG232" s="291"/>
      <c r="AH232" s="291"/>
      <c r="AI232" s="292"/>
      <c r="AL232" s="241"/>
      <c r="AM232" s="380"/>
      <c r="AN232" s="291"/>
      <c r="AO232" s="291"/>
      <c r="AP232" s="291"/>
      <c r="AQ232" s="291"/>
      <c r="AR232" s="291"/>
      <c r="AS232" s="291"/>
      <c r="AT232" s="291"/>
      <c r="AU232" s="291"/>
      <c r="AV232" s="291"/>
      <c r="AW232" s="291"/>
      <c r="AX232" s="291"/>
      <c r="AY232" s="380"/>
      <c r="AZ232" s="292"/>
    </row>
    <row r="233" spans="1:52" ht="17.25">
      <c r="A233" s="10"/>
      <c r="B233" s="30"/>
      <c r="C233" s="30"/>
      <c r="D233" s="30"/>
      <c r="E233" s="30"/>
      <c r="F233" s="30"/>
      <c r="I233" s="30"/>
      <c r="J233" s="30"/>
      <c r="K233" s="30"/>
      <c r="L233" s="30"/>
      <c r="M233" s="30"/>
      <c r="O233" s="30"/>
      <c r="P233" s="291"/>
      <c r="Q233" s="291"/>
      <c r="U233" s="238"/>
      <c r="V233" s="291"/>
      <c r="W233" s="291"/>
      <c r="X233" s="291"/>
      <c r="Y233" s="291"/>
      <c r="Z233" s="291"/>
      <c r="AA233" s="291"/>
      <c r="AB233" s="291"/>
      <c r="AC233" s="291"/>
      <c r="AD233" s="291"/>
      <c r="AE233" s="291"/>
      <c r="AF233" s="291"/>
      <c r="AG233" s="291"/>
      <c r="AH233" s="291"/>
      <c r="AI233" s="292"/>
      <c r="AL233" s="241"/>
      <c r="AM233" s="380"/>
      <c r="AN233" s="291"/>
      <c r="AO233" s="291"/>
      <c r="AP233" s="291"/>
      <c r="AQ233" s="291"/>
      <c r="AR233" s="291"/>
      <c r="AS233" s="291"/>
      <c r="AT233" s="291"/>
      <c r="AU233" s="291"/>
      <c r="AV233" s="291"/>
      <c r="AW233" s="291"/>
      <c r="AX233" s="291"/>
      <c r="AY233" s="380"/>
      <c r="AZ233" s="292"/>
    </row>
    <row r="234" spans="1:52" ht="17.25">
      <c r="A234" s="10"/>
      <c r="B234" s="30"/>
      <c r="C234" s="30"/>
      <c r="D234" s="30"/>
      <c r="E234" s="30"/>
      <c r="F234" s="30"/>
      <c r="I234" s="30"/>
      <c r="J234" s="30"/>
      <c r="K234" s="30"/>
      <c r="L234" s="30"/>
      <c r="M234" s="30"/>
      <c r="O234" s="30"/>
      <c r="P234" s="291"/>
      <c r="Q234" s="291"/>
      <c r="U234" s="238"/>
      <c r="V234" s="291"/>
      <c r="W234" s="291"/>
      <c r="X234" s="291"/>
      <c r="Y234" s="291"/>
      <c r="Z234" s="291"/>
      <c r="AA234" s="291"/>
      <c r="AB234" s="291"/>
      <c r="AC234" s="291"/>
      <c r="AD234" s="291"/>
      <c r="AE234" s="291"/>
      <c r="AF234" s="291"/>
      <c r="AG234" s="291"/>
      <c r="AH234" s="291"/>
      <c r="AI234" s="292"/>
      <c r="AL234" s="241"/>
      <c r="AM234" s="380"/>
      <c r="AN234" s="291"/>
      <c r="AO234" s="291"/>
      <c r="AP234" s="291"/>
      <c r="AQ234" s="291"/>
      <c r="AR234" s="291"/>
      <c r="AS234" s="291"/>
      <c r="AT234" s="291"/>
      <c r="AU234" s="291"/>
      <c r="AV234" s="291"/>
      <c r="AW234" s="291"/>
      <c r="AX234" s="291"/>
      <c r="AY234" s="380"/>
      <c r="AZ234" s="292"/>
    </row>
    <row r="235" spans="1:52" ht="17.25">
      <c r="A235" s="10"/>
      <c r="B235" s="30"/>
      <c r="C235" s="30"/>
      <c r="D235" s="30"/>
      <c r="E235" s="30"/>
      <c r="F235" s="30"/>
      <c r="I235" s="30"/>
      <c r="J235" s="30"/>
      <c r="K235" s="30"/>
      <c r="L235" s="30"/>
      <c r="M235" s="30"/>
      <c r="O235" s="30"/>
      <c r="P235" s="291"/>
      <c r="Q235" s="291"/>
      <c r="U235" s="238"/>
      <c r="V235" s="291"/>
      <c r="W235" s="291"/>
      <c r="X235" s="291"/>
      <c r="Y235" s="291"/>
      <c r="Z235" s="291"/>
      <c r="AA235" s="291"/>
      <c r="AB235" s="291"/>
      <c r="AC235" s="291"/>
      <c r="AD235" s="291"/>
      <c r="AE235" s="291"/>
      <c r="AF235" s="291"/>
      <c r="AG235" s="291"/>
      <c r="AH235" s="291"/>
      <c r="AI235" s="292"/>
      <c r="AL235" s="241"/>
      <c r="AM235" s="380"/>
      <c r="AN235" s="291"/>
      <c r="AO235" s="291"/>
      <c r="AP235" s="291"/>
      <c r="AQ235" s="291"/>
      <c r="AR235" s="291"/>
      <c r="AS235" s="291"/>
      <c r="AT235" s="291"/>
      <c r="AU235" s="291"/>
      <c r="AV235" s="291"/>
      <c r="AW235" s="291"/>
      <c r="AX235" s="291"/>
      <c r="AY235" s="380"/>
      <c r="AZ235" s="292"/>
    </row>
    <row r="236" spans="1:52" ht="17.25">
      <c r="A236" s="10"/>
      <c r="B236" s="30"/>
      <c r="C236" s="30"/>
      <c r="D236" s="30"/>
      <c r="E236" s="30"/>
      <c r="F236" s="30"/>
      <c r="I236" s="30"/>
      <c r="J236" s="30"/>
      <c r="K236" s="30"/>
      <c r="L236" s="30"/>
      <c r="M236" s="30"/>
      <c r="O236" s="30"/>
      <c r="P236" s="291"/>
      <c r="Q236" s="291"/>
      <c r="U236" s="238"/>
      <c r="V236" s="291"/>
      <c r="W236" s="291"/>
      <c r="X236" s="291"/>
      <c r="Y236" s="291"/>
      <c r="Z236" s="291"/>
      <c r="AA236" s="291"/>
      <c r="AB236" s="291"/>
      <c r="AC236" s="291"/>
      <c r="AD236" s="291"/>
      <c r="AE236" s="291"/>
      <c r="AF236" s="291"/>
      <c r="AG236" s="291"/>
      <c r="AH236" s="291"/>
      <c r="AI236" s="292"/>
      <c r="AL236" s="241"/>
      <c r="AM236" s="380"/>
      <c r="AN236" s="291"/>
      <c r="AO236" s="291"/>
      <c r="AP236" s="291"/>
      <c r="AQ236" s="291"/>
      <c r="AR236" s="291"/>
      <c r="AS236" s="291"/>
      <c r="AT236" s="291"/>
      <c r="AU236" s="291"/>
      <c r="AV236" s="291"/>
      <c r="AW236" s="291"/>
      <c r="AX236" s="291"/>
      <c r="AY236" s="380"/>
      <c r="AZ236" s="292"/>
    </row>
    <row r="237" spans="1:52" ht="17.25">
      <c r="A237" s="10"/>
      <c r="B237" s="30"/>
      <c r="C237" s="30"/>
      <c r="D237" s="30"/>
      <c r="E237" s="30"/>
      <c r="F237" s="30"/>
      <c r="I237" s="30"/>
      <c r="J237" s="30"/>
      <c r="K237" s="30"/>
      <c r="L237" s="30"/>
      <c r="M237" s="30"/>
      <c r="O237" s="30"/>
      <c r="P237" s="291"/>
      <c r="Q237" s="291"/>
      <c r="U237" s="238"/>
      <c r="V237" s="291"/>
      <c r="W237" s="291"/>
      <c r="X237" s="291"/>
      <c r="Y237" s="291"/>
      <c r="Z237" s="291"/>
      <c r="AA237" s="291"/>
      <c r="AB237" s="291"/>
      <c r="AC237" s="291"/>
      <c r="AD237" s="291"/>
      <c r="AE237" s="291"/>
      <c r="AF237" s="291"/>
      <c r="AG237" s="291"/>
      <c r="AH237" s="291"/>
      <c r="AI237" s="292"/>
      <c r="AL237" s="241"/>
      <c r="AM237" s="380"/>
      <c r="AN237" s="291"/>
      <c r="AO237" s="291"/>
      <c r="AP237" s="291"/>
      <c r="AQ237" s="291"/>
      <c r="AR237" s="291"/>
      <c r="AS237" s="291"/>
      <c r="AT237" s="291"/>
      <c r="AU237" s="291"/>
      <c r="AV237" s="291"/>
      <c r="AW237" s="291"/>
      <c r="AX237" s="291"/>
      <c r="AY237" s="380"/>
      <c r="AZ237" s="292"/>
    </row>
    <row r="238" spans="1:52" ht="17.25">
      <c r="A238" s="10"/>
      <c r="B238" s="30"/>
      <c r="C238" s="30"/>
      <c r="D238" s="30"/>
      <c r="E238" s="30"/>
      <c r="F238" s="30"/>
      <c r="I238" s="30"/>
      <c r="J238" s="30"/>
      <c r="K238" s="30"/>
      <c r="L238" s="30"/>
      <c r="M238" s="30"/>
      <c r="O238" s="30"/>
      <c r="P238" s="291"/>
      <c r="Q238" s="291"/>
      <c r="U238" s="238"/>
      <c r="V238" s="291"/>
      <c r="W238" s="291"/>
      <c r="X238" s="291"/>
      <c r="Y238" s="291"/>
      <c r="Z238" s="291"/>
      <c r="AA238" s="291"/>
      <c r="AB238" s="291"/>
      <c r="AC238" s="291"/>
      <c r="AD238" s="291"/>
      <c r="AE238" s="291"/>
      <c r="AF238" s="291"/>
      <c r="AG238" s="291"/>
      <c r="AH238" s="291"/>
      <c r="AI238" s="292"/>
      <c r="AL238" s="241"/>
      <c r="AM238" s="380"/>
      <c r="AN238" s="291"/>
      <c r="AO238" s="291"/>
      <c r="AP238" s="291"/>
      <c r="AQ238" s="291"/>
      <c r="AR238" s="291"/>
      <c r="AS238" s="291"/>
      <c r="AT238" s="291"/>
      <c r="AU238" s="291"/>
      <c r="AV238" s="291"/>
      <c r="AW238" s="291"/>
      <c r="AX238" s="291"/>
      <c r="AY238" s="380"/>
      <c r="AZ238" s="292"/>
    </row>
    <row r="239" spans="1:52" ht="17.25">
      <c r="A239" s="10"/>
      <c r="B239" s="30"/>
      <c r="C239" s="30"/>
      <c r="D239" s="30"/>
      <c r="E239" s="30"/>
      <c r="F239" s="30"/>
      <c r="I239" s="30"/>
      <c r="J239" s="30"/>
      <c r="K239" s="30"/>
      <c r="L239" s="30"/>
      <c r="M239" s="30"/>
      <c r="O239" s="30"/>
      <c r="P239" s="291"/>
      <c r="Q239" s="291"/>
      <c r="U239" s="238"/>
      <c r="V239" s="291"/>
      <c r="W239" s="291"/>
      <c r="X239" s="291"/>
      <c r="Y239" s="291"/>
      <c r="Z239" s="291"/>
      <c r="AA239" s="291"/>
      <c r="AB239" s="291"/>
      <c r="AC239" s="291"/>
      <c r="AD239" s="291"/>
      <c r="AE239" s="291"/>
      <c r="AF239" s="291"/>
      <c r="AG239" s="291"/>
      <c r="AH239" s="291"/>
      <c r="AI239" s="292"/>
      <c r="AL239" s="241"/>
      <c r="AM239" s="380"/>
      <c r="AN239" s="291"/>
      <c r="AO239" s="291"/>
      <c r="AP239" s="291"/>
      <c r="AQ239" s="291"/>
      <c r="AR239" s="291"/>
      <c r="AS239" s="291"/>
      <c r="AT239" s="291"/>
      <c r="AU239" s="291"/>
      <c r="AV239" s="291"/>
      <c r="AW239" s="291"/>
      <c r="AX239" s="291"/>
      <c r="AY239" s="380"/>
      <c r="AZ239" s="292"/>
    </row>
    <row r="240" spans="1:52" ht="17.25">
      <c r="A240" s="10"/>
      <c r="B240" s="30"/>
      <c r="C240" s="30"/>
      <c r="D240" s="30"/>
      <c r="E240" s="30"/>
      <c r="F240" s="30"/>
      <c r="I240" s="30"/>
      <c r="J240" s="30"/>
      <c r="K240" s="30"/>
      <c r="L240" s="30"/>
      <c r="M240" s="30"/>
      <c r="O240" s="30"/>
      <c r="P240" s="291"/>
      <c r="Q240" s="291"/>
      <c r="U240" s="238"/>
      <c r="V240" s="291"/>
      <c r="W240" s="291"/>
      <c r="X240" s="291"/>
      <c r="Y240" s="291"/>
      <c r="Z240" s="291"/>
      <c r="AA240" s="291"/>
      <c r="AB240" s="291"/>
      <c r="AC240" s="291"/>
      <c r="AD240" s="291"/>
      <c r="AE240" s="291"/>
      <c r="AF240" s="291"/>
      <c r="AG240" s="291"/>
      <c r="AH240" s="291"/>
      <c r="AI240" s="292"/>
      <c r="AL240" s="241"/>
      <c r="AM240" s="380"/>
      <c r="AN240" s="291"/>
      <c r="AO240" s="291"/>
      <c r="AP240" s="291"/>
      <c r="AQ240" s="291"/>
      <c r="AR240" s="291"/>
      <c r="AS240" s="291"/>
      <c r="AT240" s="291"/>
      <c r="AU240" s="291"/>
      <c r="AV240" s="291"/>
      <c r="AW240" s="291"/>
      <c r="AX240" s="291"/>
      <c r="AY240" s="380"/>
      <c r="AZ240" s="292"/>
    </row>
    <row r="241" spans="1:52" ht="17.25">
      <c r="A241" s="10"/>
      <c r="B241" s="30"/>
      <c r="C241" s="30"/>
      <c r="D241" s="30"/>
      <c r="E241" s="30"/>
      <c r="F241" s="30"/>
      <c r="I241" s="30"/>
      <c r="J241" s="30"/>
      <c r="K241" s="30"/>
      <c r="L241" s="30"/>
      <c r="M241" s="30"/>
      <c r="O241" s="30"/>
      <c r="P241" s="291"/>
      <c r="Q241" s="291"/>
      <c r="U241" s="238"/>
      <c r="V241" s="291"/>
      <c r="W241" s="291"/>
      <c r="X241" s="291"/>
      <c r="Y241" s="291"/>
      <c r="Z241" s="291"/>
      <c r="AA241" s="291"/>
      <c r="AB241" s="291"/>
      <c r="AC241" s="291"/>
      <c r="AD241" s="291"/>
      <c r="AE241" s="291"/>
      <c r="AF241" s="291"/>
      <c r="AG241" s="291"/>
      <c r="AH241" s="291"/>
      <c r="AI241" s="292"/>
      <c r="AL241" s="241"/>
      <c r="AM241" s="380"/>
      <c r="AN241" s="291"/>
      <c r="AO241" s="291"/>
      <c r="AP241" s="291"/>
      <c r="AQ241" s="291"/>
      <c r="AR241" s="291"/>
      <c r="AS241" s="291"/>
      <c r="AT241" s="291"/>
      <c r="AU241" s="291"/>
      <c r="AV241" s="291"/>
      <c r="AW241" s="291"/>
      <c r="AX241" s="291"/>
      <c r="AY241" s="380"/>
      <c r="AZ241" s="292"/>
    </row>
    <row r="242" spans="1:52" ht="17.25">
      <c r="A242" s="10"/>
      <c r="B242" s="30"/>
      <c r="C242" s="30"/>
      <c r="D242" s="30"/>
      <c r="E242" s="30"/>
      <c r="F242" s="30"/>
      <c r="I242" s="30"/>
      <c r="J242" s="30"/>
      <c r="K242" s="30"/>
      <c r="L242" s="30"/>
      <c r="M242" s="30"/>
      <c r="O242" s="30"/>
      <c r="P242" s="291"/>
      <c r="Q242" s="291"/>
      <c r="U242" s="238"/>
      <c r="V242" s="291"/>
      <c r="W242" s="291"/>
      <c r="X242" s="291"/>
      <c r="Y242" s="291"/>
      <c r="Z242" s="291"/>
      <c r="AA242" s="291"/>
      <c r="AB242" s="291"/>
      <c r="AC242" s="291"/>
      <c r="AD242" s="291"/>
      <c r="AE242" s="291"/>
      <c r="AF242" s="291"/>
      <c r="AG242" s="291"/>
      <c r="AH242" s="291"/>
      <c r="AI242" s="292"/>
      <c r="AL242" s="241"/>
      <c r="AM242" s="380"/>
      <c r="AN242" s="291"/>
      <c r="AO242" s="291"/>
      <c r="AP242" s="291"/>
      <c r="AQ242" s="291"/>
      <c r="AR242" s="291"/>
      <c r="AS242" s="291"/>
      <c r="AT242" s="291"/>
      <c r="AU242" s="291"/>
      <c r="AV242" s="291"/>
      <c r="AW242" s="291"/>
      <c r="AX242" s="291"/>
      <c r="AY242" s="380"/>
      <c r="AZ242" s="292"/>
    </row>
    <row r="243" spans="1:52" ht="17.25">
      <c r="A243" s="10"/>
      <c r="B243" s="30"/>
      <c r="C243" s="30"/>
      <c r="D243" s="30"/>
      <c r="E243" s="30"/>
      <c r="F243" s="30"/>
      <c r="I243" s="30"/>
      <c r="J243" s="30"/>
      <c r="K243" s="30"/>
      <c r="L243" s="30"/>
      <c r="M243" s="30"/>
      <c r="O243" s="30"/>
      <c r="P243" s="291"/>
      <c r="Q243" s="291"/>
      <c r="U243" s="238"/>
      <c r="V243" s="291"/>
      <c r="W243" s="291"/>
      <c r="X243" s="291"/>
      <c r="Y243" s="291"/>
      <c r="Z243" s="291"/>
      <c r="AA243" s="291"/>
      <c r="AB243" s="291"/>
      <c r="AC243" s="291"/>
      <c r="AD243" s="291"/>
      <c r="AE243" s="291"/>
      <c r="AF243" s="291"/>
      <c r="AG243" s="291"/>
      <c r="AH243" s="291"/>
      <c r="AI243" s="292"/>
      <c r="AL243" s="241"/>
      <c r="AM243" s="380"/>
      <c r="AN243" s="291"/>
      <c r="AO243" s="291"/>
      <c r="AP243" s="291"/>
      <c r="AQ243" s="291"/>
      <c r="AR243" s="291"/>
      <c r="AS243" s="291"/>
      <c r="AT243" s="291"/>
      <c r="AU243" s="291"/>
      <c r="AV243" s="291"/>
      <c r="AW243" s="291"/>
      <c r="AX243" s="291"/>
      <c r="AY243" s="380"/>
      <c r="AZ243" s="292"/>
    </row>
    <row r="244" spans="1:52" ht="17.25">
      <c r="A244" s="10"/>
      <c r="B244" s="30"/>
      <c r="C244" s="30"/>
      <c r="D244" s="30"/>
      <c r="E244" s="30"/>
      <c r="F244" s="30"/>
      <c r="I244" s="30"/>
      <c r="J244" s="30"/>
      <c r="K244" s="30"/>
      <c r="L244" s="30"/>
      <c r="M244" s="30"/>
      <c r="O244" s="30"/>
      <c r="P244" s="291"/>
      <c r="Q244" s="291"/>
      <c r="U244" s="238"/>
      <c r="V244" s="291"/>
      <c r="W244" s="291"/>
      <c r="X244" s="291"/>
      <c r="Y244" s="291"/>
      <c r="Z244" s="291"/>
      <c r="AA244" s="291"/>
      <c r="AB244" s="291"/>
      <c r="AC244" s="291"/>
      <c r="AD244" s="291"/>
      <c r="AE244" s="291"/>
      <c r="AF244" s="291"/>
      <c r="AG244" s="291"/>
      <c r="AH244" s="291"/>
      <c r="AI244" s="292"/>
      <c r="AL244" s="241"/>
      <c r="AM244" s="380"/>
      <c r="AN244" s="291"/>
      <c r="AO244" s="291"/>
      <c r="AP244" s="291"/>
      <c r="AQ244" s="291"/>
      <c r="AR244" s="291"/>
      <c r="AS244" s="291"/>
      <c r="AT244" s="291"/>
      <c r="AU244" s="291"/>
      <c r="AV244" s="291"/>
      <c r="AW244" s="291"/>
      <c r="AX244" s="291"/>
      <c r="AY244" s="380"/>
      <c r="AZ244" s="292"/>
    </row>
    <row r="245" spans="1:52" ht="17.25">
      <c r="A245" s="10"/>
      <c r="B245" s="30"/>
      <c r="C245" s="30"/>
      <c r="D245" s="30"/>
      <c r="E245" s="30"/>
      <c r="F245" s="30"/>
      <c r="I245" s="30"/>
      <c r="J245" s="30"/>
      <c r="K245" s="30"/>
      <c r="L245" s="30"/>
      <c r="M245" s="30"/>
      <c r="O245" s="30"/>
      <c r="P245" s="291"/>
      <c r="Q245" s="291"/>
      <c r="U245" s="238"/>
      <c r="V245" s="291"/>
      <c r="W245" s="291"/>
      <c r="X245" s="291"/>
      <c r="Y245" s="291"/>
      <c r="Z245" s="291"/>
      <c r="AA245" s="291"/>
      <c r="AB245" s="291"/>
      <c r="AC245" s="291"/>
      <c r="AD245" s="291"/>
      <c r="AE245" s="291"/>
      <c r="AF245" s="291"/>
      <c r="AG245" s="291"/>
      <c r="AH245" s="291"/>
      <c r="AI245" s="292"/>
      <c r="AL245" s="241"/>
      <c r="AM245" s="380"/>
      <c r="AN245" s="291"/>
      <c r="AO245" s="291"/>
      <c r="AP245" s="291"/>
      <c r="AQ245" s="291"/>
      <c r="AR245" s="291"/>
      <c r="AS245" s="291"/>
      <c r="AT245" s="291"/>
      <c r="AU245" s="291"/>
      <c r="AV245" s="291"/>
      <c r="AW245" s="291"/>
      <c r="AX245" s="291"/>
      <c r="AY245" s="380"/>
      <c r="AZ245" s="292"/>
    </row>
    <row r="246" spans="2:52" ht="17.25">
      <c r="B246" s="30"/>
      <c r="C246" s="30"/>
      <c r="D246" s="30"/>
      <c r="E246" s="30"/>
      <c r="F246" s="30"/>
      <c r="I246" s="30"/>
      <c r="J246" s="30"/>
      <c r="K246" s="30"/>
      <c r="L246" s="30"/>
      <c r="M246" s="30"/>
      <c r="O246" s="30"/>
      <c r="P246" s="291"/>
      <c r="Q246" s="291"/>
      <c r="V246" s="291"/>
      <c r="W246" s="291"/>
      <c r="X246" s="291"/>
      <c r="Y246" s="291"/>
      <c r="Z246" s="291"/>
      <c r="AA246" s="291"/>
      <c r="AB246" s="291"/>
      <c r="AC246" s="291"/>
      <c r="AD246" s="291"/>
      <c r="AE246" s="291"/>
      <c r="AF246" s="291"/>
      <c r="AG246" s="291"/>
      <c r="AH246" s="291"/>
      <c r="AI246" s="292"/>
      <c r="AM246" s="380"/>
      <c r="AN246" s="291"/>
      <c r="AO246" s="291"/>
      <c r="AP246" s="291"/>
      <c r="AQ246" s="291"/>
      <c r="AR246" s="291"/>
      <c r="AS246" s="291"/>
      <c r="AT246" s="291"/>
      <c r="AU246" s="291"/>
      <c r="AV246" s="291"/>
      <c r="AW246" s="291"/>
      <c r="AX246" s="291"/>
      <c r="AY246" s="380"/>
      <c r="AZ246" s="292"/>
    </row>
    <row r="247" spans="2:52" ht="17.25">
      <c r="B247" s="30"/>
      <c r="C247" s="30"/>
      <c r="D247" s="30"/>
      <c r="E247" s="30"/>
      <c r="F247" s="30"/>
      <c r="I247" s="30"/>
      <c r="J247" s="30"/>
      <c r="K247" s="30"/>
      <c r="L247" s="30"/>
      <c r="M247" s="30"/>
      <c r="O247" s="30"/>
      <c r="P247" s="291"/>
      <c r="Q247" s="291"/>
      <c r="V247" s="291"/>
      <c r="W247" s="291"/>
      <c r="X247" s="291"/>
      <c r="Y247" s="291"/>
      <c r="Z247" s="291"/>
      <c r="AA247" s="291"/>
      <c r="AB247" s="291"/>
      <c r="AC247" s="291"/>
      <c r="AD247" s="291"/>
      <c r="AE247" s="291"/>
      <c r="AF247" s="291"/>
      <c r="AG247" s="291"/>
      <c r="AH247" s="291"/>
      <c r="AI247" s="292"/>
      <c r="AM247" s="380"/>
      <c r="AN247" s="291"/>
      <c r="AO247" s="291"/>
      <c r="AP247" s="291"/>
      <c r="AQ247" s="291"/>
      <c r="AR247" s="291"/>
      <c r="AS247" s="291"/>
      <c r="AT247" s="291"/>
      <c r="AU247" s="291"/>
      <c r="AV247" s="291"/>
      <c r="AW247" s="291"/>
      <c r="AX247" s="291"/>
      <c r="AY247" s="380"/>
      <c r="AZ247" s="292"/>
    </row>
    <row r="248" spans="2:52" ht="17.25">
      <c r="B248" s="30"/>
      <c r="C248" s="30"/>
      <c r="D248" s="30"/>
      <c r="E248" s="30"/>
      <c r="F248" s="30"/>
      <c r="I248" s="30"/>
      <c r="J248" s="30"/>
      <c r="K248" s="30"/>
      <c r="L248" s="30"/>
      <c r="M248" s="30"/>
      <c r="O248" s="30"/>
      <c r="P248" s="291"/>
      <c r="Q248" s="291"/>
      <c r="V248" s="291"/>
      <c r="W248" s="291"/>
      <c r="X248" s="291"/>
      <c r="Y248" s="291"/>
      <c r="Z248" s="291"/>
      <c r="AA248" s="291"/>
      <c r="AB248" s="291"/>
      <c r="AC248" s="291"/>
      <c r="AD248" s="291"/>
      <c r="AE248" s="291"/>
      <c r="AF248" s="291"/>
      <c r="AG248" s="291"/>
      <c r="AH248" s="291"/>
      <c r="AI248" s="292"/>
      <c r="AM248" s="380"/>
      <c r="AN248" s="291"/>
      <c r="AO248" s="291"/>
      <c r="AP248" s="291"/>
      <c r="AQ248" s="291"/>
      <c r="AR248" s="291"/>
      <c r="AS248" s="291"/>
      <c r="AT248" s="291"/>
      <c r="AU248" s="291"/>
      <c r="AV248" s="291"/>
      <c r="AW248" s="291"/>
      <c r="AX248" s="291"/>
      <c r="AY248" s="380"/>
      <c r="AZ248" s="292"/>
    </row>
    <row r="249" spans="1:52" ht="17.25">
      <c r="A249" s="10"/>
      <c r="B249" s="30"/>
      <c r="C249" s="30"/>
      <c r="D249" s="30"/>
      <c r="E249" s="30"/>
      <c r="F249" s="30"/>
      <c r="I249" s="30"/>
      <c r="J249" s="30"/>
      <c r="K249" s="30"/>
      <c r="L249" s="30"/>
      <c r="M249" s="30"/>
      <c r="O249" s="30"/>
      <c r="P249" s="291"/>
      <c r="Q249" s="291"/>
      <c r="U249" s="238"/>
      <c r="V249" s="291"/>
      <c r="W249" s="291"/>
      <c r="X249" s="291"/>
      <c r="Y249" s="291"/>
      <c r="Z249" s="291"/>
      <c r="AA249" s="291"/>
      <c r="AB249" s="291"/>
      <c r="AC249" s="291"/>
      <c r="AD249" s="291"/>
      <c r="AE249" s="291"/>
      <c r="AF249" s="291"/>
      <c r="AG249" s="291"/>
      <c r="AH249" s="291"/>
      <c r="AI249" s="292"/>
      <c r="AL249" s="241"/>
      <c r="AM249" s="380"/>
      <c r="AN249" s="291"/>
      <c r="AO249" s="291"/>
      <c r="AP249" s="291"/>
      <c r="AQ249" s="291"/>
      <c r="AR249" s="291"/>
      <c r="AS249" s="291"/>
      <c r="AT249" s="291"/>
      <c r="AU249" s="291"/>
      <c r="AV249" s="291"/>
      <c r="AW249" s="291"/>
      <c r="AX249" s="291"/>
      <c r="AY249" s="380"/>
      <c r="AZ249" s="292"/>
    </row>
    <row r="250" spans="1:52" ht="17.25">
      <c r="A250" s="10"/>
      <c r="B250" s="30"/>
      <c r="C250" s="30"/>
      <c r="D250" s="30"/>
      <c r="E250" s="30"/>
      <c r="F250" s="30"/>
      <c r="I250" s="30"/>
      <c r="J250" s="30"/>
      <c r="K250" s="30"/>
      <c r="L250" s="30"/>
      <c r="M250" s="30"/>
      <c r="O250" s="30"/>
      <c r="P250" s="291"/>
      <c r="Q250" s="291"/>
      <c r="U250" s="238"/>
      <c r="V250" s="291"/>
      <c r="W250" s="291"/>
      <c r="X250" s="291"/>
      <c r="Y250" s="291"/>
      <c r="Z250" s="291"/>
      <c r="AA250" s="291"/>
      <c r="AB250" s="291"/>
      <c r="AC250" s="291"/>
      <c r="AD250" s="291"/>
      <c r="AE250" s="291"/>
      <c r="AF250" s="291"/>
      <c r="AG250" s="291"/>
      <c r="AH250" s="291"/>
      <c r="AI250" s="292"/>
      <c r="AL250" s="241"/>
      <c r="AM250" s="380"/>
      <c r="AN250" s="291"/>
      <c r="AO250" s="291"/>
      <c r="AP250" s="291"/>
      <c r="AQ250" s="291"/>
      <c r="AR250" s="291"/>
      <c r="AS250" s="291"/>
      <c r="AT250" s="291"/>
      <c r="AU250" s="291"/>
      <c r="AV250" s="291"/>
      <c r="AW250" s="291"/>
      <c r="AX250" s="291"/>
      <c r="AY250" s="380"/>
      <c r="AZ250" s="292"/>
    </row>
    <row r="251" spans="1:52" ht="17.25">
      <c r="A251" s="10"/>
      <c r="B251" s="30"/>
      <c r="C251" s="30"/>
      <c r="D251" s="30"/>
      <c r="E251" s="30"/>
      <c r="F251" s="30"/>
      <c r="I251" s="30"/>
      <c r="J251" s="30"/>
      <c r="K251" s="30"/>
      <c r="L251" s="30"/>
      <c r="M251" s="30"/>
      <c r="O251" s="30"/>
      <c r="P251" s="291"/>
      <c r="Q251" s="291"/>
      <c r="U251" s="238"/>
      <c r="V251" s="291"/>
      <c r="W251" s="291"/>
      <c r="X251" s="291"/>
      <c r="Y251" s="291"/>
      <c r="Z251" s="291"/>
      <c r="AA251" s="291"/>
      <c r="AB251" s="291"/>
      <c r="AC251" s="291"/>
      <c r="AD251" s="291"/>
      <c r="AE251" s="291"/>
      <c r="AF251" s="291"/>
      <c r="AG251" s="291"/>
      <c r="AH251" s="291"/>
      <c r="AI251" s="292"/>
      <c r="AL251" s="241"/>
      <c r="AM251" s="380"/>
      <c r="AN251" s="291"/>
      <c r="AO251" s="291"/>
      <c r="AP251" s="291"/>
      <c r="AQ251" s="291"/>
      <c r="AR251" s="291"/>
      <c r="AS251" s="291"/>
      <c r="AT251" s="291"/>
      <c r="AU251" s="291"/>
      <c r="AV251" s="291"/>
      <c r="AW251" s="291"/>
      <c r="AX251" s="291"/>
      <c r="AY251" s="380"/>
      <c r="AZ251" s="292"/>
    </row>
    <row r="252" spans="1:52" ht="17.25">
      <c r="A252" s="10"/>
      <c r="B252" s="30"/>
      <c r="C252" s="30"/>
      <c r="D252" s="30"/>
      <c r="E252" s="30"/>
      <c r="F252" s="30"/>
      <c r="I252" s="30"/>
      <c r="J252" s="30"/>
      <c r="K252" s="30"/>
      <c r="L252" s="30"/>
      <c r="M252" s="30"/>
      <c r="O252" s="30"/>
      <c r="P252" s="291"/>
      <c r="Q252" s="291"/>
      <c r="U252" s="238"/>
      <c r="V252" s="291"/>
      <c r="W252" s="291"/>
      <c r="X252" s="291"/>
      <c r="Y252" s="291"/>
      <c r="Z252" s="291"/>
      <c r="AA252" s="291"/>
      <c r="AB252" s="291"/>
      <c r="AC252" s="291"/>
      <c r="AD252" s="291"/>
      <c r="AE252" s="291"/>
      <c r="AF252" s="291"/>
      <c r="AG252" s="291"/>
      <c r="AH252" s="291"/>
      <c r="AI252" s="292"/>
      <c r="AL252" s="241"/>
      <c r="AM252" s="380"/>
      <c r="AN252" s="291"/>
      <c r="AO252" s="291"/>
      <c r="AP252" s="291"/>
      <c r="AQ252" s="291"/>
      <c r="AR252" s="291"/>
      <c r="AS252" s="291"/>
      <c r="AT252" s="291"/>
      <c r="AU252" s="291"/>
      <c r="AV252" s="291"/>
      <c r="AW252" s="291"/>
      <c r="AX252" s="291"/>
      <c r="AY252" s="380"/>
      <c r="AZ252" s="292"/>
    </row>
    <row r="253" spans="1:52" ht="17.25">
      <c r="A253" s="10"/>
      <c r="B253" s="30"/>
      <c r="C253" s="30"/>
      <c r="D253" s="30"/>
      <c r="E253" s="30"/>
      <c r="F253" s="30"/>
      <c r="I253" s="30"/>
      <c r="J253" s="30"/>
      <c r="K253" s="30"/>
      <c r="L253" s="30"/>
      <c r="M253" s="30"/>
      <c r="O253" s="30"/>
      <c r="P253" s="291"/>
      <c r="Q253" s="291"/>
      <c r="U253" s="238"/>
      <c r="V253" s="291"/>
      <c r="W253" s="291"/>
      <c r="X253" s="291"/>
      <c r="Y253" s="291"/>
      <c r="Z253" s="291"/>
      <c r="AA253" s="291"/>
      <c r="AB253" s="291"/>
      <c r="AC253" s="291"/>
      <c r="AD253" s="291"/>
      <c r="AE253" s="291"/>
      <c r="AF253" s="291"/>
      <c r="AG253" s="291"/>
      <c r="AH253" s="291"/>
      <c r="AI253" s="292"/>
      <c r="AL253" s="241"/>
      <c r="AM253" s="380"/>
      <c r="AN253" s="291"/>
      <c r="AO253" s="291"/>
      <c r="AP253" s="291"/>
      <c r="AQ253" s="291"/>
      <c r="AR253" s="291"/>
      <c r="AS253" s="291"/>
      <c r="AT253" s="291"/>
      <c r="AU253" s="291"/>
      <c r="AV253" s="291"/>
      <c r="AW253" s="291"/>
      <c r="AX253" s="291"/>
      <c r="AY253" s="380"/>
      <c r="AZ253" s="292"/>
    </row>
    <row r="254" spans="2:52" ht="17.25">
      <c r="B254" s="30"/>
      <c r="C254" s="30"/>
      <c r="D254" s="30"/>
      <c r="E254" s="30"/>
      <c r="F254" s="30"/>
      <c r="I254" s="30"/>
      <c r="J254" s="30"/>
      <c r="K254" s="30"/>
      <c r="L254" s="30"/>
      <c r="M254" s="30"/>
      <c r="O254" s="30"/>
      <c r="P254" s="291"/>
      <c r="Q254" s="291"/>
      <c r="V254" s="291"/>
      <c r="W254" s="291"/>
      <c r="X254" s="291"/>
      <c r="Y254" s="291"/>
      <c r="Z254" s="291"/>
      <c r="AA254" s="291"/>
      <c r="AB254" s="291"/>
      <c r="AC254" s="291"/>
      <c r="AD254" s="291"/>
      <c r="AE254" s="291"/>
      <c r="AF254" s="291"/>
      <c r="AG254" s="291"/>
      <c r="AH254" s="291"/>
      <c r="AI254" s="292"/>
      <c r="AM254" s="380"/>
      <c r="AN254" s="291"/>
      <c r="AO254" s="291"/>
      <c r="AP254" s="291"/>
      <c r="AQ254" s="291"/>
      <c r="AR254" s="291"/>
      <c r="AS254" s="291"/>
      <c r="AT254" s="291"/>
      <c r="AU254" s="291"/>
      <c r="AV254" s="291"/>
      <c r="AW254" s="291"/>
      <c r="AX254" s="291"/>
      <c r="AY254" s="380"/>
      <c r="AZ254" s="292"/>
    </row>
    <row r="255" spans="2:52" ht="17.25">
      <c r="B255" s="30"/>
      <c r="C255" s="30"/>
      <c r="D255" s="30"/>
      <c r="E255" s="30"/>
      <c r="F255" s="30"/>
      <c r="I255" s="30"/>
      <c r="J255" s="30"/>
      <c r="K255" s="30"/>
      <c r="L255" s="30"/>
      <c r="M255" s="30"/>
      <c r="O255" s="30"/>
      <c r="P255" s="291"/>
      <c r="Q255" s="291"/>
      <c r="V255" s="291"/>
      <c r="W255" s="291"/>
      <c r="X255" s="291"/>
      <c r="Y255" s="291"/>
      <c r="Z255" s="291"/>
      <c r="AA255" s="291"/>
      <c r="AB255" s="291"/>
      <c r="AC255" s="291"/>
      <c r="AD255" s="291"/>
      <c r="AE255" s="291"/>
      <c r="AF255" s="291"/>
      <c r="AG255" s="291"/>
      <c r="AH255" s="291"/>
      <c r="AI255" s="292"/>
      <c r="AM255" s="380"/>
      <c r="AN255" s="291"/>
      <c r="AO255" s="291"/>
      <c r="AP255" s="291"/>
      <c r="AQ255" s="291"/>
      <c r="AR255" s="291"/>
      <c r="AS255" s="291"/>
      <c r="AT255" s="291"/>
      <c r="AU255" s="291"/>
      <c r="AV255" s="291"/>
      <c r="AW255" s="291"/>
      <c r="AX255" s="291"/>
      <c r="AY255" s="380"/>
      <c r="AZ255" s="292"/>
    </row>
    <row r="256" spans="2:52" ht="17.25">
      <c r="B256" s="30"/>
      <c r="C256" s="30"/>
      <c r="D256" s="30"/>
      <c r="E256" s="30"/>
      <c r="F256" s="30"/>
      <c r="I256" s="30"/>
      <c r="J256" s="30"/>
      <c r="K256" s="30"/>
      <c r="L256" s="30"/>
      <c r="M256" s="30"/>
      <c r="O256" s="30"/>
      <c r="P256" s="291"/>
      <c r="Q256" s="291"/>
      <c r="V256" s="291"/>
      <c r="W256" s="291"/>
      <c r="X256" s="291"/>
      <c r="Y256" s="291"/>
      <c r="Z256" s="291"/>
      <c r="AA256" s="291"/>
      <c r="AB256" s="291"/>
      <c r="AC256" s="291"/>
      <c r="AD256" s="291"/>
      <c r="AE256" s="291"/>
      <c r="AF256" s="291"/>
      <c r="AG256" s="291"/>
      <c r="AH256" s="291"/>
      <c r="AI256" s="292"/>
      <c r="AM256" s="380"/>
      <c r="AN256" s="291"/>
      <c r="AO256" s="291"/>
      <c r="AP256" s="291"/>
      <c r="AQ256" s="291"/>
      <c r="AR256" s="291"/>
      <c r="AS256" s="291"/>
      <c r="AT256" s="291"/>
      <c r="AU256" s="291"/>
      <c r="AV256" s="291"/>
      <c r="AW256" s="291"/>
      <c r="AX256" s="291"/>
      <c r="AY256" s="380"/>
      <c r="AZ256" s="292"/>
    </row>
    <row r="257" spans="1:52" ht="17.25">
      <c r="A257" s="10"/>
      <c r="B257" s="30"/>
      <c r="C257" s="30"/>
      <c r="D257" s="30"/>
      <c r="E257" s="30"/>
      <c r="F257" s="30"/>
      <c r="I257" s="30"/>
      <c r="J257" s="30"/>
      <c r="K257" s="30"/>
      <c r="L257" s="30"/>
      <c r="M257" s="30"/>
      <c r="O257" s="30"/>
      <c r="P257" s="291"/>
      <c r="Q257" s="291"/>
      <c r="U257" s="238"/>
      <c r="V257" s="291"/>
      <c r="W257" s="291"/>
      <c r="X257" s="291"/>
      <c r="Y257" s="291"/>
      <c r="Z257" s="291"/>
      <c r="AA257" s="291"/>
      <c r="AB257" s="291"/>
      <c r="AC257" s="291"/>
      <c r="AD257" s="291"/>
      <c r="AE257" s="291"/>
      <c r="AF257" s="291"/>
      <c r="AG257" s="291"/>
      <c r="AH257" s="291"/>
      <c r="AI257" s="292"/>
      <c r="AL257" s="241"/>
      <c r="AM257" s="380"/>
      <c r="AN257" s="291"/>
      <c r="AO257" s="291"/>
      <c r="AP257" s="291"/>
      <c r="AQ257" s="291"/>
      <c r="AR257" s="291"/>
      <c r="AS257" s="291"/>
      <c r="AT257" s="291"/>
      <c r="AU257" s="291"/>
      <c r="AV257" s="291"/>
      <c r="AW257" s="291"/>
      <c r="AX257" s="291"/>
      <c r="AY257" s="380"/>
      <c r="AZ257" s="292"/>
    </row>
    <row r="258" spans="1:52" ht="17.25">
      <c r="A258" s="10"/>
      <c r="B258" s="30"/>
      <c r="C258" s="30"/>
      <c r="D258" s="30"/>
      <c r="E258" s="30"/>
      <c r="F258" s="30"/>
      <c r="I258" s="30"/>
      <c r="J258" s="30"/>
      <c r="K258" s="30"/>
      <c r="L258" s="30"/>
      <c r="M258" s="30"/>
      <c r="O258" s="30"/>
      <c r="P258" s="291"/>
      <c r="Q258" s="291"/>
      <c r="U258" s="238"/>
      <c r="V258" s="291"/>
      <c r="W258" s="291"/>
      <c r="X258" s="291"/>
      <c r="Y258" s="291"/>
      <c r="Z258" s="291"/>
      <c r="AA258" s="291"/>
      <c r="AB258" s="291"/>
      <c r="AC258" s="291"/>
      <c r="AD258" s="291"/>
      <c r="AE258" s="291"/>
      <c r="AF258" s="291"/>
      <c r="AG258" s="291"/>
      <c r="AH258" s="291"/>
      <c r="AI258" s="292"/>
      <c r="AL258" s="241"/>
      <c r="AM258" s="380"/>
      <c r="AN258" s="291"/>
      <c r="AO258" s="291"/>
      <c r="AP258" s="291"/>
      <c r="AQ258" s="291"/>
      <c r="AR258" s="291"/>
      <c r="AS258" s="291"/>
      <c r="AT258" s="291"/>
      <c r="AU258" s="291"/>
      <c r="AV258" s="291"/>
      <c r="AW258" s="291"/>
      <c r="AX258" s="291"/>
      <c r="AY258" s="380"/>
      <c r="AZ258" s="292"/>
    </row>
    <row r="259" spans="2:52" ht="17.25">
      <c r="B259" s="64"/>
      <c r="C259" s="64"/>
      <c r="D259" s="64"/>
      <c r="E259" s="64"/>
      <c r="F259" s="64"/>
      <c r="I259" s="64"/>
      <c r="J259" s="64"/>
      <c r="K259" s="64"/>
      <c r="L259" s="64"/>
      <c r="M259" s="64"/>
      <c r="O259" s="64"/>
      <c r="P259" s="384"/>
      <c r="Q259" s="384"/>
      <c r="V259" s="384"/>
      <c r="W259" s="384"/>
      <c r="X259" s="384"/>
      <c r="Y259" s="384"/>
      <c r="Z259" s="384"/>
      <c r="AA259" s="384"/>
      <c r="AB259" s="384"/>
      <c r="AC259" s="384"/>
      <c r="AD259" s="384"/>
      <c r="AE259" s="384"/>
      <c r="AF259" s="384"/>
      <c r="AG259" s="384"/>
      <c r="AH259" s="384"/>
      <c r="AI259" s="292"/>
      <c r="AM259" s="385"/>
      <c r="AN259" s="384"/>
      <c r="AO259" s="384"/>
      <c r="AP259" s="384"/>
      <c r="AQ259" s="384"/>
      <c r="AR259" s="384"/>
      <c r="AS259" s="384"/>
      <c r="AT259" s="384"/>
      <c r="AU259" s="384"/>
      <c r="AV259" s="384"/>
      <c r="AW259" s="384"/>
      <c r="AX259" s="384"/>
      <c r="AY259" s="385"/>
      <c r="AZ259" s="292"/>
    </row>
  </sheetData>
  <mergeCells count="1">
    <mergeCell ref="A83:M83"/>
  </mergeCells>
  <printOptions horizontalCentered="1" verticalCentered="1"/>
  <pageMargins left="0.7874015748031497" right="0.3937007874015748" top="0.3937007874015748" bottom="0.1968503937007874" header="0.2362204724409449" footer="0.1968503937007874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270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0.83203125" style="188" customWidth="1"/>
    <col min="2" max="2" width="11.58203125" style="188" customWidth="1"/>
    <col min="3" max="3" width="7.08203125" style="188" customWidth="1"/>
    <col min="4" max="4" width="6.08203125" style="188" customWidth="1"/>
    <col min="5" max="5" width="7.25" style="188" customWidth="1"/>
    <col min="6" max="7" width="7.58203125" style="188" customWidth="1"/>
    <col min="8" max="8" width="8.25" style="188" customWidth="1"/>
    <col min="9" max="9" width="8.75" style="188" customWidth="1"/>
    <col min="10" max="10" width="7.75" style="188" customWidth="1"/>
    <col min="11" max="11" width="7.83203125" style="188" customWidth="1"/>
    <col min="12" max="12" width="7.75" style="188" customWidth="1"/>
    <col min="13" max="13" width="8.25" style="188" customWidth="1"/>
    <col min="14" max="14" width="10.33203125" style="188" customWidth="1"/>
    <col min="15" max="15" width="10.25" style="188" customWidth="1"/>
    <col min="16" max="17" width="12" style="188" customWidth="1"/>
    <col min="18" max="18" width="10.83203125" style="188" customWidth="1"/>
    <col min="19" max="19" width="12.58203125" style="188" customWidth="1"/>
    <col min="20" max="21" width="6.08203125" style="188" customWidth="1"/>
    <col min="22" max="23" width="6.83203125" style="188" customWidth="1"/>
    <col min="24" max="24" width="7.83203125" style="188" customWidth="1"/>
    <col min="25" max="25" width="7.75" style="188" customWidth="1"/>
    <col min="26" max="26" width="7.83203125" style="188" customWidth="1"/>
    <col min="27" max="27" width="6.83203125" style="188" customWidth="1"/>
    <col min="28" max="28" width="7.83203125" style="188" customWidth="1"/>
    <col min="29" max="29" width="7.75" style="188" customWidth="1"/>
    <col min="30" max="30" width="7.83203125" style="188" customWidth="1"/>
    <col min="31" max="31" width="10.5" style="188" customWidth="1"/>
    <col min="32" max="32" width="10.75" style="188" customWidth="1"/>
    <col min="33" max="34" width="12" style="188" customWidth="1"/>
    <col min="35" max="35" width="10.83203125" style="188" customWidth="1"/>
    <col min="36" max="36" width="13.33203125" style="188" customWidth="1"/>
    <col min="37" max="37" width="7.58203125" style="188" customWidth="1"/>
    <col min="38" max="38" width="5.58203125" style="188" customWidth="1"/>
    <col min="39" max="39" width="6.83203125" style="188" customWidth="1"/>
    <col min="40" max="40" width="8.08203125" style="188" customWidth="1"/>
    <col min="41" max="41" width="8" style="188" customWidth="1"/>
    <col min="42" max="42" width="7.58203125" style="188" customWidth="1"/>
    <col min="43" max="43" width="8.33203125" style="188" customWidth="1"/>
    <col min="44" max="44" width="7.25" style="188" customWidth="1"/>
    <col min="45" max="45" width="7.75" style="188" customWidth="1"/>
    <col min="46" max="46" width="8" style="188" customWidth="1"/>
    <col min="47" max="47" width="7.83203125" style="188" customWidth="1"/>
    <col min="48" max="49" width="10.33203125" style="188" customWidth="1"/>
    <col min="50" max="50" width="11.58203125" style="188" customWidth="1"/>
    <col min="51" max="51" width="12" style="188" customWidth="1"/>
    <col min="52" max="52" width="6.08203125" style="188" bestFit="1" customWidth="1"/>
    <col min="53" max="55" width="3.75" style="188" customWidth="1"/>
    <col min="56" max="16384" width="12" style="188" customWidth="1"/>
  </cols>
  <sheetData>
    <row r="1" spans="1:78" ht="17.25">
      <c r="A1" s="183" t="s">
        <v>199</v>
      </c>
      <c r="C1" s="186"/>
      <c r="D1" s="186"/>
      <c r="E1" s="128" t="s">
        <v>89</v>
      </c>
      <c r="F1" s="128"/>
      <c r="G1" s="128"/>
      <c r="H1" s="128"/>
      <c r="I1" s="128"/>
      <c r="J1" s="128"/>
      <c r="K1" s="128"/>
      <c r="L1" s="128"/>
      <c r="M1" s="187"/>
      <c r="N1" s="184" t="s">
        <v>219</v>
      </c>
      <c r="O1" s="186"/>
      <c r="P1" s="186"/>
      <c r="Q1" s="234"/>
      <c r="R1" s="486"/>
      <c r="S1" s="233"/>
      <c r="T1" s="234"/>
      <c r="U1" s="234"/>
      <c r="V1" s="225"/>
      <c r="W1" s="225"/>
      <c r="X1" s="225"/>
      <c r="Y1" s="225"/>
      <c r="Z1" s="225"/>
      <c r="AA1" s="225"/>
      <c r="AB1" s="225"/>
      <c r="AC1" s="225"/>
      <c r="AD1" s="256"/>
      <c r="AE1" s="233"/>
      <c r="AF1" s="234"/>
      <c r="AG1" s="234"/>
      <c r="AH1" s="234"/>
      <c r="AI1" s="486"/>
      <c r="AJ1" s="233"/>
      <c r="AK1" s="234"/>
      <c r="AL1" s="234"/>
      <c r="AM1" s="225"/>
      <c r="AN1" s="225"/>
      <c r="AO1" s="225"/>
      <c r="AP1" s="225"/>
      <c r="AQ1" s="225"/>
      <c r="AR1" s="225"/>
      <c r="AS1" s="225"/>
      <c r="AT1" s="225"/>
      <c r="AU1" s="256"/>
      <c r="AV1" s="233"/>
      <c r="AW1" s="234"/>
      <c r="AX1" s="234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</row>
    <row r="2" spans="1:78" ht="18" thickBot="1">
      <c r="A2" s="185"/>
      <c r="C2" s="186"/>
      <c r="D2" s="186"/>
      <c r="E2" s="128"/>
      <c r="F2" s="128"/>
      <c r="G2" s="128"/>
      <c r="H2" s="128"/>
      <c r="I2" s="128"/>
      <c r="J2" s="128"/>
      <c r="K2" s="128"/>
      <c r="L2" s="128"/>
      <c r="M2" s="187"/>
      <c r="N2" s="186"/>
      <c r="O2" s="186"/>
      <c r="P2" s="186"/>
      <c r="Q2" s="234"/>
      <c r="R2" s="235"/>
      <c r="S2" s="233"/>
      <c r="T2" s="234"/>
      <c r="U2" s="234"/>
      <c r="V2" s="225"/>
      <c r="W2" s="225"/>
      <c r="X2" s="225"/>
      <c r="Y2" s="225"/>
      <c r="Z2" s="225"/>
      <c r="AA2" s="225"/>
      <c r="AB2" s="225"/>
      <c r="AC2" s="225"/>
      <c r="AD2" s="256"/>
      <c r="AE2" s="234"/>
      <c r="AF2" s="234"/>
      <c r="AG2" s="234"/>
      <c r="AH2" s="234"/>
      <c r="AI2" s="235"/>
      <c r="AJ2" s="233"/>
      <c r="AK2" s="234"/>
      <c r="AL2" s="234"/>
      <c r="AM2" s="225"/>
      <c r="AN2" s="225"/>
      <c r="AO2" s="225"/>
      <c r="AP2" s="225"/>
      <c r="AQ2" s="225"/>
      <c r="AR2" s="225"/>
      <c r="AS2" s="225"/>
      <c r="AT2" s="225"/>
      <c r="AU2" s="256"/>
      <c r="AV2" s="234"/>
      <c r="AW2" s="234"/>
      <c r="AX2" s="234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</row>
    <row r="3" spans="1:78" ht="17.25">
      <c r="A3" s="189"/>
      <c r="B3" s="190"/>
      <c r="C3" s="191" t="s">
        <v>200</v>
      </c>
      <c r="D3" s="191"/>
      <c r="E3" s="48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0"/>
      <c r="Q3" s="234"/>
      <c r="R3" s="434"/>
      <c r="S3" s="234"/>
      <c r="T3" s="225"/>
      <c r="U3" s="225"/>
      <c r="V3" s="503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34"/>
      <c r="AH3" s="224"/>
      <c r="AI3" s="434"/>
      <c r="AJ3" s="234"/>
      <c r="AK3" s="225"/>
      <c r="AL3" s="225"/>
      <c r="AM3" s="503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34"/>
      <c r="AY3" s="224"/>
      <c r="AZ3" s="214"/>
      <c r="BA3" s="499"/>
      <c r="BB3" s="434"/>
      <c r="BC3" s="499"/>
      <c r="BD3" s="500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</row>
    <row r="4" spans="1:78" ht="17.25">
      <c r="A4" s="194"/>
      <c r="B4" s="195" t="s">
        <v>194</v>
      </c>
      <c r="C4" s="196" t="s">
        <v>90</v>
      </c>
      <c r="D4" s="197"/>
      <c r="E4" s="198"/>
      <c r="F4" s="196" t="s">
        <v>91</v>
      </c>
      <c r="G4" s="197"/>
      <c r="H4" s="197"/>
      <c r="I4" s="197"/>
      <c r="J4" s="197"/>
      <c r="K4" s="197"/>
      <c r="L4" s="197"/>
      <c r="M4" s="197"/>
      <c r="N4" s="198"/>
      <c r="O4" s="199" t="s">
        <v>0</v>
      </c>
      <c r="P4" s="195" t="s">
        <v>194</v>
      </c>
      <c r="Q4" s="127"/>
      <c r="R4" s="434"/>
      <c r="S4" s="234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34"/>
      <c r="AG4" s="234"/>
      <c r="AH4" s="224"/>
      <c r="AI4" s="434"/>
      <c r="AJ4" s="234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34"/>
      <c r="AX4" s="234"/>
      <c r="AY4" s="224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</row>
    <row r="5" spans="1:78" ht="17.25">
      <c r="A5" s="194" t="s">
        <v>3</v>
      </c>
      <c r="B5" s="200" t="s">
        <v>201</v>
      </c>
      <c r="C5" s="199"/>
      <c r="D5" s="199"/>
      <c r="E5" s="201" t="s">
        <v>92</v>
      </c>
      <c r="F5" s="196" t="s">
        <v>93</v>
      </c>
      <c r="G5" s="197"/>
      <c r="H5" s="197"/>
      <c r="I5" s="198"/>
      <c r="J5" s="196" t="s">
        <v>8</v>
      </c>
      <c r="K5" s="197"/>
      <c r="L5" s="197"/>
      <c r="M5" s="198"/>
      <c r="N5" s="201" t="s">
        <v>94</v>
      </c>
      <c r="O5" s="192" t="s">
        <v>6</v>
      </c>
      <c r="P5" s="200" t="s">
        <v>202</v>
      </c>
      <c r="Q5" s="234"/>
      <c r="R5" s="434"/>
      <c r="S5" s="487"/>
      <c r="T5" s="234"/>
      <c r="U5" s="234"/>
      <c r="V5" s="234"/>
      <c r="W5" s="225"/>
      <c r="X5" s="225"/>
      <c r="Y5" s="225"/>
      <c r="Z5" s="225"/>
      <c r="AA5" s="225"/>
      <c r="AB5" s="225"/>
      <c r="AC5" s="225"/>
      <c r="AD5" s="225"/>
      <c r="AE5" s="234"/>
      <c r="AF5" s="234"/>
      <c r="AG5" s="487"/>
      <c r="AH5" s="224"/>
      <c r="AI5" s="434"/>
      <c r="AJ5" s="487"/>
      <c r="AK5" s="234"/>
      <c r="AL5" s="234"/>
      <c r="AM5" s="234"/>
      <c r="AN5" s="225"/>
      <c r="AO5" s="225"/>
      <c r="AP5" s="225"/>
      <c r="AQ5" s="225"/>
      <c r="AR5" s="225"/>
      <c r="AS5" s="225"/>
      <c r="AT5" s="225"/>
      <c r="AU5" s="225"/>
      <c r="AV5" s="234"/>
      <c r="AW5" s="234"/>
      <c r="AX5" s="487"/>
      <c r="AY5" s="224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</row>
    <row r="6" spans="1:78" ht="17.25">
      <c r="A6" s="194"/>
      <c r="B6" s="195" t="s">
        <v>4</v>
      </c>
      <c r="C6" s="192" t="s">
        <v>95</v>
      </c>
      <c r="D6" s="192" t="s">
        <v>15</v>
      </c>
      <c r="E6" s="202" t="s">
        <v>96</v>
      </c>
      <c r="F6" s="199"/>
      <c r="G6" s="199"/>
      <c r="H6" s="199"/>
      <c r="I6" s="201"/>
      <c r="J6" s="199"/>
      <c r="K6" s="199"/>
      <c r="L6" s="199"/>
      <c r="M6" s="201"/>
      <c r="N6" s="202" t="s">
        <v>97</v>
      </c>
      <c r="O6" s="192" t="s">
        <v>13</v>
      </c>
      <c r="P6" s="195" t="s">
        <v>4</v>
      </c>
      <c r="Q6" s="234"/>
      <c r="R6" s="4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24"/>
      <c r="AI6" s="4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24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</row>
    <row r="7" spans="1:78" ht="17.25">
      <c r="A7" s="194"/>
      <c r="B7" s="195" t="s">
        <v>98</v>
      </c>
      <c r="C7" s="192"/>
      <c r="D7" s="192"/>
      <c r="E7" s="202" t="s">
        <v>13</v>
      </c>
      <c r="F7" s="192" t="s">
        <v>99</v>
      </c>
      <c r="G7" s="192" t="s">
        <v>100</v>
      </c>
      <c r="H7" s="192" t="s">
        <v>101</v>
      </c>
      <c r="I7" s="202" t="s">
        <v>18</v>
      </c>
      <c r="J7" s="192" t="s">
        <v>99</v>
      </c>
      <c r="K7" s="192" t="s">
        <v>100</v>
      </c>
      <c r="L7" s="192" t="s">
        <v>101</v>
      </c>
      <c r="M7" s="202" t="s">
        <v>18</v>
      </c>
      <c r="N7" s="202" t="s">
        <v>13</v>
      </c>
      <c r="O7" s="192" t="s">
        <v>20</v>
      </c>
      <c r="P7" s="195" t="s">
        <v>102</v>
      </c>
      <c r="Q7" s="234"/>
      <c r="R7" s="4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24"/>
      <c r="AI7" s="4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24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</row>
    <row r="8" spans="1:78" ht="17.25">
      <c r="A8" s="194" t="s">
        <v>5</v>
      </c>
      <c r="B8" s="195"/>
      <c r="C8" s="192"/>
      <c r="D8" s="192"/>
      <c r="E8" s="202" t="s">
        <v>20</v>
      </c>
      <c r="F8" s="192"/>
      <c r="G8" s="192"/>
      <c r="H8" s="192"/>
      <c r="I8" s="202"/>
      <c r="J8" s="192"/>
      <c r="K8" s="192"/>
      <c r="L8" s="192"/>
      <c r="M8" s="202"/>
      <c r="N8" s="202" t="s">
        <v>20</v>
      </c>
      <c r="O8" s="192" t="s">
        <v>103</v>
      </c>
      <c r="P8" s="195"/>
      <c r="Q8" s="234"/>
      <c r="R8" s="4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24"/>
      <c r="AI8" s="4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24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</row>
    <row r="9" spans="1:78" ht="17.25">
      <c r="A9" s="203"/>
      <c r="B9" s="203" t="s">
        <v>104</v>
      </c>
      <c r="C9" s="204" t="s">
        <v>105</v>
      </c>
      <c r="D9" s="204" t="s">
        <v>106</v>
      </c>
      <c r="E9" s="205" t="s">
        <v>107</v>
      </c>
      <c r="F9" s="204" t="s">
        <v>108</v>
      </c>
      <c r="G9" s="204" t="s">
        <v>109</v>
      </c>
      <c r="H9" s="204" t="s">
        <v>110</v>
      </c>
      <c r="I9" s="205" t="s">
        <v>111</v>
      </c>
      <c r="J9" s="204" t="s">
        <v>112</v>
      </c>
      <c r="K9" s="204" t="s">
        <v>113</v>
      </c>
      <c r="L9" s="204" t="s">
        <v>114</v>
      </c>
      <c r="M9" s="205" t="s">
        <v>115</v>
      </c>
      <c r="N9" s="205" t="s">
        <v>116</v>
      </c>
      <c r="O9" s="204" t="s">
        <v>117</v>
      </c>
      <c r="P9" s="203" t="s">
        <v>118</v>
      </c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224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</row>
    <row r="10" spans="1:78" ht="17.25">
      <c r="A10" s="194"/>
      <c r="B10" s="194"/>
      <c r="C10" s="206"/>
      <c r="D10" s="206"/>
      <c r="E10" s="207" t="s">
        <v>119</v>
      </c>
      <c r="F10" s="206"/>
      <c r="G10" s="206"/>
      <c r="H10" s="206"/>
      <c r="I10" s="207" t="s">
        <v>120</v>
      </c>
      <c r="J10" s="206"/>
      <c r="K10" s="206"/>
      <c r="L10" s="206"/>
      <c r="M10" s="207" t="s">
        <v>121</v>
      </c>
      <c r="N10" s="207" t="s">
        <v>122</v>
      </c>
      <c r="O10" s="206" t="s">
        <v>123</v>
      </c>
      <c r="P10" s="194" t="s">
        <v>124</v>
      </c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224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</row>
    <row r="11" spans="1:78" s="212" customFormat="1" ht="17.25">
      <c r="A11" s="203" t="s">
        <v>125</v>
      </c>
      <c r="B11" s="396">
        <v>1351705.87</v>
      </c>
      <c r="C11" s="251">
        <v>1345</v>
      </c>
      <c r="D11" s="251">
        <v>847</v>
      </c>
      <c r="E11" s="250">
        <v>498</v>
      </c>
      <c r="F11" s="251">
        <v>4257</v>
      </c>
      <c r="G11" s="251">
        <v>6839</v>
      </c>
      <c r="H11" s="251">
        <v>189</v>
      </c>
      <c r="I11" s="250">
        <v>11285</v>
      </c>
      <c r="J11" s="251">
        <v>6907</v>
      </c>
      <c r="K11" s="251">
        <v>9596</v>
      </c>
      <c r="L11" s="251">
        <v>205</v>
      </c>
      <c r="M11" s="250">
        <v>16708</v>
      </c>
      <c r="N11" s="250">
        <v>-5423</v>
      </c>
      <c r="O11" s="251">
        <v>-4925</v>
      </c>
      <c r="P11" s="209">
        <v>1346780.87</v>
      </c>
      <c r="Q11" s="482"/>
      <c r="R11" s="488"/>
      <c r="S11" s="489"/>
      <c r="T11" s="490"/>
      <c r="U11" s="490"/>
      <c r="V11" s="490"/>
      <c r="W11" s="490"/>
      <c r="X11" s="490"/>
      <c r="Y11" s="490"/>
      <c r="Z11" s="214"/>
      <c r="AA11" s="490"/>
      <c r="AB11" s="490"/>
      <c r="AC11" s="490"/>
      <c r="AD11" s="490"/>
      <c r="AE11" s="214"/>
      <c r="AF11" s="214"/>
      <c r="AG11" s="501"/>
      <c r="AH11" s="482"/>
      <c r="AI11" s="488"/>
      <c r="AJ11" s="496"/>
      <c r="AK11" s="490"/>
      <c r="AL11" s="490"/>
      <c r="AM11" s="490"/>
      <c r="AN11" s="430"/>
      <c r="AO11" s="430"/>
      <c r="AP11" s="490"/>
      <c r="AQ11" s="490"/>
      <c r="AR11" s="490"/>
      <c r="AS11" s="490"/>
      <c r="AT11" s="490"/>
      <c r="AU11" s="490"/>
      <c r="AV11" s="490"/>
      <c r="AW11" s="490"/>
      <c r="AX11" s="490"/>
      <c r="AY11" s="482"/>
      <c r="AZ11" s="502"/>
      <c r="BA11" s="502"/>
      <c r="BB11" s="502"/>
      <c r="BC11" s="502"/>
      <c r="BD11" s="502"/>
      <c r="BE11" s="502"/>
      <c r="BF11" s="502"/>
      <c r="BG11" s="502"/>
      <c r="BH11" s="502"/>
      <c r="BI11" s="502"/>
      <c r="BJ11" s="502"/>
      <c r="BK11" s="502"/>
      <c r="BL11" s="502"/>
      <c r="BM11" s="502"/>
      <c r="BN11" s="502"/>
      <c r="BO11" s="502"/>
      <c r="BP11" s="502"/>
      <c r="BQ11" s="502"/>
      <c r="BR11" s="502"/>
      <c r="BS11" s="502"/>
      <c r="BT11" s="502"/>
      <c r="BU11" s="502"/>
      <c r="BV11" s="502"/>
      <c r="BW11" s="502"/>
      <c r="BX11" s="502"/>
      <c r="BY11" s="502"/>
      <c r="BZ11" s="502"/>
    </row>
    <row r="12" spans="1:78" s="212" customFormat="1" ht="17.25">
      <c r="A12" s="203"/>
      <c r="B12" s="209"/>
      <c r="C12" s="251"/>
      <c r="D12" s="251"/>
      <c r="E12" s="250"/>
      <c r="F12" s="251"/>
      <c r="G12" s="251"/>
      <c r="H12" s="251"/>
      <c r="I12" s="250"/>
      <c r="J12" s="251"/>
      <c r="K12" s="251"/>
      <c r="L12" s="251"/>
      <c r="M12" s="250"/>
      <c r="N12" s="250"/>
      <c r="O12" s="251"/>
      <c r="P12" s="209"/>
      <c r="Q12" s="482"/>
      <c r="R12" s="488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82"/>
      <c r="AI12" s="488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82"/>
      <c r="AZ12" s="502"/>
      <c r="BA12" s="502"/>
      <c r="BB12" s="502"/>
      <c r="BC12" s="502"/>
      <c r="BD12" s="502"/>
      <c r="BE12" s="502"/>
      <c r="BF12" s="502"/>
      <c r="BG12" s="502"/>
      <c r="BH12" s="502"/>
      <c r="BI12" s="502"/>
      <c r="BJ12" s="502"/>
      <c r="BK12" s="502"/>
      <c r="BL12" s="502"/>
      <c r="BM12" s="502"/>
      <c r="BN12" s="502"/>
      <c r="BO12" s="502"/>
      <c r="BP12" s="502"/>
      <c r="BQ12" s="502"/>
      <c r="BR12" s="502"/>
      <c r="BS12" s="502"/>
      <c r="BT12" s="502"/>
      <c r="BU12" s="502"/>
      <c r="BV12" s="502"/>
      <c r="BW12" s="502"/>
      <c r="BX12" s="502"/>
      <c r="BY12" s="502"/>
      <c r="BZ12" s="502"/>
    </row>
    <row r="13" spans="1:78" s="212" customFormat="1" ht="17.25">
      <c r="A13" s="215" t="s">
        <v>83</v>
      </c>
      <c r="B13" s="209">
        <v>958855</v>
      </c>
      <c r="C13" s="251">
        <v>1002</v>
      </c>
      <c r="D13" s="251">
        <v>554</v>
      </c>
      <c r="E13" s="250">
        <v>448</v>
      </c>
      <c r="F13" s="251">
        <v>3333</v>
      </c>
      <c r="G13" s="251">
        <v>4640</v>
      </c>
      <c r="H13" s="251">
        <v>106</v>
      </c>
      <c r="I13" s="250">
        <v>8079</v>
      </c>
      <c r="J13" s="251">
        <v>5453</v>
      </c>
      <c r="K13" s="251">
        <v>6554</v>
      </c>
      <c r="L13" s="251">
        <v>126</v>
      </c>
      <c r="M13" s="250">
        <v>12133</v>
      </c>
      <c r="N13" s="250">
        <v>-4054</v>
      </c>
      <c r="O13" s="251">
        <v>-3606</v>
      </c>
      <c r="P13" s="209">
        <v>955249</v>
      </c>
      <c r="Q13" s="482"/>
      <c r="R13" s="491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82"/>
      <c r="AI13" s="491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82"/>
      <c r="AZ13" s="502"/>
      <c r="BA13" s="502"/>
      <c r="BB13" s="502"/>
      <c r="BC13" s="502"/>
      <c r="BD13" s="502"/>
      <c r="BE13" s="502"/>
      <c r="BF13" s="502"/>
      <c r="BG13" s="502"/>
      <c r="BH13" s="502"/>
      <c r="BI13" s="502"/>
      <c r="BJ13" s="502"/>
      <c r="BK13" s="502"/>
      <c r="BL13" s="502"/>
      <c r="BM13" s="502"/>
      <c r="BN13" s="502"/>
      <c r="BO13" s="502"/>
      <c r="BP13" s="502"/>
      <c r="BQ13" s="502"/>
      <c r="BR13" s="502"/>
      <c r="BS13" s="502"/>
      <c r="BT13" s="502"/>
      <c r="BU13" s="502"/>
      <c r="BV13" s="502"/>
      <c r="BW13" s="502"/>
      <c r="BX13" s="502"/>
      <c r="BY13" s="502"/>
      <c r="BZ13" s="502"/>
    </row>
    <row r="14" spans="1:78" ht="17.25">
      <c r="A14" s="203"/>
      <c r="B14" s="209"/>
      <c r="C14" s="251"/>
      <c r="D14" s="251"/>
      <c r="E14" s="250"/>
      <c r="F14" s="251"/>
      <c r="G14" s="251"/>
      <c r="H14" s="251"/>
      <c r="I14" s="250"/>
      <c r="J14" s="251"/>
      <c r="K14" s="251"/>
      <c r="L14" s="251"/>
      <c r="M14" s="250"/>
      <c r="N14" s="250"/>
      <c r="O14" s="251"/>
      <c r="P14" s="209"/>
      <c r="Q14" s="224"/>
      <c r="R14" s="434"/>
      <c r="S14" s="214"/>
      <c r="T14" s="492"/>
      <c r="U14" s="492"/>
      <c r="V14" s="214"/>
      <c r="W14" s="492"/>
      <c r="X14" s="492"/>
      <c r="Y14" s="492"/>
      <c r="Z14" s="214"/>
      <c r="AA14" s="492"/>
      <c r="AB14" s="492"/>
      <c r="AC14" s="492"/>
      <c r="AD14" s="214"/>
      <c r="AE14" s="214"/>
      <c r="AF14" s="214"/>
      <c r="AG14" s="214"/>
      <c r="AH14" s="224"/>
      <c r="AI14" s="43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24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</row>
    <row r="15" spans="1:78" ht="17.25">
      <c r="A15" s="203" t="s">
        <v>24</v>
      </c>
      <c r="B15" s="209">
        <v>309247</v>
      </c>
      <c r="C15" s="252">
        <v>261</v>
      </c>
      <c r="D15" s="252">
        <v>189</v>
      </c>
      <c r="E15" s="250">
        <v>72</v>
      </c>
      <c r="F15" s="252">
        <v>1298</v>
      </c>
      <c r="G15" s="252">
        <v>1326</v>
      </c>
      <c r="H15" s="252">
        <v>19</v>
      </c>
      <c r="I15" s="250">
        <v>2643</v>
      </c>
      <c r="J15" s="252">
        <v>2247</v>
      </c>
      <c r="K15" s="252">
        <v>1475</v>
      </c>
      <c r="L15" s="252">
        <v>15</v>
      </c>
      <c r="M15" s="250">
        <v>3737</v>
      </c>
      <c r="N15" s="250">
        <v>-1094</v>
      </c>
      <c r="O15" s="251">
        <v>-1022</v>
      </c>
      <c r="P15" s="209">
        <v>308225</v>
      </c>
      <c r="Q15" s="224"/>
      <c r="R15" s="434"/>
      <c r="S15" s="214"/>
      <c r="T15" s="493"/>
      <c r="U15" s="493"/>
      <c r="V15" s="214"/>
      <c r="W15" s="493"/>
      <c r="X15" s="493"/>
      <c r="Y15" s="493"/>
      <c r="Z15" s="214"/>
      <c r="AA15" s="493"/>
      <c r="AB15" s="493"/>
      <c r="AC15" s="493"/>
      <c r="AD15" s="214"/>
      <c r="AE15" s="214"/>
      <c r="AF15" s="214"/>
      <c r="AG15" s="214"/>
      <c r="AH15" s="224"/>
      <c r="AI15" s="434"/>
      <c r="AJ15" s="214"/>
      <c r="AK15" s="430"/>
      <c r="AL15" s="430"/>
      <c r="AM15" s="214"/>
      <c r="AN15" s="430"/>
      <c r="AO15" s="430"/>
      <c r="AP15" s="430"/>
      <c r="AQ15" s="214"/>
      <c r="AR15" s="430"/>
      <c r="AS15" s="430"/>
      <c r="AT15" s="430"/>
      <c r="AU15" s="214"/>
      <c r="AV15" s="214"/>
      <c r="AW15" s="214"/>
      <c r="AX15" s="214"/>
      <c r="AY15" s="224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</row>
    <row r="16" spans="1:78" ht="17.25">
      <c r="A16" s="203" t="s">
        <v>25</v>
      </c>
      <c r="B16" s="209">
        <v>22270</v>
      </c>
      <c r="C16" s="252">
        <v>26</v>
      </c>
      <c r="D16" s="252">
        <v>22</v>
      </c>
      <c r="E16" s="250">
        <v>4</v>
      </c>
      <c r="F16" s="252">
        <v>63</v>
      </c>
      <c r="G16" s="252">
        <v>115</v>
      </c>
      <c r="H16" s="252">
        <v>6</v>
      </c>
      <c r="I16" s="250">
        <v>184</v>
      </c>
      <c r="J16" s="252">
        <v>121</v>
      </c>
      <c r="K16" s="252">
        <v>151</v>
      </c>
      <c r="L16" s="252">
        <v>2</v>
      </c>
      <c r="M16" s="250">
        <v>274</v>
      </c>
      <c r="N16" s="250">
        <v>-90</v>
      </c>
      <c r="O16" s="251">
        <v>-86</v>
      </c>
      <c r="P16" s="209">
        <v>22184</v>
      </c>
      <c r="Q16" s="224"/>
      <c r="R16" s="434"/>
      <c r="S16" s="214"/>
      <c r="T16" s="493"/>
      <c r="U16" s="493"/>
      <c r="V16" s="214"/>
      <c r="W16" s="493"/>
      <c r="X16" s="493"/>
      <c r="Y16" s="493"/>
      <c r="Z16" s="214"/>
      <c r="AA16" s="493"/>
      <c r="AB16" s="493"/>
      <c r="AC16" s="493"/>
      <c r="AD16" s="214"/>
      <c r="AE16" s="214"/>
      <c r="AF16" s="214"/>
      <c r="AG16" s="214"/>
      <c r="AH16" s="224"/>
      <c r="AI16" s="434"/>
      <c r="AJ16" s="214"/>
      <c r="AK16" s="430"/>
      <c r="AL16" s="430"/>
      <c r="AM16" s="214"/>
      <c r="AN16" s="430"/>
      <c r="AO16" s="430"/>
      <c r="AP16" s="430"/>
      <c r="AQ16" s="214"/>
      <c r="AR16" s="430"/>
      <c r="AS16" s="430"/>
      <c r="AT16" s="430"/>
      <c r="AU16" s="214"/>
      <c r="AV16" s="214"/>
      <c r="AW16" s="214"/>
      <c r="AX16" s="214"/>
      <c r="AY16" s="224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</row>
    <row r="17" spans="1:78" ht="17.25">
      <c r="A17" s="203" t="s">
        <v>26</v>
      </c>
      <c r="B17" s="209">
        <v>63490</v>
      </c>
      <c r="C17" s="252">
        <v>77</v>
      </c>
      <c r="D17" s="252">
        <v>42</v>
      </c>
      <c r="E17" s="250">
        <v>35</v>
      </c>
      <c r="F17" s="252">
        <v>138</v>
      </c>
      <c r="G17" s="252">
        <v>321</v>
      </c>
      <c r="H17" s="252">
        <v>8</v>
      </c>
      <c r="I17" s="250">
        <v>467</v>
      </c>
      <c r="J17" s="252">
        <v>182</v>
      </c>
      <c r="K17" s="252">
        <v>377</v>
      </c>
      <c r="L17" s="252">
        <v>21</v>
      </c>
      <c r="M17" s="250">
        <v>580</v>
      </c>
      <c r="N17" s="250">
        <v>-113</v>
      </c>
      <c r="O17" s="251">
        <v>-78</v>
      </c>
      <c r="P17" s="209">
        <v>63412</v>
      </c>
      <c r="Q17" s="224"/>
      <c r="R17" s="434"/>
      <c r="S17" s="214"/>
      <c r="T17" s="493"/>
      <c r="U17" s="493"/>
      <c r="V17" s="214"/>
      <c r="W17" s="493"/>
      <c r="X17" s="493"/>
      <c r="Y17" s="493"/>
      <c r="Z17" s="214"/>
      <c r="AA17" s="493"/>
      <c r="AB17" s="493"/>
      <c r="AC17" s="493"/>
      <c r="AD17" s="214"/>
      <c r="AE17" s="214"/>
      <c r="AF17" s="214"/>
      <c r="AG17" s="214"/>
      <c r="AH17" s="224"/>
      <c r="AI17" s="434"/>
      <c r="AJ17" s="214"/>
      <c r="AK17" s="430"/>
      <c r="AL17" s="430"/>
      <c r="AM17" s="214"/>
      <c r="AN17" s="430"/>
      <c r="AO17" s="430"/>
      <c r="AP17" s="430"/>
      <c r="AQ17" s="214"/>
      <c r="AR17" s="430"/>
      <c r="AS17" s="430"/>
      <c r="AT17" s="430"/>
      <c r="AU17" s="214"/>
      <c r="AV17" s="214"/>
      <c r="AW17" s="214"/>
      <c r="AX17" s="214"/>
      <c r="AY17" s="224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</row>
    <row r="18" spans="1:78" ht="17.25">
      <c r="A18" s="203" t="s">
        <v>27</v>
      </c>
      <c r="B18" s="209">
        <v>88798</v>
      </c>
      <c r="C18" s="252">
        <v>95</v>
      </c>
      <c r="D18" s="252">
        <v>46</v>
      </c>
      <c r="E18" s="250">
        <v>49</v>
      </c>
      <c r="F18" s="252">
        <v>278</v>
      </c>
      <c r="G18" s="252">
        <v>578</v>
      </c>
      <c r="H18" s="252">
        <v>3</v>
      </c>
      <c r="I18" s="250">
        <v>859</v>
      </c>
      <c r="J18" s="252">
        <v>487</v>
      </c>
      <c r="K18" s="252">
        <v>710</v>
      </c>
      <c r="L18" s="252">
        <v>3</v>
      </c>
      <c r="M18" s="250">
        <v>1200</v>
      </c>
      <c r="N18" s="250">
        <v>-341</v>
      </c>
      <c r="O18" s="251">
        <v>-292</v>
      </c>
      <c r="P18" s="209">
        <v>88506</v>
      </c>
      <c r="Q18" s="224"/>
      <c r="R18" s="434"/>
      <c r="S18" s="214"/>
      <c r="T18" s="493"/>
      <c r="U18" s="493"/>
      <c r="V18" s="214"/>
      <c r="W18" s="493"/>
      <c r="X18" s="493"/>
      <c r="Y18" s="493"/>
      <c r="Z18" s="214"/>
      <c r="AA18" s="493"/>
      <c r="AB18" s="493"/>
      <c r="AC18" s="493"/>
      <c r="AD18" s="214"/>
      <c r="AE18" s="214"/>
      <c r="AF18" s="214"/>
      <c r="AG18" s="214"/>
      <c r="AH18" s="224"/>
      <c r="AI18" s="434"/>
      <c r="AJ18" s="214"/>
      <c r="AK18" s="430"/>
      <c r="AL18" s="430"/>
      <c r="AM18" s="214"/>
      <c r="AN18" s="430"/>
      <c r="AO18" s="430"/>
      <c r="AP18" s="430"/>
      <c r="AQ18" s="214"/>
      <c r="AR18" s="430"/>
      <c r="AS18" s="430"/>
      <c r="AT18" s="430"/>
      <c r="AU18" s="214"/>
      <c r="AV18" s="214"/>
      <c r="AW18" s="214"/>
      <c r="AX18" s="214"/>
      <c r="AY18" s="224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</row>
    <row r="19" spans="1:78" ht="17.25">
      <c r="A19" s="203" t="s">
        <v>59</v>
      </c>
      <c r="B19" s="209">
        <v>34097</v>
      </c>
      <c r="C19" s="252">
        <v>45</v>
      </c>
      <c r="D19" s="252">
        <v>17</v>
      </c>
      <c r="E19" s="250">
        <v>28</v>
      </c>
      <c r="F19" s="252">
        <v>81</v>
      </c>
      <c r="G19" s="252">
        <v>189</v>
      </c>
      <c r="H19" s="252">
        <v>7</v>
      </c>
      <c r="I19" s="250">
        <v>277</v>
      </c>
      <c r="J19" s="252">
        <v>171</v>
      </c>
      <c r="K19" s="252">
        <v>553</v>
      </c>
      <c r="L19" s="252">
        <v>1</v>
      </c>
      <c r="M19" s="250">
        <v>725</v>
      </c>
      <c r="N19" s="250">
        <v>-448</v>
      </c>
      <c r="O19" s="251">
        <v>-420</v>
      </c>
      <c r="P19" s="209">
        <v>33677</v>
      </c>
      <c r="Q19" s="224"/>
      <c r="R19" s="434"/>
      <c r="S19" s="214"/>
      <c r="T19" s="493"/>
      <c r="U19" s="493"/>
      <c r="V19" s="214"/>
      <c r="W19" s="493"/>
      <c r="X19" s="493"/>
      <c r="Y19" s="493"/>
      <c r="Z19" s="214"/>
      <c r="AA19" s="493"/>
      <c r="AB19" s="493"/>
      <c r="AC19" s="493"/>
      <c r="AD19" s="214"/>
      <c r="AE19" s="214"/>
      <c r="AF19" s="214"/>
      <c r="AG19" s="214"/>
      <c r="AH19" s="224"/>
      <c r="AI19" s="434"/>
      <c r="AJ19" s="214"/>
      <c r="AK19" s="430"/>
      <c r="AL19" s="430"/>
      <c r="AM19" s="214"/>
      <c r="AN19" s="430"/>
      <c r="AO19" s="430"/>
      <c r="AP19" s="430"/>
      <c r="AQ19" s="214"/>
      <c r="AR19" s="430"/>
      <c r="AS19" s="430"/>
      <c r="AT19" s="430"/>
      <c r="AU19" s="214"/>
      <c r="AV19" s="214"/>
      <c r="AW19" s="214"/>
      <c r="AX19" s="214"/>
      <c r="AY19" s="224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</row>
    <row r="20" spans="1:78" ht="17.25">
      <c r="A20" s="203" t="s">
        <v>60</v>
      </c>
      <c r="B20" s="209">
        <v>44282</v>
      </c>
      <c r="C20" s="252">
        <v>51</v>
      </c>
      <c r="D20" s="252">
        <v>22</v>
      </c>
      <c r="E20" s="250">
        <v>29</v>
      </c>
      <c r="F20" s="252">
        <v>233</v>
      </c>
      <c r="G20" s="252">
        <v>192</v>
      </c>
      <c r="H20" s="252">
        <v>1</v>
      </c>
      <c r="I20" s="250">
        <v>426</v>
      </c>
      <c r="J20" s="252">
        <v>344</v>
      </c>
      <c r="K20" s="252">
        <v>644</v>
      </c>
      <c r="L20" s="252">
        <v>5</v>
      </c>
      <c r="M20" s="250">
        <v>993</v>
      </c>
      <c r="N20" s="250">
        <v>-567</v>
      </c>
      <c r="O20" s="251">
        <v>-538</v>
      </c>
      <c r="P20" s="209">
        <v>43744</v>
      </c>
      <c r="Q20" s="224"/>
      <c r="R20" s="434"/>
      <c r="S20" s="214"/>
      <c r="T20" s="493"/>
      <c r="U20" s="493"/>
      <c r="V20" s="214"/>
      <c r="W20" s="493"/>
      <c r="X20" s="493"/>
      <c r="Y20" s="493"/>
      <c r="Z20" s="214"/>
      <c r="AA20" s="493"/>
      <c r="AB20" s="493"/>
      <c r="AC20" s="493"/>
      <c r="AD20" s="214"/>
      <c r="AE20" s="214"/>
      <c r="AF20" s="214"/>
      <c r="AG20" s="214"/>
      <c r="AH20" s="224"/>
      <c r="AI20" s="434"/>
      <c r="AJ20" s="214"/>
      <c r="AK20" s="430"/>
      <c r="AL20" s="430"/>
      <c r="AM20" s="214"/>
      <c r="AN20" s="430"/>
      <c r="AO20" s="430"/>
      <c r="AP20" s="430"/>
      <c r="AQ20" s="214"/>
      <c r="AR20" s="430"/>
      <c r="AS20" s="430"/>
      <c r="AT20" s="430"/>
      <c r="AU20" s="214"/>
      <c r="AV20" s="214"/>
      <c r="AW20" s="214"/>
      <c r="AX20" s="214"/>
      <c r="AY20" s="224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</row>
    <row r="21" spans="1:78" ht="17.25">
      <c r="A21" s="203" t="s">
        <v>28</v>
      </c>
      <c r="B21" s="209">
        <v>105133</v>
      </c>
      <c r="C21" s="252">
        <v>131</v>
      </c>
      <c r="D21" s="252">
        <v>37</v>
      </c>
      <c r="E21" s="250">
        <v>94</v>
      </c>
      <c r="F21" s="252">
        <v>310</v>
      </c>
      <c r="G21" s="252">
        <v>575</v>
      </c>
      <c r="H21" s="252">
        <v>18</v>
      </c>
      <c r="I21" s="250">
        <v>903</v>
      </c>
      <c r="J21" s="252">
        <v>385</v>
      </c>
      <c r="K21" s="252">
        <v>790</v>
      </c>
      <c r="L21" s="252">
        <v>25</v>
      </c>
      <c r="M21" s="250">
        <v>1200</v>
      </c>
      <c r="N21" s="250">
        <v>-297</v>
      </c>
      <c r="O21" s="251">
        <v>-203</v>
      </c>
      <c r="P21" s="209">
        <v>104930</v>
      </c>
      <c r="Q21" s="224"/>
      <c r="R21" s="434"/>
      <c r="S21" s="214"/>
      <c r="T21" s="493"/>
      <c r="U21" s="493"/>
      <c r="V21" s="214"/>
      <c r="W21" s="493"/>
      <c r="X21" s="493"/>
      <c r="Y21" s="493"/>
      <c r="Z21" s="214"/>
      <c r="AA21" s="493"/>
      <c r="AB21" s="493"/>
      <c r="AC21" s="493"/>
      <c r="AD21" s="214"/>
      <c r="AE21" s="214"/>
      <c r="AF21" s="214"/>
      <c r="AG21" s="214"/>
      <c r="AH21" s="224"/>
      <c r="AI21" s="434"/>
      <c r="AJ21" s="214"/>
      <c r="AK21" s="430"/>
      <c r="AL21" s="430"/>
      <c r="AM21" s="214"/>
      <c r="AN21" s="430"/>
      <c r="AO21" s="430"/>
      <c r="AP21" s="430"/>
      <c r="AQ21" s="214"/>
      <c r="AR21" s="430"/>
      <c r="AS21" s="430"/>
      <c r="AT21" s="430"/>
      <c r="AU21" s="214"/>
      <c r="AV21" s="214"/>
      <c r="AW21" s="214"/>
      <c r="AX21" s="214"/>
      <c r="AY21" s="224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</row>
    <row r="22" spans="1:78" ht="17.25">
      <c r="A22" s="203" t="s">
        <v>29</v>
      </c>
      <c r="B22" s="209">
        <v>58068</v>
      </c>
      <c r="C22" s="252">
        <v>49</v>
      </c>
      <c r="D22" s="252">
        <v>27</v>
      </c>
      <c r="E22" s="250">
        <v>22</v>
      </c>
      <c r="F22" s="252">
        <v>159</v>
      </c>
      <c r="G22" s="252">
        <v>261</v>
      </c>
      <c r="H22" s="252">
        <v>10</v>
      </c>
      <c r="I22" s="250">
        <v>430</v>
      </c>
      <c r="J22" s="252">
        <v>264</v>
      </c>
      <c r="K22" s="252">
        <v>470</v>
      </c>
      <c r="L22" s="252">
        <v>24</v>
      </c>
      <c r="M22" s="250">
        <v>758</v>
      </c>
      <c r="N22" s="250">
        <v>-328</v>
      </c>
      <c r="O22" s="251">
        <v>-306</v>
      </c>
      <c r="P22" s="209">
        <v>57762</v>
      </c>
      <c r="Q22" s="224"/>
      <c r="R22" s="434"/>
      <c r="S22" s="214"/>
      <c r="T22" s="493"/>
      <c r="U22" s="493"/>
      <c r="V22" s="214"/>
      <c r="W22" s="493"/>
      <c r="X22" s="493"/>
      <c r="Y22" s="493"/>
      <c r="Z22" s="214"/>
      <c r="AA22" s="493"/>
      <c r="AB22" s="493"/>
      <c r="AC22" s="493"/>
      <c r="AD22" s="214"/>
      <c r="AE22" s="214"/>
      <c r="AF22" s="214"/>
      <c r="AG22" s="214"/>
      <c r="AH22" s="224"/>
      <c r="AI22" s="434"/>
      <c r="AJ22" s="214"/>
      <c r="AK22" s="430"/>
      <c r="AL22" s="430"/>
      <c r="AM22" s="214"/>
      <c r="AN22" s="430"/>
      <c r="AO22" s="430"/>
      <c r="AP22" s="430"/>
      <c r="AQ22" s="214"/>
      <c r="AR22" s="430"/>
      <c r="AS22" s="430"/>
      <c r="AT22" s="430"/>
      <c r="AU22" s="214"/>
      <c r="AV22" s="214"/>
      <c r="AW22" s="214"/>
      <c r="AX22" s="214"/>
      <c r="AY22" s="224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</row>
    <row r="23" spans="1:78" ht="17.25">
      <c r="A23" s="203" t="s">
        <v>30</v>
      </c>
      <c r="B23" s="209">
        <v>55812</v>
      </c>
      <c r="C23" s="252">
        <v>70</v>
      </c>
      <c r="D23" s="252">
        <v>38</v>
      </c>
      <c r="E23" s="250">
        <v>32</v>
      </c>
      <c r="F23" s="252">
        <v>313</v>
      </c>
      <c r="G23" s="252">
        <v>227</v>
      </c>
      <c r="H23" s="252">
        <v>15</v>
      </c>
      <c r="I23" s="250">
        <v>555</v>
      </c>
      <c r="J23" s="252">
        <v>463</v>
      </c>
      <c r="K23" s="252">
        <v>288</v>
      </c>
      <c r="L23" s="252">
        <v>4</v>
      </c>
      <c r="M23" s="250">
        <v>755</v>
      </c>
      <c r="N23" s="250">
        <v>-200</v>
      </c>
      <c r="O23" s="251">
        <v>-168</v>
      </c>
      <c r="P23" s="209">
        <v>55644</v>
      </c>
      <c r="Q23" s="224"/>
      <c r="R23" s="434"/>
      <c r="S23" s="214"/>
      <c r="T23" s="493"/>
      <c r="U23" s="493"/>
      <c r="V23" s="214"/>
      <c r="W23" s="493"/>
      <c r="X23" s="493"/>
      <c r="Y23" s="493"/>
      <c r="Z23" s="214"/>
      <c r="AA23" s="493"/>
      <c r="AB23" s="493"/>
      <c r="AC23" s="493"/>
      <c r="AD23" s="214"/>
      <c r="AE23" s="214"/>
      <c r="AF23" s="214"/>
      <c r="AG23" s="214"/>
      <c r="AH23" s="224"/>
      <c r="AI23" s="434"/>
      <c r="AJ23" s="214"/>
      <c r="AK23" s="430"/>
      <c r="AL23" s="430"/>
      <c r="AM23" s="214"/>
      <c r="AN23" s="430"/>
      <c r="AO23" s="430"/>
      <c r="AP23" s="430"/>
      <c r="AQ23" s="214"/>
      <c r="AR23" s="430"/>
      <c r="AS23" s="430"/>
      <c r="AT23" s="430"/>
      <c r="AU23" s="214"/>
      <c r="AV23" s="214"/>
      <c r="AW23" s="214"/>
      <c r="AX23" s="214"/>
      <c r="AY23" s="224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</row>
    <row r="24" spans="1:78" ht="17.25">
      <c r="A24" s="203" t="s">
        <v>31</v>
      </c>
      <c r="B24" s="209">
        <v>124835</v>
      </c>
      <c r="C24" s="252">
        <v>145</v>
      </c>
      <c r="D24" s="252">
        <v>85</v>
      </c>
      <c r="E24" s="250">
        <v>60</v>
      </c>
      <c r="F24" s="252">
        <v>343</v>
      </c>
      <c r="G24" s="252">
        <v>592</v>
      </c>
      <c r="H24" s="252">
        <v>16</v>
      </c>
      <c r="I24" s="250">
        <v>951</v>
      </c>
      <c r="J24" s="252">
        <v>417</v>
      </c>
      <c r="K24" s="252">
        <v>719</v>
      </c>
      <c r="L24" s="252">
        <v>23</v>
      </c>
      <c r="M24" s="250">
        <v>1159</v>
      </c>
      <c r="N24" s="250">
        <v>-208</v>
      </c>
      <c r="O24" s="251">
        <v>-148</v>
      </c>
      <c r="P24" s="209">
        <v>124687</v>
      </c>
      <c r="Q24" s="224"/>
      <c r="R24" s="434"/>
      <c r="S24" s="214"/>
      <c r="T24" s="493"/>
      <c r="U24" s="493"/>
      <c r="V24" s="214"/>
      <c r="W24" s="493"/>
      <c r="X24" s="493"/>
      <c r="Y24" s="493"/>
      <c r="Z24" s="214"/>
      <c r="AA24" s="493"/>
      <c r="AB24" s="493"/>
      <c r="AC24" s="493"/>
      <c r="AD24" s="214"/>
      <c r="AE24" s="214"/>
      <c r="AF24" s="214"/>
      <c r="AG24" s="214"/>
      <c r="AH24" s="224"/>
      <c r="AI24" s="434"/>
      <c r="AJ24" s="214"/>
      <c r="AK24" s="430"/>
      <c r="AL24" s="430"/>
      <c r="AM24" s="214"/>
      <c r="AN24" s="430"/>
      <c r="AO24" s="430"/>
      <c r="AP24" s="430"/>
      <c r="AQ24" s="214"/>
      <c r="AR24" s="430"/>
      <c r="AS24" s="430"/>
      <c r="AT24" s="430"/>
      <c r="AU24" s="214"/>
      <c r="AV24" s="214"/>
      <c r="AW24" s="214"/>
      <c r="AX24" s="214"/>
      <c r="AY24" s="224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</row>
    <row r="25" spans="1:78" ht="17.25">
      <c r="A25" s="203" t="s">
        <v>208</v>
      </c>
      <c r="B25" s="209">
        <v>52823</v>
      </c>
      <c r="C25" s="252">
        <v>52</v>
      </c>
      <c r="D25" s="252">
        <v>29</v>
      </c>
      <c r="E25" s="250">
        <v>23</v>
      </c>
      <c r="F25" s="252">
        <v>117</v>
      </c>
      <c r="G25" s="252">
        <v>264</v>
      </c>
      <c r="H25" s="252">
        <v>3</v>
      </c>
      <c r="I25" s="250">
        <v>384</v>
      </c>
      <c r="J25" s="252">
        <v>372</v>
      </c>
      <c r="K25" s="252">
        <v>377</v>
      </c>
      <c r="L25" s="252">
        <v>3</v>
      </c>
      <c r="M25" s="250">
        <v>752</v>
      </c>
      <c r="N25" s="250">
        <v>-368</v>
      </c>
      <c r="O25" s="251">
        <v>-345</v>
      </c>
      <c r="P25" s="209">
        <v>52478</v>
      </c>
      <c r="Q25" s="224"/>
      <c r="R25" s="434"/>
      <c r="S25" s="494"/>
      <c r="T25" s="493"/>
      <c r="U25" s="493"/>
      <c r="V25" s="214"/>
      <c r="W25" s="493"/>
      <c r="X25" s="493"/>
      <c r="Y25" s="493"/>
      <c r="Z25" s="490"/>
      <c r="AA25" s="493"/>
      <c r="AB25" s="493"/>
      <c r="AC25" s="493"/>
      <c r="AD25" s="214"/>
      <c r="AE25" s="214"/>
      <c r="AF25" s="214"/>
      <c r="AG25" s="494"/>
      <c r="AH25" s="224"/>
      <c r="AI25" s="434"/>
      <c r="AJ25" s="214"/>
      <c r="AK25" s="430"/>
      <c r="AL25" s="430"/>
      <c r="AM25" s="214"/>
      <c r="AN25" s="430"/>
      <c r="AO25" s="430"/>
      <c r="AP25" s="430"/>
      <c r="AQ25" s="214"/>
      <c r="AR25" s="430"/>
      <c r="AS25" s="430"/>
      <c r="AT25" s="430"/>
      <c r="AU25" s="214"/>
      <c r="AV25" s="214"/>
      <c r="AW25" s="214"/>
      <c r="AX25" s="214"/>
      <c r="AY25" s="224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</row>
    <row r="26" spans="1:78" ht="17.25">
      <c r="A26" s="203"/>
      <c r="B26" s="209"/>
      <c r="C26" s="252"/>
      <c r="D26" s="252"/>
      <c r="E26" s="250"/>
      <c r="F26" s="252"/>
      <c r="G26" s="252"/>
      <c r="H26" s="252"/>
      <c r="I26" s="250"/>
      <c r="J26" s="252"/>
      <c r="K26" s="252"/>
      <c r="L26" s="252"/>
      <c r="M26" s="250"/>
      <c r="N26" s="250"/>
      <c r="O26" s="251"/>
      <c r="P26" s="209"/>
      <c r="Q26" s="224"/>
      <c r="R26" s="434"/>
      <c r="S26" s="214"/>
      <c r="T26" s="493"/>
      <c r="U26" s="493"/>
      <c r="V26" s="214"/>
      <c r="W26" s="493"/>
      <c r="X26" s="493"/>
      <c r="Y26" s="493"/>
      <c r="Z26" s="214"/>
      <c r="AA26" s="493"/>
      <c r="AB26" s="493"/>
      <c r="AC26" s="493"/>
      <c r="AD26" s="214"/>
      <c r="AE26" s="214"/>
      <c r="AF26" s="214"/>
      <c r="AG26" s="214"/>
      <c r="AH26" s="224"/>
      <c r="AI26" s="434"/>
      <c r="AJ26" s="214"/>
      <c r="AK26" s="430"/>
      <c r="AL26" s="430"/>
      <c r="AM26" s="214"/>
      <c r="AN26" s="430"/>
      <c r="AO26" s="430"/>
      <c r="AP26" s="430"/>
      <c r="AQ26" s="214"/>
      <c r="AR26" s="430"/>
      <c r="AS26" s="430"/>
      <c r="AT26" s="430"/>
      <c r="AU26" s="214"/>
      <c r="AV26" s="214"/>
      <c r="AW26" s="214"/>
      <c r="AX26" s="214"/>
      <c r="AY26" s="224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</row>
    <row r="27" spans="1:78" s="212" customFormat="1" ht="17.25">
      <c r="A27" s="215" t="s">
        <v>84</v>
      </c>
      <c r="B27" s="209">
        <v>392850.87</v>
      </c>
      <c r="C27" s="251">
        <v>343</v>
      </c>
      <c r="D27" s="251">
        <v>293</v>
      </c>
      <c r="E27" s="250">
        <v>50</v>
      </c>
      <c r="F27" s="252">
        <v>924</v>
      </c>
      <c r="G27" s="252">
        <v>2199</v>
      </c>
      <c r="H27" s="251">
        <v>83</v>
      </c>
      <c r="I27" s="250">
        <v>3206</v>
      </c>
      <c r="J27" s="251">
        <v>1454</v>
      </c>
      <c r="K27" s="251">
        <v>3042</v>
      </c>
      <c r="L27" s="251">
        <v>79</v>
      </c>
      <c r="M27" s="250">
        <v>4575</v>
      </c>
      <c r="N27" s="250">
        <v>-1369</v>
      </c>
      <c r="O27" s="251">
        <v>-1319</v>
      </c>
      <c r="P27" s="209">
        <v>391531.87</v>
      </c>
      <c r="Q27" s="482"/>
      <c r="R27" s="491"/>
      <c r="S27" s="489"/>
      <c r="T27" s="490"/>
      <c r="U27" s="490"/>
      <c r="V27" s="490"/>
      <c r="W27" s="490"/>
      <c r="X27" s="490"/>
      <c r="Y27" s="490"/>
      <c r="Z27" s="214"/>
      <c r="AA27" s="490"/>
      <c r="AB27" s="490"/>
      <c r="AC27" s="490"/>
      <c r="AD27" s="490"/>
      <c r="AE27" s="214"/>
      <c r="AF27" s="214"/>
      <c r="AG27" s="490"/>
      <c r="AH27" s="482"/>
      <c r="AI27" s="491"/>
      <c r="AJ27" s="496"/>
      <c r="AK27" s="490"/>
      <c r="AL27" s="490"/>
      <c r="AM27" s="490"/>
      <c r="AN27" s="430"/>
      <c r="AO27" s="430"/>
      <c r="AP27" s="490"/>
      <c r="AQ27" s="490"/>
      <c r="AR27" s="490"/>
      <c r="AS27" s="490"/>
      <c r="AT27" s="490"/>
      <c r="AU27" s="490"/>
      <c r="AV27" s="490"/>
      <c r="AW27" s="490"/>
      <c r="AX27" s="490"/>
      <c r="AY27" s="482"/>
      <c r="AZ27" s="502"/>
      <c r="BA27" s="502"/>
      <c r="BB27" s="502"/>
      <c r="BC27" s="502"/>
      <c r="BD27" s="502"/>
      <c r="BE27" s="502"/>
      <c r="BF27" s="502"/>
      <c r="BG27" s="502"/>
      <c r="BH27" s="502"/>
      <c r="BI27" s="502"/>
      <c r="BJ27" s="502"/>
      <c r="BK27" s="502"/>
      <c r="BL27" s="502"/>
      <c r="BM27" s="502"/>
      <c r="BN27" s="502"/>
      <c r="BO27" s="502"/>
      <c r="BP27" s="502"/>
      <c r="BQ27" s="502"/>
      <c r="BR27" s="502"/>
      <c r="BS27" s="502"/>
      <c r="BT27" s="502"/>
      <c r="BU27" s="502"/>
      <c r="BV27" s="502"/>
      <c r="BW27" s="502"/>
      <c r="BX27" s="502"/>
      <c r="BY27" s="502"/>
      <c r="BZ27" s="502"/>
    </row>
    <row r="28" spans="1:78" s="212" customFormat="1" ht="17.25">
      <c r="A28" s="215" t="s">
        <v>85</v>
      </c>
      <c r="B28" s="209">
        <v>64613.87</v>
      </c>
      <c r="C28" s="251">
        <v>50</v>
      </c>
      <c r="D28" s="251">
        <v>68</v>
      </c>
      <c r="E28" s="250">
        <v>-18</v>
      </c>
      <c r="F28" s="251">
        <v>199</v>
      </c>
      <c r="G28" s="251">
        <v>281</v>
      </c>
      <c r="H28" s="251">
        <v>13</v>
      </c>
      <c r="I28" s="250">
        <v>493</v>
      </c>
      <c r="J28" s="251">
        <v>235</v>
      </c>
      <c r="K28" s="251">
        <v>421</v>
      </c>
      <c r="L28" s="251">
        <v>12</v>
      </c>
      <c r="M28" s="250">
        <v>668</v>
      </c>
      <c r="N28" s="250">
        <v>-175</v>
      </c>
      <c r="O28" s="251">
        <v>-193</v>
      </c>
      <c r="P28" s="209">
        <v>64420.87</v>
      </c>
      <c r="Q28" s="482"/>
      <c r="R28" s="491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82"/>
      <c r="AI28" s="491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82"/>
      <c r="AZ28" s="502"/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  <c r="BL28" s="502"/>
      <c r="BM28" s="502"/>
      <c r="BN28" s="502"/>
      <c r="BO28" s="502"/>
      <c r="BP28" s="502"/>
      <c r="BQ28" s="502"/>
      <c r="BR28" s="502"/>
      <c r="BS28" s="502"/>
      <c r="BT28" s="502"/>
      <c r="BU28" s="502"/>
      <c r="BV28" s="502"/>
      <c r="BW28" s="502"/>
      <c r="BX28" s="502"/>
      <c r="BY28" s="502"/>
      <c r="BZ28" s="502"/>
    </row>
    <row r="29" spans="1:78" ht="17.25">
      <c r="A29" s="215"/>
      <c r="B29" s="209"/>
      <c r="C29" s="251"/>
      <c r="D29" s="251"/>
      <c r="E29" s="250"/>
      <c r="F29" s="251"/>
      <c r="G29" s="251"/>
      <c r="H29" s="251"/>
      <c r="I29" s="250"/>
      <c r="J29" s="251"/>
      <c r="K29" s="251"/>
      <c r="L29" s="251"/>
      <c r="M29" s="250"/>
      <c r="N29" s="250"/>
      <c r="O29" s="251"/>
      <c r="P29" s="209"/>
      <c r="Q29" s="224"/>
      <c r="R29" s="495"/>
      <c r="S29" s="214"/>
      <c r="T29" s="492"/>
      <c r="U29" s="492"/>
      <c r="V29" s="214"/>
      <c r="W29" s="492"/>
      <c r="X29" s="492"/>
      <c r="Y29" s="492"/>
      <c r="Z29" s="214"/>
      <c r="AA29" s="492"/>
      <c r="AB29" s="492"/>
      <c r="AC29" s="492"/>
      <c r="AD29" s="214"/>
      <c r="AE29" s="214"/>
      <c r="AF29" s="214"/>
      <c r="AG29" s="214"/>
      <c r="AH29" s="224"/>
      <c r="AI29" s="495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24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</row>
    <row r="30" spans="1:78" ht="17.25">
      <c r="A30" s="203" t="s">
        <v>33</v>
      </c>
      <c r="B30" s="209">
        <v>5636</v>
      </c>
      <c r="C30" s="252">
        <v>4</v>
      </c>
      <c r="D30" s="252">
        <v>13</v>
      </c>
      <c r="E30" s="250">
        <v>-9</v>
      </c>
      <c r="F30" s="252">
        <v>11</v>
      </c>
      <c r="G30" s="252">
        <v>11</v>
      </c>
      <c r="H30" s="252">
        <v>0</v>
      </c>
      <c r="I30" s="250">
        <v>22</v>
      </c>
      <c r="J30" s="252">
        <v>14</v>
      </c>
      <c r="K30" s="252">
        <v>56</v>
      </c>
      <c r="L30" s="252">
        <v>0</v>
      </c>
      <c r="M30" s="250">
        <v>70</v>
      </c>
      <c r="N30" s="250">
        <v>-48</v>
      </c>
      <c r="O30" s="251">
        <v>-57</v>
      </c>
      <c r="P30" s="209">
        <v>5579</v>
      </c>
      <c r="Q30" s="224"/>
      <c r="R30" s="434"/>
      <c r="S30" s="214"/>
      <c r="T30" s="493"/>
      <c r="U30" s="493"/>
      <c r="V30" s="214"/>
      <c r="W30" s="493"/>
      <c r="X30" s="493"/>
      <c r="Y30" s="493"/>
      <c r="Z30" s="214"/>
      <c r="AA30" s="493"/>
      <c r="AB30" s="493"/>
      <c r="AC30" s="493"/>
      <c r="AD30" s="214"/>
      <c r="AE30" s="214"/>
      <c r="AF30" s="214"/>
      <c r="AG30" s="214"/>
      <c r="AH30" s="224"/>
      <c r="AI30" s="434"/>
      <c r="AJ30" s="214"/>
      <c r="AK30" s="430"/>
      <c r="AL30" s="430"/>
      <c r="AM30" s="214"/>
      <c r="AN30" s="430"/>
      <c r="AO30" s="430"/>
      <c r="AP30" s="430"/>
      <c r="AQ30" s="214"/>
      <c r="AR30" s="430"/>
      <c r="AS30" s="430"/>
      <c r="AT30" s="430"/>
      <c r="AU30" s="214"/>
      <c r="AV30" s="214"/>
      <c r="AW30" s="214"/>
      <c r="AX30" s="214"/>
      <c r="AY30" s="224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</row>
    <row r="31" spans="1:78" ht="17.25">
      <c r="A31" s="203" t="s">
        <v>34</v>
      </c>
      <c r="B31" s="209">
        <v>3313</v>
      </c>
      <c r="C31" s="252">
        <v>2</v>
      </c>
      <c r="D31" s="252">
        <v>9</v>
      </c>
      <c r="E31" s="250">
        <v>-7</v>
      </c>
      <c r="F31" s="252">
        <v>5</v>
      </c>
      <c r="G31" s="252">
        <v>15</v>
      </c>
      <c r="H31" s="252">
        <v>0</v>
      </c>
      <c r="I31" s="250">
        <v>20</v>
      </c>
      <c r="J31" s="252">
        <v>10</v>
      </c>
      <c r="K31" s="252">
        <v>13</v>
      </c>
      <c r="L31" s="252">
        <v>0</v>
      </c>
      <c r="M31" s="250">
        <v>23</v>
      </c>
      <c r="N31" s="250">
        <v>-3</v>
      </c>
      <c r="O31" s="251">
        <v>-10</v>
      </c>
      <c r="P31" s="209">
        <v>3303</v>
      </c>
      <c r="Q31" s="224"/>
      <c r="R31" s="434"/>
      <c r="S31" s="214"/>
      <c r="T31" s="493"/>
      <c r="U31" s="493"/>
      <c r="V31" s="214"/>
      <c r="W31" s="493"/>
      <c r="X31" s="493"/>
      <c r="Y31" s="493"/>
      <c r="Z31" s="214"/>
      <c r="AA31" s="493"/>
      <c r="AB31" s="493"/>
      <c r="AC31" s="493"/>
      <c r="AD31" s="214"/>
      <c r="AE31" s="214"/>
      <c r="AF31" s="214"/>
      <c r="AG31" s="214"/>
      <c r="AH31" s="224"/>
      <c r="AI31" s="434"/>
      <c r="AJ31" s="214"/>
      <c r="AK31" s="430"/>
      <c r="AL31" s="430"/>
      <c r="AM31" s="214"/>
      <c r="AN31" s="430"/>
      <c r="AO31" s="430"/>
      <c r="AP31" s="430"/>
      <c r="AQ31" s="214"/>
      <c r="AR31" s="430"/>
      <c r="AS31" s="430"/>
      <c r="AT31" s="430"/>
      <c r="AU31" s="214"/>
      <c r="AV31" s="214"/>
      <c r="AW31" s="214"/>
      <c r="AX31" s="214"/>
      <c r="AY31" s="224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</row>
    <row r="32" spans="1:78" ht="17.25">
      <c r="A32" s="203" t="s">
        <v>35</v>
      </c>
      <c r="B32" s="209">
        <v>1878</v>
      </c>
      <c r="C32" s="252">
        <v>1</v>
      </c>
      <c r="D32" s="252">
        <v>3</v>
      </c>
      <c r="E32" s="250">
        <v>-2</v>
      </c>
      <c r="F32" s="252">
        <v>3</v>
      </c>
      <c r="G32" s="252">
        <v>18</v>
      </c>
      <c r="H32" s="252">
        <v>0</v>
      </c>
      <c r="I32" s="250">
        <v>21</v>
      </c>
      <c r="J32" s="252">
        <v>15</v>
      </c>
      <c r="K32" s="252">
        <v>19</v>
      </c>
      <c r="L32" s="252">
        <v>2</v>
      </c>
      <c r="M32" s="250">
        <v>36</v>
      </c>
      <c r="N32" s="250">
        <v>-15</v>
      </c>
      <c r="O32" s="251">
        <v>-17</v>
      </c>
      <c r="P32" s="209">
        <v>1861</v>
      </c>
      <c r="Q32" s="224"/>
      <c r="R32" s="434"/>
      <c r="S32" s="214"/>
      <c r="T32" s="493"/>
      <c r="U32" s="493"/>
      <c r="V32" s="214"/>
      <c r="W32" s="493"/>
      <c r="X32" s="493"/>
      <c r="Y32" s="493"/>
      <c r="Z32" s="214"/>
      <c r="AA32" s="493"/>
      <c r="AB32" s="493"/>
      <c r="AC32" s="493"/>
      <c r="AD32" s="214"/>
      <c r="AE32" s="214"/>
      <c r="AF32" s="214"/>
      <c r="AG32" s="214"/>
      <c r="AH32" s="224"/>
      <c r="AI32" s="434"/>
      <c r="AJ32" s="214"/>
      <c r="AK32" s="430"/>
      <c r="AL32" s="430"/>
      <c r="AM32" s="214"/>
      <c r="AN32" s="430"/>
      <c r="AO32" s="430"/>
      <c r="AP32" s="430"/>
      <c r="AQ32" s="214"/>
      <c r="AR32" s="430"/>
      <c r="AS32" s="430"/>
      <c r="AT32" s="430"/>
      <c r="AU32" s="214"/>
      <c r="AV32" s="214"/>
      <c r="AW32" s="214"/>
      <c r="AX32" s="214"/>
      <c r="AY32" s="224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</row>
    <row r="33" spans="1:78" ht="17.25">
      <c r="A33" s="203" t="s">
        <v>36</v>
      </c>
      <c r="B33" s="209">
        <v>9545</v>
      </c>
      <c r="C33" s="252">
        <v>7</v>
      </c>
      <c r="D33" s="252">
        <v>7</v>
      </c>
      <c r="E33" s="250">
        <v>0</v>
      </c>
      <c r="F33" s="252">
        <v>23</v>
      </c>
      <c r="G33" s="252">
        <v>35</v>
      </c>
      <c r="H33" s="252">
        <v>1</v>
      </c>
      <c r="I33" s="250">
        <v>59</v>
      </c>
      <c r="J33" s="252">
        <v>24</v>
      </c>
      <c r="K33" s="252">
        <v>52</v>
      </c>
      <c r="L33" s="252">
        <v>1</v>
      </c>
      <c r="M33" s="250">
        <v>77</v>
      </c>
      <c r="N33" s="250">
        <v>-18</v>
      </c>
      <c r="O33" s="251">
        <v>-18</v>
      </c>
      <c r="P33" s="209">
        <v>9527</v>
      </c>
      <c r="Q33" s="224"/>
      <c r="R33" s="434"/>
      <c r="S33" s="214"/>
      <c r="T33" s="493"/>
      <c r="U33" s="493"/>
      <c r="V33" s="214"/>
      <c r="W33" s="493"/>
      <c r="X33" s="493"/>
      <c r="Y33" s="493"/>
      <c r="Z33" s="214"/>
      <c r="AA33" s="493"/>
      <c r="AB33" s="493"/>
      <c r="AC33" s="493"/>
      <c r="AD33" s="214"/>
      <c r="AE33" s="214"/>
      <c r="AF33" s="214"/>
      <c r="AG33" s="214"/>
      <c r="AH33" s="224"/>
      <c r="AI33" s="434"/>
      <c r="AJ33" s="214"/>
      <c r="AK33" s="430"/>
      <c r="AL33" s="430"/>
      <c r="AM33" s="214"/>
      <c r="AN33" s="430"/>
      <c r="AO33" s="430"/>
      <c r="AP33" s="430"/>
      <c r="AQ33" s="214"/>
      <c r="AR33" s="430"/>
      <c r="AS33" s="430"/>
      <c r="AT33" s="430"/>
      <c r="AU33" s="214"/>
      <c r="AV33" s="214"/>
      <c r="AW33" s="214"/>
      <c r="AX33" s="214"/>
      <c r="AY33" s="224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</row>
    <row r="34" spans="1:78" ht="17.25">
      <c r="A34" s="203" t="s">
        <v>37</v>
      </c>
      <c r="B34" s="209">
        <v>14418</v>
      </c>
      <c r="C34" s="252">
        <v>8</v>
      </c>
      <c r="D34" s="252">
        <v>10</v>
      </c>
      <c r="E34" s="250">
        <v>-2</v>
      </c>
      <c r="F34" s="252">
        <v>40</v>
      </c>
      <c r="G34" s="252">
        <v>51</v>
      </c>
      <c r="H34" s="252">
        <v>3</v>
      </c>
      <c r="I34" s="250">
        <v>94</v>
      </c>
      <c r="J34" s="252">
        <v>52</v>
      </c>
      <c r="K34" s="252">
        <v>83</v>
      </c>
      <c r="L34" s="252">
        <v>2</v>
      </c>
      <c r="M34" s="250">
        <v>137</v>
      </c>
      <c r="N34" s="250">
        <v>-43</v>
      </c>
      <c r="O34" s="251">
        <v>-45</v>
      </c>
      <c r="P34" s="209">
        <v>14373</v>
      </c>
      <c r="Q34" s="224"/>
      <c r="R34" s="434"/>
      <c r="S34" s="214"/>
      <c r="T34" s="493"/>
      <c r="U34" s="493"/>
      <c r="V34" s="214"/>
      <c r="W34" s="493"/>
      <c r="X34" s="493"/>
      <c r="Y34" s="493"/>
      <c r="Z34" s="214"/>
      <c r="AA34" s="493"/>
      <c r="AB34" s="493"/>
      <c r="AC34" s="493"/>
      <c r="AD34" s="214"/>
      <c r="AE34" s="214"/>
      <c r="AF34" s="214"/>
      <c r="AG34" s="214"/>
      <c r="AH34" s="224"/>
      <c r="AI34" s="434"/>
      <c r="AJ34" s="214"/>
      <c r="AK34" s="430"/>
      <c r="AL34" s="430"/>
      <c r="AM34" s="214"/>
      <c r="AN34" s="430"/>
      <c r="AO34" s="430"/>
      <c r="AP34" s="430"/>
      <c r="AQ34" s="214"/>
      <c r="AR34" s="430"/>
      <c r="AS34" s="430"/>
      <c r="AT34" s="430"/>
      <c r="AU34" s="214"/>
      <c r="AV34" s="214"/>
      <c r="AW34" s="214"/>
      <c r="AX34" s="214"/>
      <c r="AY34" s="224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</row>
    <row r="35" spans="1:78" ht="17.25">
      <c r="A35" s="203" t="s">
        <v>38</v>
      </c>
      <c r="B35" s="209">
        <v>9354</v>
      </c>
      <c r="C35" s="252">
        <v>9</v>
      </c>
      <c r="D35" s="252">
        <v>6</v>
      </c>
      <c r="E35" s="250">
        <v>3</v>
      </c>
      <c r="F35" s="252">
        <v>53</v>
      </c>
      <c r="G35" s="252">
        <v>66</v>
      </c>
      <c r="H35" s="252">
        <v>2</v>
      </c>
      <c r="I35" s="250">
        <v>121</v>
      </c>
      <c r="J35" s="252">
        <v>43</v>
      </c>
      <c r="K35" s="252">
        <v>62</v>
      </c>
      <c r="L35" s="252">
        <v>1</v>
      </c>
      <c r="M35" s="250">
        <v>106</v>
      </c>
      <c r="N35" s="250">
        <v>15</v>
      </c>
      <c r="O35" s="251">
        <v>18</v>
      </c>
      <c r="P35" s="209">
        <v>9372</v>
      </c>
      <c r="Q35" s="224"/>
      <c r="R35" s="434"/>
      <c r="S35" s="214"/>
      <c r="T35" s="493"/>
      <c r="U35" s="493"/>
      <c r="V35" s="214"/>
      <c r="W35" s="493"/>
      <c r="X35" s="493"/>
      <c r="Y35" s="493"/>
      <c r="Z35" s="214"/>
      <c r="AA35" s="493"/>
      <c r="AB35" s="493"/>
      <c r="AC35" s="493"/>
      <c r="AD35" s="214"/>
      <c r="AE35" s="214"/>
      <c r="AF35" s="214"/>
      <c r="AG35" s="214"/>
      <c r="AH35" s="224"/>
      <c r="AI35" s="434"/>
      <c r="AJ35" s="214"/>
      <c r="AK35" s="430"/>
      <c r="AL35" s="430"/>
      <c r="AM35" s="214"/>
      <c r="AN35" s="430"/>
      <c r="AO35" s="430"/>
      <c r="AP35" s="430"/>
      <c r="AQ35" s="214"/>
      <c r="AR35" s="430"/>
      <c r="AS35" s="430"/>
      <c r="AT35" s="430"/>
      <c r="AU35" s="214"/>
      <c r="AV35" s="214"/>
      <c r="AW35" s="214"/>
      <c r="AX35" s="214"/>
      <c r="AY35" s="224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</row>
    <row r="36" spans="1:78" ht="17.25">
      <c r="A36" s="203" t="s">
        <v>39</v>
      </c>
      <c r="B36" s="209">
        <v>4997.87</v>
      </c>
      <c r="C36" s="252">
        <v>3</v>
      </c>
      <c r="D36" s="252">
        <v>4</v>
      </c>
      <c r="E36" s="250">
        <v>-1</v>
      </c>
      <c r="F36" s="252">
        <v>8</v>
      </c>
      <c r="G36" s="252">
        <v>29</v>
      </c>
      <c r="H36" s="252">
        <v>5</v>
      </c>
      <c r="I36" s="250">
        <v>42</v>
      </c>
      <c r="J36" s="252">
        <v>12</v>
      </c>
      <c r="K36" s="252">
        <v>35</v>
      </c>
      <c r="L36" s="252">
        <v>4</v>
      </c>
      <c r="M36" s="250">
        <v>51</v>
      </c>
      <c r="N36" s="250">
        <v>-9</v>
      </c>
      <c r="O36" s="251">
        <v>-10</v>
      </c>
      <c r="P36" s="209">
        <v>4987.87</v>
      </c>
      <c r="Q36" s="224"/>
      <c r="R36" s="434"/>
      <c r="S36" s="214"/>
      <c r="T36" s="493"/>
      <c r="U36" s="493"/>
      <c r="V36" s="214"/>
      <c r="W36" s="493"/>
      <c r="X36" s="493"/>
      <c r="Y36" s="493"/>
      <c r="Z36" s="214"/>
      <c r="AA36" s="493"/>
      <c r="AB36" s="493"/>
      <c r="AC36" s="493"/>
      <c r="AD36" s="214"/>
      <c r="AE36" s="214"/>
      <c r="AF36" s="214"/>
      <c r="AG36" s="214"/>
      <c r="AH36" s="224"/>
      <c r="AI36" s="434"/>
      <c r="AJ36" s="214"/>
      <c r="AK36" s="430"/>
      <c r="AL36" s="430"/>
      <c r="AM36" s="214"/>
      <c r="AN36" s="430"/>
      <c r="AO36" s="430"/>
      <c r="AP36" s="430"/>
      <c r="AQ36" s="214"/>
      <c r="AR36" s="430"/>
      <c r="AS36" s="430"/>
      <c r="AT36" s="430"/>
      <c r="AU36" s="214"/>
      <c r="AV36" s="214"/>
      <c r="AW36" s="214"/>
      <c r="AX36" s="214"/>
      <c r="AY36" s="224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</row>
    <row r="37" spans="1:78" ht="17.25">
      <c r="A37" s="203" t="s">
        <v>40</v>
      </c>
      <c r="B37" s="209">
        <v>10382</v>
      </c>
      <c r="C37" s="252">
        <v>12</v>
      </c>
      <c r="D37" s="252">
        <v>14</v>
      </c>
      <c r="E37" s="250">
        <v>-2</v>
      </c>
      <c r="F37" s="252">
        <v>53</v>
      </c>
      <c r="G37" s="252">
        <v>44</v>
      </c>
      <c r="H37" s="252">
        <v>1</v>
      </c>
      <c r="I37" s="250">
        <v>98</v>
      </c>
      <c r="J37" s="252">
        <v>53</v>
      </c>
      <c r="K37" s="252">
        <v>56</v>
      </c>
      <c r="L37" s="252">
        <v>0</v>
      </c>
      <c r="M37" s="250">
        <v>109</v>
      </c>
      <c r="N37" s="250">
        <v>-11</v>
      </c>
      <c r="O37" s="251">
        <v>-13</v>
      </c>
      <c r="P37" s="209">
        <v>10369</v>
      </c>
      <c r="Q37" s="224"/>
      <c r="R37" s="434"/>
      <c r="S37" s="214"/>
      <c r="T37" s="493"/>
      <c r="U37" s="493"/>
      <c r="V37" s="214"/>
      <c r="W37" s="493"/>
      <c r="X37" s="493"/>
      <c r="Y37" s="493"/>
      <c r="Z37" s="214"/>
      <c r="AA37" s="493"/>
      <c r="AB37" s="493"/>
      <c r="AC37" s="493"/>
      <c r="AD37" s="214"/>
      <c r="AE37" s="214"/>
      <c r="AF37" s="214"/>
      <c r="AG37" s="214"/>
      <c r="AH37" s="224"/>
      <c r="AI37" s="434"/>
      <c r="AJ37" s="214"/>
      <c r="AK37" s="430"/>
      <c r="AL37" s="430"/>
      <c r="AM37" s="214"/>
      <c r="AN37" s="430"/>
      <c r="AO37" s="430"/>
      <c r="AP37" s="430"/>
      <c r="AQ37" s="214"/>
      <c r="AR37" s="430"/>
      <c r="AS37" s="430"/>
      <c r="AT37" s="430"/>
      <c r="AU37" s="214"/>
      <c r="AV37" s="214"/>
      <c r="AW37" s="214"/>
      <c r="AX37" s="214"/>
      <c r="AY37" s="224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</row>
    <row r="38" spans="1:78" ht="17.25">
      <c r="A38" s="203" t="s">
        <v>61</v>
      </c>
      <c r="B38" s="209">
        <v>5090</v>
      </c>
      <c r="C38" s="252">
        <v>4</v>
      </c>
      <c r="D38" s="252">
        <v>2</v>
      </c>
      <c r="E38" s="250">
        <v>2</v>
      </c>
      <c r="F38" s="252">
        <v>3</v>
      </c>
      <c r="G38" s="252">
        <v>12</v>
      </c>
      <c r="H38" s="252">
        <v>1</v>
      </c>
      <c r="I38" s="250">
        <v>16</v>
      </c>
      <c r="J38" s="252">
        <v>12</v>
      </c>
      <c r="K38" s="252">
        <v>45</v>
      </c>
      <c r="L38" s="252">
        <v>2</v>
      </c>
      <c r="M38" s="250">
        <v>59</v>
      </c>
      <c r="N38" s="250">
        <v>-43</v>
      </c>
      <c r="O38" s="251">
        <v>-41</v>
      </c>
      <c r="P38" s="209">
        <v>5049</v>
      </c>
      <c r="Q38" s="224"/>
      <c r="R38" s="434"/>
      <c r="S38" s="214"/>
      <c r="T38" s="493"/>
      <c r="U38" s="493"/>
      <c r="V38" s="214"/>
      <c r="W38" s="493"/>
      <c r="X38" s="493"/>
      <c r="Y38" s="493"/>
      <c r="Z38" s="214"/>
      <c r="AA38" s="493"/>
      <c r="AB38" s="493"/>
      <c r="AC38" s="493"/>
      <c r="AD38" s="214"/>
      <c r="AE38" s="214"/>
      <c r="AF38" s="214"/>
      <c r="AG38" s="214"/>
      <c r="AH38" s="224"/>
      <c r="AI38" s="434"/>
      <c r="AJ38" s="214"/>
      <c r="AK38" s="430"/>
      <c r="AL38" s="430"/>
      <c r="AM38" s="214"/>
      <c r="AN38" s="430"/>
      <c r="AO38" s="430"/>
      <c r="AP38" s="430"/>
      <c r="AQ38" s="214"/>
      <c r="AR38" s="430"/>
      <c r="AS38" s="430"/>
      <c r="AT38" s="430"/>
      <c r="AU38" s="214"/>
      <c r="AV38" s="214"/>
      <c r="AW38" s="214"/>
      <c r="AX38" s="214"/>
      <c r="AY38" s="224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</row>
    <row r="39" spans="1:78" ht="17.25">
      <c r="A39" s="203"/>
      <c r="B39" s="209"/>
      <c r="C39" s="252"/>
      <c r="D39" s="252"/>
      <c r="E39" s="250"/>
      <c r="F39" s="252"/>
      <c r="G39" s="252"/>
      <c r="H39" s="252"/>
      <c r="I39" s="250"/>
      <c r="J39" s="252"/>
      <c r="K39" s="252"/>
      <c r="L39" s="252"/>
      <c r="M39" s="250"/>
      <c r="N39" s="250"/>
      <c r="O39" s="251"/>
      <c r="P39" s="209"/>
      <c r="Q39" s="224"/>
      <c r="R39" s="434"/>
      <c r="S39" s="214"/>
      <c r="T39" s="493"/>
      <c r="U39" s="493"/>
      <c r="V39" s="214"/>
      <c r="W39" s="493"/>
      <c r="X39" s="493"/>
      <c r="Y39" s="493"/>
      <c r="Z39" s="214"/>
      <c r="AA39" s="493"/>
      <c r="AB39" s="493"/>
      <c r="AC39" s="493"/>
      <c r="AD39" s="214"/>
      <c r="AE39" s="214"/>
      <c r="AF39" s="214"/>
      <c r="AG39" s="214"/>
      <c r="AH39" s="224"/>
      <c r="AI39" s="434"/>
      <c r="AJ39" s="214"/>
      <c r="AK39" s="430"/>
      <c r="AL39" s="430"/>
      <c r="AM39" s="214"/>
      <c r="AN39" s="430"/>
      <c r="AO39" s="430"/>
      <c r="AP39" s="430"/>
      <c r="AQ39" s="214"/>
      <c r="AR39" s="430"/>
      <c r="AS39" s="430"/>
      <c r="AT39" s="430"/>
      <c r="AU39" s="214"/>
      <c r="AV39" s="214"/>
      <c r="AW39" s="214"/>
      <c r="AX39" s="214"/>
      <c r="AY39" s="224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</row>
    <row r="40" spans="1:78" s="212" customFormat="1" ht="17.25">
      <c r="A40" s="215" t="s">
        <v>86</v>
      </c>
      <c r="B40" s="264">
        <v>169609</v>
      </c>
      <c r="C40" s="251">
        <v>162</v>
      </c>
      <c r="D40" s="251">
        <v>105</v>
      </c>
      <c r="E40" s="250">
        <v>57</v>
      </c>
      <c r="F40" s="251">
        <v>402</v>
      </c>
      <c r="G40" s="251">
        <v>1018</v>
      </c>
      <c r="H40" s="251">
        <v>43</v>
      </c>
      <c r="I40" s="250">
        <v>1463</v>
      </c>
      <c r="J40" s="251">
        <v>653</v>
      </c>
      <c r="K40" s="251">
        <v>1138</v>
      </c>
      <c r="L40" s="251">
        <v>33</v>
      </c>
      <c r="M40" s="250">
        <v>1824</v>
      </c>
      <c r="N40" s="250">
        <v>-361</v>
      </c>
      <c r="O40" s="251">
        <v>-304</v>
      </c>
      <c r="P40" s="209">
        <v>169305</v>
      </c>
      <c r="Q40" s="482"/>
      <c r="R40" s="491"/>
      <c r="S40" s="214"/>
      <c r="T40" s="490"/>
      <c r="U40" s="490"/>
      <c r="V40" s="490"/>
      <c r="W40" s="490"/>
      <c r="X40" s="490"/>
      <c r="Y40" s="490"/>
      <c r="Z40" s="214"/>
      <c r="AA40" s="490"/>
      <c r="AB40" s="490"/>
      <c r="AC40" s="490"/>
      <c r="AD40" s="490"/>
      <c r="AE40" s="214"/>
      <c r="AF40" s="214"/>
      <c r="AG40" s="214"/>
      <c r="AH40" s="482"/>
      <c r="AI40" s="491"/>
      <c r="AJ40" s="496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  <c r="AY40" s="48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502"/>
      <c r="BM40" s="502"/>
      <c r="BN40" s="502"/>
      <c r="BO40" s="502"/>
      <c r="BP40" s="502"/>
      <c r="BQ40" s="502"/>
      <c r="BR40" s="502"/>
      <c r="BS40" s="502"/>
      <c r="BT40" s="502"/>
      <c r="BU40" s="502"/>
      <c r="BV40" s="502"/>
      <c r="BW40" s="502"/>
      <c r="BX40" s="502"/>
      <c r="BY40" s="502"/>
      <c r="BZ40" s="502"/>
    </row>
    <row r="41" spans="1:78" ht="17.25">
      <c r="A41" s="215"/>
      <c r="B41" s="209"/>
      <c r="C41" s="251"/>
      <c r="D41" s="251"/>
      <c r="E41" s="250"/>
      <c r="F41" s="251"/>
      <c r="G41" s="251"/>
      <c r="H41" s="251"/>
      <c r="I41" s="250"/>
      <c r="J41" s="251"/>
      <c r="K41" s="251"/>
      <c r="L41" s="251"/>
      <c r="M41" s="250"/>
      <c r="N41" s="250"/>
      <c r="O41" s="251"/>
      <c r="P41" s="209"/>
      <c r="Q41" s="224"/>
      <c r="R41" s="495"/>
      <c r="S41" s="214"/>
      <c r="T41" s="492"/>
      <c r="U41" s="492"/>
      <c r="V41" s="214"/>
      <c r="W41" s="492"/>
      <c r="X41" s="492"/>
      <c r="Y41" s="492"/>
      <c r="Z41" s="214"/>
      <c r="AA41" s="492"/>
      <c r="AB41" s="492"/>
      <c r="AC41" s="492"/>
      <c r="AD41" s="214"/>
      <c r="AE41" s="214"/>
      <c r="AF41" s="214"/>
      <c r="AG41" s="214"/>
      <c r="AH41" s="224"/>
      <c r="AI41" s="495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24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</row>
    <row r="42" spans="1:78" ht="17.25">
      <c r="A42" s="203" t="s">
        <v>42</v>
      </c>
      <c r="B42" s="209">
        <v>13098</v>
      </c>
      <c r="C42" s="252">
        <v>13</v>
      </c>
      <c r="D42" s="252">
        <v>20</v>
      </c>
      <c r="E42" s="250">
        <v>-7</v>
      </c>
      <c r="F42" s="252">
        <v>16</v>
      </c>
      <c r="G42" s="252">
        <v>46</v>
      </c>
      <c r="H42" s="252">
        <v>4</v>
      </c>
      <c r="I42" s="250">
        <v>66</v>
      </c>
      <c r="J42" s="252">
        <v>37</v>
      </c>
      <c r="K42" s="252">
        <v>70</v>
      </c>
      <c r="L42" s="252">
        <v>1</v>
      </c>
      <c r="M42" s="250">
        <v>108</v>
      </c>
      <c r="N42" s="250">
        <v>-42</v>
      </c>
      <c r="O42" s="251">
        <v>-49</v>
      </c>
      <c r="P42" s="209">
        <v>13049</v>
      </c>
      <c r="Q42" s="224"/>
      <c r="R42" s="434"/>
      <c r="S42" s="214"/>
      <c r="T42" s="493"/>
      <c r="U42" s="493"/>
      <c r="V42" s="214"/>
      <c r="W42" s="493"/>
      <c r="X42" s="493"/>
      <c r="Y42" s="493"/>
      <c r="Z42" s="214"/>
      <c r="AA42" s="493"/>
      <c r="AB42" s="493"/>
      <c r="AC42" s="493"/>
      <c r="AD42" s="214"/>
      <c r="AE42" s="214"/>
      <c r="AF42" s="214"/>
      <c r="AG42" s="214"/>
      <c r="AH42" s="224"/>
      <c r="AI42" s="434"/>
      <c r="AJ42" s="214"/>
      <c r="AK42" s="430"/>
      <c r="AL42" s="430"/>
      <c r="AM42" s="214"/>
      <c r="AN42" s="430"/>
      <c r="AO42" s="430"/>
      <c r="AP42" s="430"/>
      <c r="AQ42" s="214"/>
      <c r="AR42" s="430"/>
      <c r="AS42" s="430"/>
      <c r="AT42" s="430"/>
      <c r="AU42" s="214"/>
      <c r="AV42" s="214"/>
      <c r="AW42" s="214"/>
      <c r="AX42" s="214"/>
      <c r="AY42" s="224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</row>
    <row r="43" spans="1:78" ht="17.25">
      <c r="A43" s="203" t="s">
        <v>43</v>
      </c>
      <c r="B43" s="209">
        <v>13526</v>
      </c>
      <c r="C43" s="252">
        <v>4</v>
      </c>
      <c r="D43" s="252">
        <v>10</v>
      </c>
      <c r="E43" s="250">
        <v>-6</v>
      </c>
      <c r="F43" s="252">
        <v>56</v>
      </c>
      <c r="G43" s="252">
        <v>53</v>
      </c>
      <c r="H43" s="252">
        <v>0</v>
      </c>
      <c r="I43" s="250">
        <v>109</v>
      </c>
      <c r="J43" s="252">
        <v>50</v>
      </c>
      <c r="K43" s="252">
        <v>57</v>
      </c>
      <c r="L43" s="252">
        <v>1</v>
      </c>
      <c r="M43" s="250">
        <v>108</v>
      </c>
      <c r="N43" s="250">
        <v>1</v>
      </c>
      <c r="O43" s="251">
        <v>-5</v>
      </c>
      <c r="P43" s="209">
        <v>13521</v>
      </c>
      <c r="Q43" s="224"/>
      <c r="R43" s="434"/>
      <c r="S43" s="214"/>
      <c r="T43" s="493"/>
      <c r="U43" s="493"/>
      <c r="V43" s="214"/>
      <c r="W43" s="493"/>
      <c r="X43" s="493"/>
      <c r="Y43" s="493"/>
      <c r="Z43" s="214"/>
      <c r="AA43" s="493"/>
      <c r="AB43" s="493"/>
      <c r="AC43" s="493"/>
      <c r="AD43" s="214"/>
      <c r="AE43" s="214"/>
      <c r="AF43" s="214"/>
      <c r="AG43" s="214"/>
      <c r="AH43" s="224"/>
      <c r="AI43" s="434"/>
      <c r="AJ43" s="214"/>
      <c r="AK43" s="430"/>
      <c r="AL43" s="430"/>
      <c r="AM43" s="214"/>
      <c r="AN43" s="430"/>
      <c r="AO43" s="430"/>
      <c r="AP43" s="430"/>
      <c r="AQ43" s="214"/>
      <c r="AR43" s="430"/>
      <c r="AS43" s="430"/>
      <c r="AT43" s="430"/>
      <c r="AU43" s="214"/>
      <c r="AV43" s="214"/>
      <c r="AW43" s="214"/>
      <c r="AX43" s="214"/>
      <c r="AY43" s="224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</row>
    <row r="44" spans="1:78" ht="17.25">
      <c r="A44" s="203" t="s">
        <v>44</v>
      </c>
      <c r="B44" s="264">
        <v>37149</v>
      </c>
      <c r="C44" s="252">
        <v>35</v>
      </c>
      <c r="D44" s="252">
        <v>21</v>
      </c>
      <c r="E44" s="250">
        <v>14</v>
      </c>
      <c r="F44" s="252">
        <v>54</v>
      </c>
      <c r="G44" s="252">
        <v>187</v>
      </c>
      <c r="H44" s="252">
        <v>21</v>
      </c>
      <c r="I44" s="250">
        <v>262</v>
      </c>
      <c r="J44" s="252">
        <v>96</v>
      </c>
      <c r="K44" s="252">
        <v>152</v>
      </c>
      <c r="L44" s="252">
        <v>18</v>
      </c>
      <c r="M44" s="250">
        <v>266</v>
      </c>
      <c r="N44" s="250">
        <v>-4</v>
      </c>
      <c r="O44" s="251">
        <v>10</v>
      </c>
      <c r="P44" s="209">
        <v>37159</v>
      </c>
      <c r="Q44" s="224"/>
      <c r="R44" s="434"/>
      <c r="S44" s="214"/>
      <c r="T44" s="493"/>
      <c r="U44" s="493"/>
      <c r="V44" s="214"/>
      <c r="W44" s="493"/>
      <c r="X44" s="493"/>
      <c r="Y44" s="493"/>
      <c r="Z44" s="214"/>
      <c r="AA44" s="493"/>
      <c r="AB44" s="493"/>
      <c r="AC44" s="493"/>
      <c r="AD44" s="214"/>
      <c r="AE44" s="214"/>
      <c r="AF44" s="214"/>
      <c r="AG44" s="214"/>
      <c r="AH44" s="224"/>
      <c r="AI44" s="434"/>
      <c r="AJ44" s="496"/>
      <c r="AK44" s="430"/>
      <c r="AL44" s="430"/>
      <c r="AM44" s="214"/>
      <c r="AN44" s="430"/>
      <c r="AO44" s="430"/>
      <c r="AP44" s="430"/>
      <c r="AQ44" s="214"/>
      <c r="AR44" s="430"/>
      <c r="AS44" s="430"/>
      <c r="AT44" s="430"/>
      <c r="AU44" s="214"/>
      <c r="AV44" s="214"/>
      <c r="AW44" s="214"/>
      <c r="AX44" s="214"/>
      <c r="AY44" s="224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</row>
    <row r="45" spans="1:78" ht="17.25">
      <c r="A45" s="203" t="s">
        <v>45</v>
      </c>
      <c r="B45" s="209">
        <v>13714</v>
      </c>
      <c r="C45" s="252">
        <v>17</v>
      </c>
      <c r="D45" s="252">
        <v>11</v>
      </c>
      <c r="E45" s="250">
        <v>6</v>
      </c>
      <c r="F45" s="252">
        <v>25</v>
      </c>
      <c r="G45" s="252">
        <v>43</v>
      </c>
      <c r="H45" s="252">
        <v>0</v>
      </c>
      <c r="I45" s="250">
        <v>68</v>
      </c>
      <c r="J45" s="252">
        <v>35</v>
      </c>
      <c r="K45" s="252">
        <v>101</v>
      </c>
      <c r="L45" s="252">
        <v>1</v>
      </c>
      <c r="M45" s="250">
        <v>137</v>
      </c>
      <c r="N45" s="250">
        <v>-69</v>
      </c>
      <c r="O45" s="251">
        <v>-63</v>
      </c>
      <c r="P45" s="209">
        <v>13651</v>
      </c>
      <c r="Q45" s="224"/>
      <c r="R45" s="434"/>
      <c r="S45" s="214"/>
      <c r="T45" s="493"/>
      <c r="U45" s="493"/>
      <c r="V45" s="214"/>
      <c r="W45" s="493"/>
      <c r="X45" s="493"/>
      <c r="Y45" s="493"/>
      <c r="Z45" s="214"/>
      <c r="AA45" s="493"/>
      <c r="AB45" s="493"/>
      <c r="AC45" s="493"/>
      <c r="AD45" s="214"/>
      <c r="AE45" s="214"/>
      <c r="AF45" s="214"/>
      <c r="AG45" s="214"/>
      <c r="AH45" s="224"/>
      <c r="AI45" s="434"/>
      <c r="AJ45" s="214"/>
      <c r="AK45" s="430"/>
      <c r="AL45" s="430"/>
      <c r="AM45" s="214"/>
      <c r="AN45" s="430"/>
      <c r="AO45" s="430"/>
      <c r="AP45" s="430"/>
      <c r="AQ45" s="214"/>
      <c r="AR45" s="430"/>
      <c r="AS45" s="430"/>
      <c r="AT45" s="430"/>
      <c r="AU45" s="214"/>
      <c r="AV45" s="214"/>
      <c r="AW45" s="214"/>
      <c r="AX45" s="214"/>
      <c r="AY45" s="224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</row>
    <row r="46" spans="1:78" ht="17.25">
      <c r="A46" s="203" t="s">
        <v>46</v>
      </c>
      <c r="B46" s="209">
        <v>26408</v>
      </c>
      <c r="C46" s="252">
        <v>25</v>
      </c>
      <c r="D46" s="252">
        <v>17</v>
      </c>
      <c r="E46" s="250">
        <v>8</v>
      </c>
      <c r="F46" s="252">
        <v>59</v>
      </c>
      <c r="G46" s="252">
        <v>193</v>
      </c>
      <c r="H46" s="252">
        <v>5</v>
      </c>
      <c r="I46" s="250">
        <v>257</v>
      </c>
      <c r="J46" s="252">
        <v>88</v>
      </c>
      <c r="K46" s="252">
        <v>149</v>
      </c>
      <c r="L46" s="252">
        <v>3</v>
      </c>
      <c r="M46" s="250">
        <v>240</v>
      </c>
      <c r="N46" s="250">
        <v>17</v>
      </c>
      <c r="O46" s="251">
        <v>25</v>
      </c>
      <c r="P46" s="209">
        <v>26433</v>
      </c>
      <c r="Q46" s="224"/>
      <c r="R46" s="434"/>
      <c r="S46" s="214"/>
      <c r="T46" s="493"/>
      <c r="U46" s="493"/>
      <c r="V46" s="214"/>
      <c r="W46" s="493"/>
      <c r="X46" s="493"/>
      <c r="Y46" s="493"/>
      <c r="Z46" s="214"/>
      <c r="AA46" s="493"/>
      <c r="AB46" s="493"/>
      <c r="AC46" s="493"/>
      <c r="AD46" s="214"/>
      <c r="AE46" s="214"/>
      <c r="AF46" s="214"/>
      <c r="AG46" s="214"/>
      <c r="AH46" s="224"/>
      <c r="AI46" s="434"/>
      <c r="AJ46" s="214"/>
      <c r="AK46" s="430"/>
      <c r="AL46" s="430"/>
      <c r="AM46" s="214"/>
      <c r="AN46" s="430"/>
      <c r="AO46" s="430"/>
      <c r="AP46" s="430"/>
      <c r="AQ46" s="214"/>
      <c r="AR46" s="430"/>
      <c r="AS46" s="430"/>
      <c r="AT46" s="430"/>
      <c r="AU46" s="214"/>
      <c r="AV46" s="214"/>
      <c r="AW46" s="214"/>
      <c r="AX46" s="214"/>
      <c r="AY46" s="224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</row>
    <row r="47" spans="1:78" ht="17.25">
      <c r="A47" s="203" t="s">
        <v>47</v>
      </c>
      <c r="B47" s="209">
        <v>16359</v>
      </c>
      <c r="C47" s="252">
        <v>22</v>
      </c>
      <c r="D47" s="252">
        <v>8</v>
      </c>
      <c r="E47" s="250">
        <v>14</v>
      </c>
      <c r="F47" s="252">
        <v>42</v>
      </c>
      <c r="G47" s="252">
        <v>116</v>
      </c>
      <c r="H47" s="252">
        <v>8</v>
      </c>
      <c r="I47" s="250">
        <v>166</v>
      </c>
      <c r="J47" s="252">
        <v>69</v>
      </c>
      <c r="K47" s="252">
        <v>148</v>
      </c>
      <c r="L47" s="252">
        <v>2</v>
      </c>
      <c r="M47" s="250">
        <v>219</v>
      </c>
      <c r="N47" s="250">
        <v>-53</v>
      </c>
      <c r="O47" s="251">
        <v>-39</v>
      </c>
      <c r="P47" s="209">
        <v>16320</v>
      </c>
      <c r="Q47" s="224"/>
      <c r="R47" s="434"/>
      <c r="S47" s="214"/>
      <c r="T47" s="493"/>
      <c r="U47" s="493"/>
      <c r="V47" s="214"/>
      <c r="W47" s="493"/>
      <c r="X47" s="493"/>
      <c r="Y47" s="493"/>
      <c r="Z47" s="214"/>
      <c r="AA47" s="493"/>
      <c r="AB47" s="493"/>
      <c r="AC47" s="493"/>
      <c r="AD47" s="214"/>
      <c r="AE47" s="214"/>
      <c r="AF47" s="214"/>
      <c r="AG47" s="214"/>
      <c r="AH47" s="224"/>
      <c r="AI47" s="434"/>
      <c r="AJ47" s="214"/>
      <c r="AK47" s="430"/>
      <c r="AL47" s="430"/>
      <c r="AM47" s="214"/>
      <c r="AN47" s="430"/>
      <c r="AO47" s="430"/>
      <c r="AP47" s="430"/>
      <c r="AQ47" s="214"/>
      <c r="AR47" s="430"/>
      <c r="AS47" s="430"/>
      <c r="AT47" s="430"/>
      <c r="AU47" s="214"/>
      <c r="AV47" s="214"/>
      <c r="AW47" s="214"/>
      <c r="AX47" s="214"/>
      <c r="AY47" s="224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ht="17.25">
      <c r="A48" s="203" t="s">
        <v>48</v>
      </c>
      <c r="B48" s="209">
        <v>15678</v>
      </c>
      <c r="C48" s="252">
        <v>14</v>
      </c>
      <c r="D48" s="252">
        <v>8</v>
      </c>
      <c r="E48" s="250">
        <v>6</v>
      </c>
      <c r="F48" s="252">
        <v>42</v>
      </c>
      <c r="G48" s="252">
        <v>120</v>
      </c>
      <c r="H48" s="252">
        <v>2</v>
      </c>
      <c r="I48" s="250">
        <v>164</v>
      </c>
      <c r="J48" s="252">
        <v>60</v>
      </c>
      <c r="K48" s="252">
        <v>112</v>
      </c>
      <c r="L48" s="252">
        <v>4</v>
      </c>
      <c r="M48" s="250">
        <v>176</v>
      </c>
      <c r="N48" s="250">
        <v>-12</v>
      </c>
      <c r="O48" s="251">
        <v>-6</v>
      </c>
      <c r="P48" s="209">
        <v>15672</v>
      </c>
      <c r="Q48" s="224"/>
      <c r="R48" s="434"/>
      <c r="S48" s="214"/>
      <c r="T48" s="493"/>
      <c r="U48" s="493"/>
      <c r="V48" s="214"/>
      <c r="W48" s="493"/>
      <c r="X48" s="493"/>
      <c r="Y48" s="493"/>
      <c r="Z48" s="214"/>
      <c r="AA48" s="493"/>
      <c r="AB48" s="493"/>
      <c r="AC48" s="493"/>
      <c r="AD48" s="214"/>
      <c r="AE48" s="214"/>
      <c r="AF48" s="214"/>
      <c r="AG48" s="214"/>
      <c r="AH48" s="224"/>
      <c r="AI48" s="434"/>
      <c r="AJ48" s="214"/>
      <c r="AK48" s="430"/>
      <c r="AL48" s="430"/>
      <c r="AM48" s="214"/>
      <c r="AN48" s="430"/>
      <c r="AO48" s="430"/>
      <c r="AP48" s="430"/>
      <c r="AQ48" s="214"/>
      <c r="AR48" s="430"/>
      <c r="AS48" s="430"/>
      <c r="AT48" s="430"/>
      <c r="AU48" s="214"/>
      <c r="AV48" s="214"/>
      <c r="AW48" s="214"/>
      <c r="AX48" s="214"/>
      <c r="AY48" s="224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ht="17.25">
      <c r="A49" s="203" t="s">
        <v>49</v>
      </c>
      <c r="B49" s="209">
        <v>33677</v>
      </c>
      <c r="C49" s="252">
        <v>32</v>
      </c>
      <c r="D49" s="252">
        <v>10</v>
      </c>
      <c r="E49" s="250">
        <v>22</v>
      </c>
      <c r="F49" s="252">
        <v>108</v>
      </c>
      <c r="G49" s="252">
        <v>260</v>
      </c>
      <c r="H49" s="252">
        <v>3</v>
      </c>
      <c r="I49" s="250">
        <v>371</v>
      </c>
      <c r="J49" s="252">
        <v>218</v>
      </c>
      <c r="K49" s="252">
        <v>349</v>
      </c>
      <c r="L49" s="252">
        <v>3</v>
      </c>
      <c r="M49" s="250">
        <v>570</v>
      </c>
      <c r="N49" s="250">
        <v>-199</v>
      </c>
      <c r="O49" s="251">
        <v>-177</v>
      </c>
      <c r="P49" s="209">
        <v>33500</v>
      </c>
      <c r="Q49" s="224"/>
      <c r="R49" s="434"/>
      <c r="S49" s="214"/>
      <c r="T49" s="493"/>
      <c r="U49" s="493"/>
      <c r="V49" s="214"/>
      <c r="W49" s="493"/>
      <c r="X49" s="493"/>
      <c r="Y49" s="493"/>
      <c r="Z49" s="214"/>
      <c r="AA49" s="493"/>
      <c r="AB49" s="493"/>
      <c r="AC49" s="493"/>
      <c r="AD49" s="214"/>
      <c r="AE49" s="214"/>
      <c r="AF49" s="214"/>
      <c r="AG49" s="214"/>
      <c r="AH49" s="224"/>
      <c r="AI49" s="434"/>
      <c r="AJ49" s="214"/>
      <c r="AK49" s="430"/>
      <c r="AL49" s="430"/>
      <c r="AM49" s="214"/>
      <c r="AN49" s="430"/>
      <c r="AO49" s="430"/>
      <c r="AP49" s="430"/>
      <c r="AQ49" s="214"/>
      <c r="AR49" s="430"/>
      <c r="AS49" s="430"/>
      <c r="AT49" s="430"/>
      <c r="AU49" s="214"/>
      <c r="AV49" s="214"/>
      <c r="AW49" s="214"/>
      <c r="AX49" s="214"/>
      <c r="AY49" s="224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ht="17.25">
      <c r="A50" s="203"/>
      <c r="B50" s="209"/>
      <c r="C50" s="252"/>
      <c r="D50" s="252"/>
      <c r="E50" s="250"/>
      <c r="F50" s="252"/>
      <c r="G50" s="252"/>
      <c r="H50" s="252"/>
      <c r="I50" s="250"/>
      <c r="J50" s="252"/>
      <c r="K50" s="252"/>
      <c r="L50" s="252"/>
      <c r="M50" s="250"/>
      <c r="N50" s="250"/>
      <c r="O50" s="251"/>
      <c r="P50" s="209"/>
      <c r="Q50" s="224"/>
      <c r="R50" s="434"/>
      <c r="S50" s="214"/>
      <c r="T50" s="493"/>
      <c r="U50" s="493"/>
      <c r="V50" s="214"/>
      <c r="W50" s="493"/>
      <c r="X50" s="493"/>
      <c r="Y50" s="493"/>
      <c r="Z50" s="214"/>
      <c r="AA50" s="493"/>
      <c r="AB50" s="493"/>
      <c r="AC50" s="493"/>
      <c r="AD50" s="214"/>
      <c r="AE50" s="214"/>
      <c r="AF50" s="214"/>
      <c r="AG50" s="214"/>
      <c r="AH50" s="224"/>
      <c r="AI50" s="434"/>
      <c r="AJ50" s="214"/>
      <c r="AK50" s="430"/>
      <c r="AL50" s="430"/>
      <c r="AM50" s="214"/>
      <c r="AN50" s="430"/>
      <c r="AO50" s="430"/>
      <c r="AP50" s="430"/>
      <c r="AQ50" s="214"/>
      <c r="AR50" s="430"/>
      <c r="AS50" s="430"/>
      <c r="AT50" s="430"/>
      <c r="AU50" s="214"/>
      <c r="AV50" s="214"/>
      <c r="AW50" s="214"/>
      <c r="AX50" s="214"/>
      <c r="AY50" s="224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212" customFormat="1" ht="17.25">
      <c r="A51" s="203" t="s">
        <v>87</v>
      </c>
      <c r="B51" s="264">
        <v>131636</v>
      </c>
      <c r="C51" s="251">
        <v>116</v>
      </c>
      <c r="D51" s="251">
        <v>91</v>
      </c>
      <c r="E51" s="250">
        <v>25</v>
      </c>
      <c r="F51" s="252">
        <v>226</v>
      </c>
      <c r="G51" s="252">
        <v>757</v>
      </c>
      <c r="H51" s="251">
        <v>23</v>
      </c>
      <c r="I51" s="250">
        <v>1006</v>
      </c>
      <c r="J51" s="251">
        <v>453</v>
      </c>
      <c r="K51" s="251">
        <v>1172</v>
      </c>
      <c r="L51" s="251">
        <v>31</v>
      </c>
      <c r="M51" s="250">
        <v>1656</v>
      </c>
      <c r="N51" s="250">
        <v>-650</v>
      </c>
      <c r="O51" s="251">
        <v>-625</v>
      </c>
      <c r="P51" s="209">
        <v>131011</v>
      </c>
      <c r="Q51" s="482"/>
      <c r="R51" s="488"/>
      <c r="S51" s="489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82"/>
      <c r="AI51" s="488"/>
      <c r="AJ51" s="489"/>
      <c r="AK51" s="490"/>
      <c r="AL51" s="490"/>
      <c r="AM51" s="490"/>
      <c r="AN51" s="430"/>
      <c r="AO51" s="430"/>
      <c r="AP51" s="490"/>
      <c r="AQ51" s="490"/>
      <c r="AR51" s="490"/>
      <c r="AS51" s="490"/>
      <c r="AT51" s="490"/>
      <c r="AU51" s="490"/>
      <c r="AV51" s="490"/>
      <c r="AW51" s="490"/>
      <c r="AX51" s="490"/>
      <c r="AY51" s="482"/>
      <c r="AZ51" s="502"/>
      <c r="BA51" s="502"/>
      <c r="BB51" s="502"/>
      <c r="BC51" s="502"/>
      <c r="BD51" s="502"/>
      <c r="BE51" s="502"/>
      <c r="BF51" s="502"/>
      <c r="BG51" s="502"/>
      <c r="BH51" s="502"/>
      <c r="BI51" s="502"/>
      <c r="BJ51" s="502"/>
      <c r="BK51" s="502"/>
      <c r="BL51" s="502"/>
      <c r="BM51" s="502"/>
      <c r="BN51" s="502"/>
      <c r="BO51" s="502"/>
      <c r="BP51" s="502"/>
      <c r="BQ51" s="502"/>
      <c r="BR51" s="502"/>
      <c r="BS51" s="502"/>
      <c r="BT51" s="502"/>
      <c r="BU51" s="502"/>
      <c r="BV51" s="502"/>
      <c r="BW51" s="502"/>
      <c r="BX51" s="502"/>
      <c r="BY51" s="502"/>
      <c r="BZ51" s="502"/>
    </row>
    <row r="52" spans="1:78" ht="17.25">
      <c r="A52" s="203"/>
      <c r="B52" s="209"/>
      <c r="C52" s="251"/>
      <c r="D52" s="251"/>
      <c r="E52" s="250"/>
      <c r="F52" s="251"/>
      <c r="G52" s="251"/>
      <c r="H52" s="251"/>
      <c r="I52" s="250"/>
      <c r="J52" s="251"/>
      <c r="K52" s="251"/>
      <c r="L52" s="251"/>
      <c r="M52" s="250"/>
      <c r="N52" s="250"/>
      <c r="O52" s="251"/>
      <c r="P52" s="209"/>
      <c r="Q52" s="224"/>
      <c r="R52" s="434"/>
      <c r="S52" s="214"/>
      <c r="T52" s="492"/>
      <c r="U52" s="492"/>
      <c r="V52" s="214"/>
      <c r="W52" s="492"/>
      <c r="X52" s="492"/>
      <c r="Y52" s="492"/>
      <c r="Z52" s="490"/>
      <c r="AA52" s="492"/>
      <c r="AB52" s="492"/>
      <c r="AC52" s="492"/>
      <c r="AD52" s="214"/>
      <c r="AE52" s="214"/>
      <c r="AF52" s="214"/>
      <c r="AG52" s="214"/>
      <c r="AH52" s="224"/>
      <c r="AI52" s="43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24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</row>
    <row r="53" spans="1:78" ht="17.25">
      <c r="A53" s="203" t="s">
        <v>51</v>
      </c>
      <c r="B53" s="209">
        <v>17141</v>
      </c>
      <c r="C53" s="252">
        <v>14</v>
      </c>
      <c r="D53" s="252">
        <v>12</v>
      </c>
      <c r="E53" s="250">
        <v>2</v>
      </c>
      <c r="F53" s="252">
        <v>18</v>
      </c>
      <c r="G53" s="252">
        <v>91</v>
      </c>
      <c r="H53" s="252">
        <v>0</v>
      </c>
      <c r="I53" s="250">
        <v>109</v>
      </c>
      <c r="J53" s="252">
        <v>64</v>
      </c>
      <c r="K53" s="252">
        <v>125</v>
      </c>
      <c r="L53" s="252">
        <v>1</v>
      </c>
      <c r="M53" s="250">
        <v>190</v>
      </c>
      <c r="N53" s="250">
        <v>-81</v>
      </c>
      <c r="O53" s="251">
        <v>-79</v>
      </c>
      <c r="P53" s="209">
        <v>17062</v>
      </c>
      <c r="Q53" s="224"/>
      <c r="R53" s="434"/>
      <c r="S53" s="214"/>
      <c r="T53" s="493"/>
      <c r="U53" s="493"/>
      <c r="V53" s="214"/>
      <c r="W53" s="493"/>
      <c r="X53" s="493"/>
      <c r="Y53" s="493"/>
      <c r="Z53" s="490"/>
      <c r="AA53" s="493"/>
      <c r="AB53" s="493"/>
      <c r="AC53" s="493"/>
      <c r="AD53" s="214"/>
      <c r="AE53" s="214"/>
      <c r="AF53" s="214"/>
      <c r="AG53" s="214"/>
      <c r="AH53" s="224"/>
      <c r="AI53" s="434"/>
      <c r="AJ53" s="214"/>
      <c r="AK53" s="430"/>
      <c r="AL53" s="430"/>
      <c r="AM53" s="214"/>
      <c r="AN53" s="430"/>
      <c r="AO53" s="430"/>
      <c r="AP53" s="430"/>
      <c r="AQ53" s="214"/>
      <c r="AR53" s="430"/>
      <c r="AS53" s="430"/>
      <c r="AT53" s="430"/>
      <c r="AU53" s="214"/>
      <c r="AV53" s="214"/>
      <c r="AW53" s="214"/>
      <c r="AX53" s="214"/>
      <c r="AY53" s="224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</row>
    <row r="54" spans="1:78" ht="17.25">
      <c r="A54" s="203" t="s">
        <v>52</v>
      </c>
      <c r="B54" s="209">
        <v>7952</v>
      </c>
      <c r="C54" s="252">
        <v>7</v>
      </c>
      <c r="D54" s="252">
        <v>6</v>
      </c>
      <c r="E54" s="250">
        <v>1</v>
      </c>
      <c r="F54" s="252">
        <v>9</v>
      </c>
      <c r="G54" s="252">
        <v>40</v>
      </c>
      <c r="H54" s="252">
        <v>1</v>
      </c>
      <c r="I54" s="250">
        <v>50</v>
      </c>
      <c r="J54" s="252">
        <v>22</v>
      </c>
      <c r="K54" s="252">
        <v>51</v>
      </c>
      <c r="L54" s="252">
        <v>1</v>
      </c>
      <c r="M54" s="250">
        <v>74</v>
      </c>
      <c r="N54" s="250">
        <v>-24</v>
      </c>
      <c r="O54" s="251">
        <v>-23</v>
      </c>
      <c r="P54" s="209">
        <v>7929</v>
      </c>
      <c r="Q54" s="224"/>
      <c r="R54" s="434"/>
      <c r="S54" s="214"/>
      <c r="T54" s="493"/>
      <c r="U54" s="493"/>
      <c r="V54" s="214"/>
      <c r="W54" s="493"/>
      <c r="X54" s="493"/>
      <c r="Y54" s="493"/>
      <c r="Z54" s="490"/>
      <c r="AA54" s="493"/>
      <c r="AB54" s="493"/>
      <c r="AC54" s="493"/>
      <c r="AD54" s="214"/>
      <c r="AE54" s="214"/>
      <c r="AF54" s="214"/>
      <c r="AG54" s="214"/>
      <c r="AH54" s="224"/>
      <c r="AI54" s="434"/>
      <c r="AJ54" s="214"/>
      <c r="AK54" s="430"/>
      <c r="AL54" s="430"/>
      <c r="AM54" s="214"/>
      <c r="AN54" s="430"/>
      <c r="AO54" s="430"/>
      <c r="AP54" s="430"/>
      <c r="AQ54" s="214"/>
      <c r="AR54" s="430"/>
      <c r="AS54" s="430"/>
      <c r="AT54" s="430"/>
      <c r="AU54" s="214"/>
      <c r="AV54" s="214"/>
      <c r="AW54" s="214"/>
      <c r="AX54" s="214"/>
      <c r="AY54" s="224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</row>
    <row r="55" spans="1:78" ht="17.25">
      <c r="A55" s="203" t="s">
        <v>53</v>
      </c>
      <c r="B55" s="209">
        <v>10491</v>
      </c>
      <c r="C55" s="252">
        <v>9</v>
      </c>
      <c r="D55" s="252">
        <v>7</v>
      </c>
      <c r="E55" s="250">
        <v>2</v>
      </c>
      <c r="F55" s="252">
        <v>22</v>
      </c>
      <c r="G55" s="252">
        <v>44</v>
      </c>
      <c r="H55" s="252">
        <v>1</v>
      </c>
      <c r="I55" s="250">
        <v>67</v>
      </c>
      <c r="J55" s="252">
        <v>19</v>
      </c>
      <c r="K55" s="252">
        <v>57</v>
      </c>
      <c r="L55" s="252">
        <v>2</v>
      </c>
      <c r="M55" s="250">
        <v>78</v>
      </c>
      <c r="N55" s="250">
        <v>-11</v>
      </c>
      <c r="O55" s="251">
        <v>-9</v>
      </c>
      <c r="P55" s="209">
        <v>10482</v>
      </c>
      <c r="Q55" s="224"/>
      <c r="R55" s="434"/>
      <c r="S55" s="214"/>
      <c r="T55" s="493"/>
      <c r="U55" s="493"/>
      <c r="V55" s="214"/>
      <c r="W55" s="493"/>
      <c r="X55" s="493"/>
      <c r="Y55" s="493"/>
      <c r="Z55" s="490"/>
      <c r="AA55" s="493"/>
      <c r="AB55" s="493"/>
      <c r="AC55" s="493"/>
      <c r="AD55" s="214"/>
      <c r="AE55" s="214"/>
      <c r="AF55" s="214"/>
      <c r="AG55" s="214"/>
      <c r="AH55" s="224"/>
      <c r="AI55" s="434"/>
      <c r="AJ55" s="214"/>
      <c r="AK55" s="430"/>
      <c r="AL55" s="430"/>
      <c r="AM55" s="214"/>
      <c r="AN55" s="430"/>
      <c r="AO55" s="430"/>
      <c r="AP55" s="430"/>
      <c r="AQ55" s="214"/>
      <c r="AR55" s="430"/>
      <c r="AS55" s="430"/>
      <c r="AT55" s="430"/>
      <c r="AU55" s="214"/>
      <c r="AV55" s="214"/>
      <c r="AW55" s="214"/>
      <c r="AX55" s="214"/>
      <c r="AY55" s="224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</row>
    <row r="56" spans="1:78" ht="17.25">
      <c r="A56" s="203" t="s">
        <v>54</v>
      </c>
      <c r="B56" s="209">
        <v>5944</v>
      </c>
      <c r="C56" s="252">
        <v>4</v>
      </c>
      <c r="D56" s="252">
        <v>6</v>
      </c>
      <c r="E56" s="250">
        <v>-2</v>
      </c>
      <c r="F56" s="252">
        <v>11</v>
      </c>
      <c r="G56" s="252">
        <v>36</v>
      </c>
      <c r="H56" s="252">
        <v>0</v>
      </c>
      <c r="I56" s="250">
        <v>47</v>
      </c>
      <c r="J56" s="252">
        <v>39</v>
      </c>
      <c r="K56" s="252">
        <v>55</v>
      </c>
      <c r="L56" s="252">
        <v>1</v>
      </c>
      <c r="M56" s="250">
        <v>95</v>
      </c>
      <c r="N56" s="250">
        <v>-48</v>
      </c>
      <c r="O56" s="251">
        <v>-50</v>
      </c>
      <c r="P56" s="209">
        <v>5894</v>
      </c>
      <c r="Q56" s="224"/>
      <c r="R56" s="434"/>
      <c r="S56" s="214"/>
      <c r="T56" s="493"/>
      <c r="U56" s="493"/>
      <c r="V56" s="214"/>
      <c r="W56" s="493"/>
      <c r="X56" s="493"/>
      <c r="Y56" s="493"/>
      <c r="Z56" s="490"/>
      <c r="AA56" s="493"/>
      <c r="AB56" s="493"/>
      <c r="AC56" s="493"/>
      <c r="AD56" s="214"/>
      <c r="AE56" s="214"/>
      <c r="AF56" s="214"/>
      <c r="AG56" s="214"/>
      <c r="AH56" s="224"/>
      <c r="AI56" s="434"/>
      <c r="AJ56" s="214"/>
      <c r="AK56" s="430"/>
      <c r="AL56" s="430"/>
      <c r="AM56" s="214"/>
      <c r="AN56" s="430"/>
      <c r="AO56" s="430"/>
      <c r="AP56" s="430"/>
      <c r="AQ56" s="214"/>
      <c r="AR56" s="430"/>
      <c r="AS56" s="430"/>
      <c r="AT56" s="430"/>
      <c r="AU56" s="214"/>
      <c r="AV56" s="214"/>
      <c r="AW56" s="214"/>
      <c r="AX56" s="214"/>
      <c r="AY56" s="224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</row>
    <row r="57" spans="1:78" ht="17.25">
      <c r="A57" s="203" t="s">
        <v>55</v>
      </c>
      <c r="B57" s="209">
        <v>11492</v>
      </c>
      <c r="C57" s="252">
        <v>7</v>
      </c>
      <c r="D57" s="252">
        <v>8</v>
      </c>
      <c r="E57" s="250">
        <v>-1</v>
      </c>
      <c r="F57" s="252">
        <v>22</v>
      </c>
      <c r="G57" s="252">
        <v>76</v>
      </c>
      <c r="H57" s="252">
        <v>4</v>
      </c>
      <c r="I57" s="250">
        <v>102</v>
      </c>
      <c r="J57" s="252">
        <v>38</v>
      </c>
      <c r="K57" s="252">
        <v>72</v>
      </c>
      <c r="L57" s="252">
        <v>1</v>
      </c>
      <c r="M57" s="250">
        <v>111</v>
      </c>
      <c r="N57" s="250">
        <v>-9</v>
      </c>
      <c r="O57" s="251">
        <v>-10</v>
      </c>
      <c r="P57" s="209">
        <v>11482</v>
      </c>
      <c r="Q57" s="224"/>
      <c r="R57" s="434"/>
      <c r="S57" s="214"/>
      <c r="T57" s="493"/>
      <c r="U57" s="493"/>
      <c r="V57" s="214"/>
      <c r="W57" s="493"/>
      <c r="X57" s="493"/>
      <c r="Y57" s="493"/>
      <c r="Z57" s="490"/>
      <c r="AA57" s="493"/>
      <c r="AB57" s="493"/>
      <c r="AC57" s="493"/>
      <c r="AD57" s="214"/>
      <c r="AE57" s="214"/>
      <c r="AF57" s="214"/>
      <c r="AG57" s="214"/>
      <c r="AH57" s="224"/>
      <c r="AI57" s="434"/>
      <c r="AJ57" s="214"/>
      <c r="AK57" s="430"/>
      <c r="AL57" s="430"/>
      <c r="AM57" s="214"/>
      <c r="AN57" s="430"/>
      <c r="AO57" s="430"/>
      <c r="AP57" s="430"/>
      <c r="AQ57" s="214"/>
      <c r="AR57" s="430"/>
      <c r="AS57" s="430"/>
      <c r="AT57" s="430"/>
      <c r="AU57" s="214"/>
      <c r="AV57" s="214"/>
      <c r="AW57" s="214"/>
      <c r="AX57" s="214"/>
      <c r="AY57" s="224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</row>
    <row r="58" spans="1:78" ht="17.25">
      <c r="A58" s="203" t="s">
        <v>56</v>
      </c>
      <c r="B58" s="209">
        <v>15262</v>
      </c>
      <c r="C58" s="252">
        <v>16</v>
      </c>
      <c r="D58" s="252">
        <v>9</v>
      </c>
      <c r="E58" s="250">
        <v>7</v>
      </c>
      <c r="F58" s="252">
        <v>35</v>
      </c>
      <c r="G58" s="252">
        <v>81</v>
      </c>
      <c r="H58" s="252">
        <v>5</v>
      </c>
      <c r="I58" s="250">
        <v>121</v>
      </c>
      <c r="J58" s="252">
        <v>66</v>
      </c>
      <c r="K58" s="252">
        <v>111</v>
      </c>
      <c r="L58" s="252">
        <v>7</v>
      </c>
      <c r="M58" s="250">
        <v>184</v>
      </c>
      <c r="N58" s="250">
        <v>-63</v>
      </c>
      <c r="O58" s="251">
        <v>-56</v>
      </c>
      <c r="P58" s="209">
        <v>15206</v>
      </c>
      <c r="Q58" s="224"/>
      <c r="R58" s="434"/>
      <c r="S58" s="214"/>
      <c r="T58" s="493"/>
      <c r="U58" s="493"/>
      <c r="V58" s="214"/>
      <c r="W58" s="493"/>
      <c r="X58" s="493"/>
      <c r="Y58" s="493"/>
      <c r="Z58" s="490"/>
      <c r="AA58" s="493"/>
      <c r="AB58" s="493"/>
      <c r="AC58" s="493"/>
      <c r="AD58" s="214"/>
      <c r="AE58" s="214"/>
      <c r="AF58" s="214"/>
      <c r="AG58" s="214"/>
      <c r="AH58" s="224"/>
      <c r="AI58" s="434"/>
      <c r="AJ58" s="214"/>
      <c r="AK58" s="430"/>
      <c r="AL58" s="430"/>
      <c r="AM58" s="214"/>
      <c r="AN58" s="430"/>
      <c r="AO58" s="430"/>
      <c r="AP58" s="430"/>
      <c r="AQ58" s="214"/>
      <c r="AR58" s="430"/>
      <c r="AS58" s="430"/>
      <c r="AT58" s="430"/>
      <c r="AU58" s="214"/>
      <c r="AV58" s="214"/>
      <c r="AW58" s="214"/>
      <c r="AX58" s="214"/>
      <c r="AY58" s="224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</row>
    <row r="59" spans="1:78" ht="17.25">
      <c r="A59" s="203" t="s">
        <v>57</v>
      </c>
      <c r="B59" s="209">
        <v>11641</v>
      </c>
      <c r="C59" s="252">
        <v>6</v>
      </c>
      <c r="D59" s="252">
        <v>4</v>
      </c>
      <c r="E59" s="250">
        <v>2</v>
      </c>
      <c r="F59" s="252">
        <v>11</v>
      </c>
      <c r="G59" s="252">
        <v>42</v>
      </c>
      <c r="H59" s="252">
        <v>4</v>
      </c>
      <c r="I59" s="250">
        <v>57</v>
      </c>
      <c r="J59" s="252">
        <v>31</v>
      </c>
      <c r="K59" s="252">
        <v>58</v>
      </c>
      <c r="L59" s="252">
        <v>1</v>
      </c>
      <c r="M59" s="250">
        <v>90</v>
      </c>
      <c r="N59" s="250">
        <v>-33</v>
      </c>
      <c r="O59" s="251">
        <v>-31</v>
      </c>
      <c r="P59" s="209">
        <v>11610</v>
      </c>
      <c r="Q59" s="224"/>
      <c r="R59" s="434"/>
      <c r="S59" s="214"/>
      <c r="T59" s="493"/>
      <c r="U59" s="493"/>
      <c r="V59" s="214"/>
      <c r="W59" s="493"/>
      <c r="X59" s="493"/>
      <c r="Y59" s="493"/>
      <c r="Z59" s="490"/>
      <c r="AA59" s="493"/>
      <c r="AB59" s="493"/>
      <c r="AC59" s="493"/>
      <c r="AD59" s="214"/>
      <c r="AE59" s="214"/>
      <c r="AF59" s="214"/>
      <c r="AG59" s="214"/>
      <c r="AH59" s="224"/>
      <c r="AI59" s="434"/>
      <c r="AJ59" s="214"/>
      <c r="AK59" s="430"/>
      <c r="AL59" s="430"/>
      <c r="AM59" s="214"/>
      <c r="AN59" s="430"/>
      <c r="AO59" s="430"/>
      <c r="AP59" s="430"/>
      <c r="AQ59" s="214"/>
      <c r="AR59" s="430"/>
      <c r="AS59" s="430"/>
      <c r="AT59" s="430"/>
      <c r="AU59" s="214"/>
      <c r="AV59" s="214"/>
      <c r="AW59" s="214"/>
      <c r="AX59" s="214"/>
      <c r="AY59" s="224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</row>
    <row r="60" spans="1:78" ht="17.25">
      <c r="A60" s="203" t="s">
        <v>58</v>
      </c>
      <c r="B60" s="264">
        <v>33730</v>
      </c>
      <c r="C60" s="252">
        <v>40</v>
      </c>
      <c r="D60" s="252">
        <v>19</v>
      </c>
      <c r="E60" s="250">
        <v>21</v>
      </c>
      <c r="F60" s="252">
        <v>52</v>
      </c>
      <c r="G60" s="252">
        <v>220</v>
      </c>
      <c r="H60" s="252">
        <v>3</v>
      </c>
      <c r="I60" s="250">
        <v>275</v>
      </c>
      <c r="J60" s="252">
        <v>100</v>
      </c>
      <c r="K60" s="252">
        <v>232</v>
      </c>
      <c r="L60" s="252">
        <v>11</v>
      </c>
      <c r="M60" s="250">
        <v>343</v>
      </c>
      <c r="N60" s="250">
        <v>-68</v>
      </c>
      <c r="O60" s="251">
        <v>-47</v>
      </c>
      <c r="P60" s="209">
        <v>33683</v>
      </c>
      <c r="Q60" s="224"/>
      <c r="R60" s="434"/>
      <c r="S60" s="214"/>
      <c r="T60" s="493"/>
      <c r="U60" s="493"/>
      <c r="V60" s="214"/>
      <c r="W60" s="493"/>
      <c r="X60" s="493"/>
      <c r="Y60" s="493"/>
      <c r="Z60" s="490"/>
      <c r="AA60" s="493"/>
      <c r="AB60" s="493"/>
      <c r="AC60" s="493"/>
      <c r="AD60" s="214"/>
      <c r="AE60" s="214"/>
      <c r="AF60" s="214"/>
      <c r="AG60" s="214"/>
      <c r="AH60" s="224"/>
      <c r="AI60" s="434"/>
      <c r="AJ60" s="496"/>
      <c r="AK60" s="430"/>
      <c r="AL60" s="430"/>
      <c r="AM60" s="214"/>
      <c r="AN60" s="430"/>
      <c r="AO60" s="430"/>
      <c r="AP60" s="430"/>
      <c r="AQ60" s="214"/>
      <c r="AR60" s="430"/>
      <c r="AS60" s="430"/>
      <c r="AT60" s="430"/>
      <c r="AU60" s="214"/>
      <c r="AV60" s="214"/>
      <c r="AW60" s="214"/>
      <c r="AX60" s="214"/>
      <c r="AY60" s="224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</row>
    <row r="61" spans="1:78" ht="17.25">
      <c r="A61" s="203" t="s">
        <v>62</v>
      </c>
      <c r="B61" s="209">
        <v>775</v>
      </c>
      <c r="C61" s="252">
        <v>0</v>
      </c>
      <c r="D61" s="252">
        <v>1</v>
      </c>
      <c r="E61" s="250">
        <v>-1</v>
      </c>
      <c r="F61" s="252">
        <v>7</v>
      </c>
      <c r="G61" s="252">
        <v>9</v>
      </c>
      <c r="H61" s="252">
        <v>0</v>
      </c>
      <c r="I61" s="250">
        <v>16</v>
      </c>
      <c r="J61" s="252">
        <v>4</v>
      </c>
      <c r="K61" s="252">
        <v>31</v>
      </c>
      <c r="L61" s="252">
        <v>0</v>
      </c>
      <c r="M61" s="250">
        <v>35</v>
      </c>
      <c r="N61" s="250">
        <v>-19</v>
      </c>
      <c r="O61" s="251">
        <v>-20</v>
      </c>
      <c r="P61" s="209">
        <v>755</v>
      </c>
      <c r="Q61" s="224"/>
      <c r="R61" s="434"/>
      <c r="S61" s="496"/>
      <c r="T61" s="493"/>
      <c r="U61" s="493"/>
      <c r="V61" s="214"/>
      <c r="W61" s="493"/>
      <c r="X61" s="493"/>
      <c r="Y61" s="493"/>
      <c r="Z61" s="490"/>
      <c r="AA61" s="493"/>
      <c r="AB61" s="493"/>
      <c r="AC61" s="493"/>
      <c r="AD61" s="214"/>
      <c r="AE61" s="214"/>
      <c r="AF61" s="214"/>
      <c r="AG61" s="214"/>
      <c r="AH61" s="224"/>
      <c r="AI61" s="434"/>
      <c r="AJ61" s="214"/>
      <c r="AK61" s="430"/>
      <c r="AL61" s="430"/>
      <c r="AM61" s="214"/>
      <c r="AN61" s="430"/>
      <c r="AO61" s="430"/>
      <c r="AP61" s="430"/>
      <c r="AQ61" s="214"/>
      <c r="AR61" s="430"/>
      <c r="AS61" s="430"/>
      <c r="AT61" s="430"/>
      <c r="AU61" s="214"/>
      <c r="AV61" s="214"/>
      <c r="AW61" s="214"/>
      <c r="AX61" s="214"/>
      <c r="AY61" s="224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</row>
    <row r="62" spans="1:78" ht="17.25">
      <c r="A62" s="203" t="s">
        <v>63</v>
      </c>
      <c r="B62" s="209">
        <v>1031</v>
      </c>
      <c r="C62" s="252">
        <v>0</v>
      </c>
      <c r="D62" s="252">
        <v>2</v>
      </c>
      <c r="E62" s="250">
        <v>-2</v>
      </c>
      <c r="F62" s="252">
        <v>4</v>
      </c>
      <c r="G62" s="252">
        <v>10</v>
      </c>
      <c r="H62" s="252">
        <v>0</v>
      </c>
      <c r="I62" s="250">
        <v>14</v>
      </c>
      <c r="J62" s="252">
        <v>1</v>
      </c>
      <c r="K62" s="252">
        <v>46</v>
      </c>
      <c r="L62" s="252">
        <v>0</v>
      </c>
      <c r="M62" s="250">
        <v>47</v>
      </c>
      <c r="N62" s="250">
        <v>-33</v>
      </c>
      <c r="O62" s="251">
        <v>-35</v>
      </c>
      <c r="P62" s="209">
        <v>996</v>
      </c>
      <c r="Q62" s="224"/>
      <c r="R62" s="434"/>
      <c r="S62" s="214"/>
      <c r="T62" s="493"/>
      <c r="U62" s="493"/>
      <c r="V62" s="214"/>
      <c r="W62" s="493"/>
      <c r="X62" s="493"/>
      <c r="Y62" s="493"/>
      <c r="Z62" s="490"/>
      <c r="AA62" s="493"/>
      <c r="AB62" s="493"/>
      <c r="AC62" s="493"/>
      <c r="AD62" s="214"/>
      <c r="AE62" s="214"/>
      <c r="AF62" s="214"/>
      <c r="AG62" s="214"/>
      <c r="AH62" s="224"/>
      <c r="AI62" s="434"/>
      <c r="AJ62" s="214"/>
      <c r="AK62" s="430"/>
      <c r="AL62" s="430"/>
      <c r="AM62" s="214"/>
      <c r="AN62" s="430"/>
      <c r="AO62" s="430"/>
      <c r="AP62" s="430"/>
      <c r="AQ62" s="214"/>
      <c r="AR62" s="430"/>
      <c r="AS62" s="430"/>
      <c r="AT62" s="430"/>
      <c r="AU62" s="214"/>
      <c r="AV62" s="214"/>
      <c r="AW62" s="214"/>
      <c r="AX62" s="214"/>
      <c r="AY62" s="224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</row>
    <row r="63" spans="1:78" ht="17.25">
      <c r="A63" s="203" t="s">
        <v>64</v>
      </c>
      <c r="B63" s="209">
        <v>989</v>
      </c>
      <c r="C63" s="252">
        <v>0</v>
      </c>
      <c r="D63" s="252">
        <v>1</v>
      </c>
      <c r="E63" s="250">
        <v>-1</v>
      </c>
      <c r="F63" s="252">
        <v>4</v>
      </c>
      <c r="G63" s="252">
        <v>15</v>
      </c>
      <c r="H63" s="252">
        <v>0</v>
      </c>
      <c r="I63" s="250">
        <v>19</v>
      </c>
      <c r="J63" s="252">
        <v>4</v>
      </c>
      <c r="K63" s="252">
        <v>16</v>
      </c>
      <c r="L63" s="252">
        <v>0</v>
      </c>
      <c r="M63" s="250">
        <v>20</v>
      </c>
      <c r="N63" s="250">
        <v>-1</v>
      </c>
      <c r="O63" s="251">
        <v>-2</v>
      </c>
      <c r="P63" s="209">
        <v>987</v>
      </c>
      <c r="Q63" s="224"/>
      <c r="R63" s="434"/>
      <c r="S63" s="214"/>
      <c r="T63" s="493"/>
      <c r="U63" s="493"/>
      <c r="V63" s="214"/>
      <c r="W63" s="493"/>
      <c r="X63" s="493"/>
      <c r="Y63" s="493"/>
      <c r="Z63" s="490"/>
      <c r="AA63" s="493"/>
      <c r="AB63" s="493"/>
      <c r="AC63" s="493"/>
      <c r="AD63" s="214"/>
      <c r="AE63" s="214"/>
      <c r="AF63" s="214"/>
      <c r="AG63" s="214"/>
      <c r="AH63" s="224"/>
      <c r="AI63" s="434"/>
      <c r="AJ63" s="214"/>
      <c r="AK63" s="430"/>
      <c r="AL63" s="430"/>
      <c r="AM63" s="214"/>
      <c r="AN63" s="430"/>
      <c r="AO63" s="430"/>
      <c r="AP63" s="430"/>
      <c r="AQ63" s="214"/>
      <c r="AR63" s="430"/>
      <c r="AS63" s="430"/>
      <c r="AT63" s="430"/>
      <c r="AU63" s="214"/>
      <c r="AV63" s="214"/>
      <c r="AW63" s="214"/>
      <c r="AX63" s="214"/>
      <c r="AY63" s="224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</row>
    <row r="64" spans="1:78" ht="17.25">
      <c r="A64" s="203" t="s">
        <v>65</v>
      </c>
      <c r="B64" s="209">
        <v>505</v>
      </c>
      <c r="C64" s="252">
        <v>0</v>
      </c>
      <c r="D64" s="252">
        <v>0</v>
      </c>
      <c r="E64" s="250">
        <v>0</v>
      </c>
      <c r="F64" s="252">
        <v>0</v>
      </c>
      <c r="G64" s="252">
        <v>12</v>
      </c>
      <c r="H64" s="252">
        <v>0</v>
      </c>
      <c r="I64" s="250">
        <v>12</v>
      </c>
      <c r="J64" s="252">
        <v>0</v>
      </c>
      <c r="K64" s="252">
        <v>24</v>
      </c>
      <c r="L64" s="252">
        <v>0</v>
      </c>
      <c r="M64" s="250">
        <v>24</v>
      </c>
      <c r="N64" s="250">
        <v>-12</v>
      </c>
      <c r="O64" s="251">
        <v>-12</v>
      </c>
      <c r="P64" s="209">
        <v>493</v>
      </c>
      <c r="Q64" s="224"/>
      <c r="R64" s="434"/>
      <c r="S64" s="214"/>
      <c r="T64" s="493"/>
      <c r="U64" s="493"/>
      <c r="V64" s="214"/>
      <c r="W64" s="493"/>
      <c r="X64" s="493"/>
      <c r="Y64" s="493"/>
      <c r="Z64" s="490"/>
      <c r="AA64" s="493"/>
      <c r="AB64" s="493"/>
      <c r="AC64" s="493"/>
      <c r="AD64" s="214"/>
      <c r="AE64" s="214"/>
      <c r="AF64" s="214"/>
      <c r="AG64" s="214"/>
      <c r="AH64" s="224"/>
      <c r="AI64" s="434"/>
      <c r="AJ64" s="214"/>
      <c r="AK64" s="430"/>
      <c r="AL64" s="430"/>
      <c r="AM64" s="214"/>
      <c r="AN64" s="430"/>
      <c r="AO64" s="430"/>
      <c r="AP64" s="430"/>
      <c r="AQ64" s="214"/>
      <c r="AR64" s="430"/>
      <c r="AS64" s="430"/>
      <c r="AT64" s="430"/>
      <c r="AU64" s="214"/>
      <c r="AV64" s="214"/>
      <c r="AW64" s="214"/>
      <c r="AX64" s="214"/>
      <c r="AY64" s="224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</row>
    <row r="65" spans="1:78" ht="17.25">
      <c r="A65" s="203" t="s">
        <v>66</v>
      </c>
      <c r="B65" s="209">
        <v>1440</v>
      </c>
      <c r="C65" s="252">
        <v>3</v>
      </c>
      <c r="D65" s="252">
        <v>1</v>
      </c>
      <c r="E65" s="250">
        <v>2</v>
      </c>
      <c r="F65" s="252">
        <v>4</v>
      </c>
      <c r="G65" s="252">
        <v>19</v>
      </c>
      <c r="H65" s="252">
        <v>0</v>
      </c>
      <c r="I65" s="250">
        <v>23</v>
      </c>
      <c r="J65" s="252">
        <v>3</v>
      </c>
      <c r="K65" s="252">
        <v>44</v>
      </c>
      <c r="L65" s="252">
        <v>4</v>
      </c>
      <c r="M65" s="250">
        <v>51</v>
      </c>
      <c r="N65" s="250">
        <v>-28</v>
      </c>
      <c r="O65" s="251">
        <v>-26</v>
      </c>
      <c r="P65" s="209">
        <v>1414</v>
      </c>
      <c r="Q65" s="224"/>
      <c r="R65" s="434"/>
      <c r="S65" s="214"/>
      <c r="T65" s="493"/>
      <c r="U65" s="493"/>
      <c r="V65" s="214"/>
      <c r="W65" s="493"/>
      <c r="X65" s="493"/>
      <c r="Y65" s="493"/>
      <c r="Z65" s="490"/>
      <c r="AA65" s="493"/>
      <c r="AB65" s="493"/>
      <c r="AC65" s="493"/>
      <c r="AD65" s="214"/>
      <c r="AE65" s="214"/>
      <c r="AF65" s="214"/>
      <c r="AG65" s="214"/>
      <c r="AH65" s="224"/>
      <c r="AI65" s="434"/>
      <c r="AJ65" s="214"/>
      <c r="AK65" s="430"/>
      <c r="AL65" s="430"/>
      <c r="AM65" s="214"/>
      <c r="AN65" s="430"/>
      <c r="AO65" s="430"/>
      <c r="AP65" s="430"/>
      <c r="AQ65" s="214"/>
      <c r="AR65" s="430"/>
      <c r="AS65" s="430"/>
      <c r="AT65" s="430"/>
      <c r="AU65" s="214"/>
      <c r="AV65" s="214"/>
      <c r="AW65" s="214"/>
      <c r="AX65" s="214"/>
      <c r="AY65" s="224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</row>
    <row r="66" spans="1:78" ht="17.25">
      <c r="A66" s="203" t="s">
        <v>67</v>
      </c>
      <c r="B66" s="209">
        <v>660</v>
      </c>
      <c r="C66" s="252">
        <v>0</v>
      </c>
      <c r="D66" s="252">
        <v>0</v>
      </c>
      <c r="E66" s="250">
        <v>0</v>
      </c>
      <c r="F66" s="252">
        <v>0</v>
      </c>
      <c r="G66" s="252">
        <v>1</v>
      </c>
      <c r="H66" s="252">
        <v>0</v>
      </c>
      <c r="I66" s="250">
        <v>1</v>
      </c>
      <c r="J66" s="252">
        <v>0</v>
      </c>
      <c r="K66" s="252">
        <v>20</v>
      </c>
      <c r="L66" s="252">
        <v>0</v>
      </c>
      <c r="M66" s="250">
        <v>20</v>
      </c>
      <c r="N66" s="250">
        <v>-19</v>
      </c>
      <c r="O66" s="251">
        <v>-19</v>
      </c>
      <c r="P66" s="209">
        <v>641</v>
      </c>
      <c r="Q66" s="224"/>
      <c r="R66" s="434"/>
      <c r="S66" s="214"/>
      <c r="T66" s="493"/>
      <c r="U66" s="493"/>
      <c r="V66" s="214"/>
      <c r="W66" s="493"/>
      <c r="X66" s="493"/>
      <c r="Y66" s="493"/>
      <c r="Z66" s="490"/>
      <c r="AA66" s="493"/>
      <c r="AB66" s="493"/>
      <c r="AC66" s="493"/>
      <c r="AD66" s="214"/>
      <c r="AE66" s="214"/>
      <c r="AF66" s="214"/>
      <c r="AG66" s="214"/>
      <c r="AH66" s="224"/>
      <c r="AI66" s="434"/>
      <c r="AJ66" s="214"/>
      <c r="AK66" s="430"/>
      <c r="AL66" s="430"/>
      <c r="AM66" s="214"/>
      <c r="AN66" s="430"/>
      <c r="AO66" s="430"/>
      <c r="AP66" s="430"/>
      <c r="AQ66" s="214"/>
      <c r="AR66" s="430"/>
      <c r="AS66" s="430"/>
      <c r="AT66" s="430"/>
      <c r="AU66" s="214"/>
      <c r="AV66" s="214"/>
      <c r="AW66" s="214"/>
      <c r="AX66" s="214"/>
      <c r="AY66" s="224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</row>
    <row r="67" spans="1:78" ht="17.25">
      <c r="A67" s="203" t="s">
        <v>68</v>
      </c>
      <c r="B67" s="209">
        <v>1551</v>
      </c>
      <c r="C67" s="252">
        <v>2</v>
      </c>
      <c r="D67" s="252">
        <v>0</v>
      </c>
      <c r="E67" s="250">
        <v>2</v>
      </c>
      <c r="F67" s="252">
        <v>0</v>
      </c>
      <c r="G67" s="252">
        <v>2</v>
      </c>
      <c r="H67" s="252">
        <v>0</v>
      </c>
      <c r="I67" s="250">
        <v>2</v>
      </c>
      <c r="J67" s="252">
        <v>1</v>
      </c>
      <c r="K67" s="252">
        <v>28</v>
      </c>
      <c r="L67" s="252">
        <v>0</v>
      </c>
      <c r="M67" s="250">
        <v>29</v>
      </c>
      <c r="N67" s="250">
        <v>-27</v>
      </c>
      <c r="O67" s="251">
        <v>-25</v>
      </c>
      <c r="P67" s="209">
        <v>1526</v>
      </c>
      <c r="Q67" s="224"/>
      <c r="R67" s="434"/>
      <c r="S67" s="214"/>
      <c r="T67" s="493"/>
      <c r="U67" s="493"/>
      <c r="V67" s="214"/>
      <c r="W67" s="493"/>
      <c r="X67" s="493"/>
      <c r="Y67" s="493"/>
      <c r="Z67" s="490"/>
      <c r="AA67" s="493"/>
      <c r="AB67" s="493"/>
      <c r="AC67" s="493"/>
      <c r="AD67" s="214"/>
      <c r="AE67" s="214"/>
      <c r="AF67" s="214"/>
      <c r="AG67" s="214"/>
      <c r="AH67" s="224"/>
      <c r="AI67" s="434"/>
      <c r="AJ67" s="214"/>
      <c r="AK67" s="430"/>
      <c r="AL67" s="430"/>
      <c r="AM67" s="214"/>
      <c r="AN67" s="430"/>
      <c r="AO67" s="430"/>
      <c r="AP67" s="430"/>
      <c r="AQ67" s="214"/>
      <c r="AR67" s="430"/>
      <c r="AS67" s="430"/>
      <c r="AT67" s="430"/>
      <c r="AU67" s="214"/>
      <c r="AV67" s="214"/>
      <c r="AW67" s="214"/>
      <c r="AX67" s="214"/>
      <c r="AY67" s="224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</row>
    <row r="68" spans="1:78" ht="17.25">
      <c r="A68" s="203" t="s">
        <v>69</v>
      </c>
      <c r="B68" s="209">
        <v>1833</v>
      </c>
      <c r="C68" s="252">
        <v>0</v>
      </c>
      <c r="D68" s="252">
        <v>3</v>
      </c>
      <c r="E68" s="250">
        <v>-3</v>
      </c>
      <c r="F68" s="252">
        <v>1</v>
      </c>
      <c r="G68" s="252">
        <v>5</v>
      </c>
      <c r="H68" s="252">
        <v>0</v>
      </c>
      <c r="I68" s="250">
        <v>6</v>
      </c>
      <c r="J68" s="252">
        <v>13</v>
      </c>
      <c r="K68" s="252">
        <v>38</v>
      </c>
      <c r="L68" s="252">
        <v>1</v>
      </c>
      <c r="M68" s="250">
        <v>52</v>
      </c>
      <c r="N68" s="250">
        <v>-46</v>
      </c>
      <c r="O68" s="251">
        <v>-49</v>
      </c>
      <c r="P68" s="209">
        <v>1784</v>
      </c>
      <c r="Q68" s="224"/>
      <c r="R68" s="434"/>
      <c r="S68" s="214"/>
      <c r="T68" s="493"/>
      <c r="U68" s="493"/>
      <c r="V68" s="214"/>
      <c r="W68" s="493"/>
      <c r="X68" s="493"/>
      <c r="Y68" s="493"/>
      <c r="Z68" s="490"/>
      <c r="AA68" s="493"/>
      <c r="AB68" s="493"/>
      <c r="AC68" s="493"/>
      <c r="AD68" s="214"/>
      <c r="AE68" s="214"/>
      <c r="AF68" s="214"/>
      <c r="AG68" s="214"/>
      <c r="AH68" s="224"/>
      <c r="AI68" s="434"/>
      <c r="AJ68" s="214"/>
      <c r="AK68" s="430"/>
      <c r="AL68" s="430"/>
      <c r="AM68" s="214"/>
      <c r="AN68" s="430"/>
      <c r="AO68" s="430"/>
      <c r="AP68" s="430"/>
      <c r="AQ68" s="214"/>
      <c r="AR68" s="430"/>
      <c r="AS68" s="430"/>
      <c r="AT68" s="430"/>
      <c r="AU68" s="214"/>
      <c r="AV68" s="214"/>
      <c r="AW68" s="214"/>
      <c r="AX68" s="214"/>
      <c r="AY68" s="224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</row>
    <row r="69" spans="1:78" ht="17.25">
      <c r="A69" s="203" t="s">
        <v>209</v>
      </c>
      <c r="B69" s="209">
        <v>9199</v>
      </c>
      <c r="C69" s="252">
        <v>8</v>
      </c>
      <c r="D69" s="252">
        <v>12</v>
      </c>
      <c r="E69" s="250">
        <v>-4</v>
      </c>
      <c r="F69" s="252">
        <v>26</v>
      </c>
      <c r="G69" s="252">
        <v>54</v>
      </c>
      <c r="H69" s="252">
        <v>5</v>
      </c>
      <c r="I69" s="250">
        <v>85</v>
      </c>
      <c r="J69" s="252">
        <v>48</v>
      </c>
      <c r="K69" s="252">
        <v>164</v>
      </c>
      <c r="L69" s="252">
        <v>1</v>
      </c>
      <c r="M69" s="250">
        <v>213</v>
      </c>
      <c r="N69" s="250">
        <v>-128</v>
      </c>
      <c r="O69" s="251">
        <v>-132</v>
      </c>
      <c r="P69" s="209">
        <v>9067</v>
      </c>
      <c r="Q69" s="224"/>
      <c r="R69" s="434"/>
      <c r="S69" s="214"/>
      <c r="T69" s="493"/>
      <c r="U69" s="493"/>
      <c r="V69" s="490"/>
      <c r="W69" s="493"/>
      <c r="X69" s="493"/>
      <c r="Y69" s="493"/>
      <c r="Z69" s="214"/>
      <c r="AA69" s="493"/>
      <c r="AB69" s="493"/>
      <c r="AC69" s="493"/>
      <c r="AD69" s="214"/>
      <c r="AE69" s="214"/>
      <c r="AF69" s="214"/>
      <c r="AG69" s="214"/>
      <c r="AH69" s="224"/>
      <c r="AI69" s="434"/>
      <c r="AJ69" s="214"/>
      <c r="AK69" s="430"/>
      <c r="AL69" s="430"/>
      <c r="AM69" s="214"/>
      <c r="AN69" s="430"/>
      <c r="AO69" s="430"/>
      <c r="AP69" s="430"/>
      <c r="AQ69" s="214"/>
      <c r="AR69" s="430"/>
      <c r="AS69" s="430"/>
      <c r="AT69" s="430"/>
      <c r="AU69" s="214"/>
      <c r="AV69" s="214"/>
      <c r="AW69" s="214"/>
      <c r="AX69" s="214"/>
      <c r="AY69" s="224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</row>
    <row r="70" spans="1:78" ht="17.25">
      <c r="A70" s="203"/>
      <c r="B70" s="209"/>
      <c r="C70" s="252"/>
      <c r="D70" s="252"/>
      <c r="E70" s="250"/>
      <c r="F70" s="252"/>
      <c r="G70" s="252"/>
      <c r="H70" s="252"/>
      <c r="I70" s="250"/>
      <c r="J70" s="252"/>
      <c r="K70" s="252"/>
      <c r="L70" s="252"/>
      <c r="M70" s="250"/>
      <c r="N70" s="250"/>
      <c r="O70" s="251"/>
      <c r="P70" s="209"/>
      <c r="Q70" s="224"/>
      <c r="R70" s="434"/>
      <c r="S70" s="214"/>
      <c r="T70" s="493"/>
      <c r="U70" s="493"/>
      <c r="V70" s="214"/>
      <c r="W70" s="493"/>
      <c r="X70" s="493"/>
      <c r="Y70" s="493"/>
      <c r="Z70" s="214"/>
      <c r="AA70" s="493"/>
      <c r="AB70" s="493"/>
      <c r="AC70" s="493"/>
      <c r="AD70" s="214"/>
      <c r="AE70" s="214"/>
      <c r="AF70" s="214"/>
      <c r="AG70" s="214"/>
      <c r="AH70" s="224"/>
      <c r="AI70" s="434"/>
      <c r="AJ70" s="214"/>
      <c r="AK70" s="430"/>
      <c r="AL70" s="430"/>
      <c r="AM70" s="214"/>
      <c r="AN70" s="430"/>
      <c r="AO70" s="430"/>
      <c r="AP70" s="430"/>
      <c r="AQ70" s="214"/>
      <c r="AR70" s="430"/>
      <c r="AS70" s="430"/>
      <c r="AT70" s="430"/>
      <c r="AU70" s="214"/>
      <c r="AV70" s="214"/>
      <c r="AW70" s="214"/>
      <c r="AX70" s="214"/>
      <c r="AY70" s="224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</row>
    <row r="71" spans="1:78" s="212" customFormat="1" ht="17.25">
      <c r="A71" s="215" t="s">
        <v>88</v>
      </c>
      <c r="B71" s="396">
        <v>21376</v>
      </c>
      <c r="C71" s="251">
        <v>8</v>
      </c>
      <c r="D71" s="251">
        <v>25</v>
      </c>
      <c r="E71" s="250">
        <v>-17</v>
      </c>
      <c r="F71" s="251">
        <v>37</v>
      </c>
      <c r="G71" s="251">
        <v>82</v>
      </c>
      <c r="H71" s="251">
        <v>3</v>
      </c>
      <c r="I71" s="250">
        <v>122</v>
      </c>
      <c r="J71" s="251">
        <v>75</v>
      </c>
      <c r="K71" s="251">
        <v>166</v>
      </c>
      <c r="L71" s="251">
        <v>2</v>
      </c>
      <c r="M71" s="250">
        <v>243</v>
      </c>
      <c r="N71" s="250">
        <v>-121</v>
      </c>
      <c r="O71" s="251">
        <v>-138</v>
      </c>
      <c r="P71" s="209">
        <v>21238</v>
      </c>
      <c r="Q71" s="482"/>
      <c r="R71" s="491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82"/>
      <c r="AI71" s="491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  <c r="AT71" s="490"/>
      <c r="AU71" s="490"/>
      <c r="AV71" s="490"/>
      <c r="AW71" s="490"/>
      <c r="AX71" s="490"/>
      <c r="AY71" s="482"/>
      <c r="AZ71" s="502"/>
      <c r="BA71" s="502"/>
      <c r="BB71" s="502"/>
      <c r="BC71" s="502"/>
      <c r="BD71" s="502"/>
      <c r="BE71" s="502"/>
      <c r="BF71" s="502"/>
      <c r="BG71" s="502"/>
      <c r="BH71" s="502"/>
      <c r="BI71" s="502"/>
      <c r="BJ71" s="502"/>
      <c r="BK71" s="502"/>
      <c r="BL71" s="502"/>
      <c r="BM71" s="502"/>
      <c r="BN71" s="502"/>
      <c r="BO71" s="502"/>
      <c r="BP71" s="502"/>
      <c r="BQ71" s="502"/>
      <c r="BR71" s="502"/>
      <c r="BS71" s="502"/>
      <c r="BT71" s="502"/>
      <c r="BU71" s="502"/>
      <c r="BV71" s="502"/>
      <c r="BW71" s="502"/>
      <c r="BX71" s="502"/>
      <c r="BY71" s="502"/>
      <c r="BZ71" s="502"/>
    </row>
    <row r="72" spans="1:78" ht="17.25">
      <c r="A72" s="215"/>
      <c r="B72" s="209"/>
      <c r="C72" s="251"/>
      <c r="D72" s="251"/>
      <c r="E72" s="250"/>
      <c r="F72" s="251"/>
      <c r="G72" s="251"/>
      <c r="H72" s="251"/>
      <c r="I72" s="250"/>
      <c r="J72" s="251"/>
      <c r="K72" s="251"/>
      <c r="L72" s="251"/>
      <c r="M72" s="250"/>
      <c r="N72" s="250"/>
      <c r="O72" s="251"/>
      <c r="P72" s="209"/>
      <c r="Q72" s="224"/>
      <c r="R72" s="495"/>
      <c r="S72" s="214"/>
      <c r="T72" s="492"/>
      <c r="U72" s="492"/>
      <c r="V72" s="214"/>
      <c r="W72" s="492"/>
      <c r="X72" s="492"/>
      <c r="Y72" s="492"/>
      <c r="Z72" s="214"/>
      <c r="AA72" s="492"/>
      <c r="AB72" s="492"/>
      <c r="AC72" s="492"/>
      <c r="AD72" s="214"/>
      <c r="AE72" s="214"/>
      <c r="AF72" s="214"/>
      <c r="AG72" s="214"/>
      <c r="AH72" s="224"/>
      <c r="AI72" s="495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24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</row>
    <row r="73" spans="1:78" ht="17.25">
      <c r="A73" s="203" t="s">
        <v>71</v>
      </c>
      <c r="B73" s="396">
        <v>7040</v>
      </c>
      <c r="C73" s="252">
        <v>3</v>
      </c>
      <c r="D73" s="252">
        <v>9</v>
      </c>
      <c r="E73" s="250">
        <v>-6</v>
      </c>
      <c r="F73" s="252">
        <v>21</v>
      </c>
      <c r="G73" s="252">
        <v>24</v>
      </c>
      <c r="H73" s="252">
        <v>1</v>
      </c>
      <c r="I73" s="250">
        <v>46</v>
      </c>
      <c r="J73" s="252">
        <v>22</v>
      </c>
      <c r="K73" s="252">
        <v>52</v>
      </c>
      <c r="L73" s="252">
        <v>1</v>
      </c>
      <c r="M73" s="250">
        <v>75</v>
      </c>
      <c r="N73" s="250">
        <v>-29</v>
      </c>
      <c r="O73" s="251">
        <v>-35</v>
      </c>
      <c r="P73" s="209">
        <v>7005</v>
      </c>
      <c r="Q73" s="224"/>
      <c r="R73" s="434"/>
      <c r="S73" s="214"/>
      <c r="T73" s="493"/>
      <c r="U73" s="493"/>
      <c r="V73" s="214"/>
      <c r="W73" s="493"/>
      <c r="X73" s="493"/>
      <c r="Y73" s="493"/>
      <c r="Z73" s="214"/>
      <c r="AA73" s="493"/>
      <c r="AB73" s="493"/>
      <c r="AC73" s="493"/>
      <c r="AD73" s="214"/>
      <c r="AE73" s="214"/>
      <c r="AF73" s="214"/>
      <c r="AG73" s="214"/>
      <c r="AH73" s="224"/>
      <c r="AI73" s="434"/>
      <c r="AJ73" s="214"/>
      <c r="AK73" s="430"/>
      <c r="AL73" s="430"/>
      <c r="AM73" s="214"/>
      <c r="AN73" s="430"/>
      <c r="AO73" s="430"/>
      <c r="AP73" s="430"/>
      <c r="AQ73" s="214"/>
      <c r="AR73" s="430"/>
      <c r="AS73" s="430"/>
      <c r="AT73" s="430"/>
      <c r="AU73" s="214"/>
      <c r="AV73" s="214"/>
      <c r="AW73" s="214"/>
      <c r="AX73" s="214"/>
      <c r="AY73" s="224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</row>
    <row r="74" spans="1:78" ht="17.25">
      <c r="A74" s="203" t="s">
        <v>72</v>
      </c>
      <c r="B74" s="209">
        <v>3202</v>
      </c>
      <c r="C74" s="252">
        <v>3</v>
      </c>
      <c r="D74" s="252">
        <v>2</v>
      </c>
      <c r="E74" s="250">
        <v>1</v>
      </c>
      <c r="F74" s="252">
        <v>4</v>
      </c>
      <c r="G74" s="252">
        <v>11</v>
      </c>
      <c r="H74" s="252">
        <v>0</v>
      </c>
      <c r="I74" s="250">
        <v>15</v>
      </c>
      <c r="J74" s="252">
        <v>9</v>
      </c>
      <c r="K74" s="252">
        <v>18</v>
      </c>
      <c r="L74" s="252">
        <v>0</v>
      </c>
      <c r="M74" s="250">
        <v>27</v>
      </c>
      <c r="N74" s="250">
        <v>-12</v>
      </c>
      <c r="O74" s="251">
        <v>-11</v>
      </c>
      <c r="P74" s="209">
        <v>3191</v>
      </c>
      <c r="Q74" s="224"/>
      <c r="R74" s="434"/>
      <c r="S74" s="214"/>
      <c r="T74" s="493"/>
      <c r="U74" s="493"/>
      <c r="V74" s="214"/>
      <c r="W74" s="493"/>
      <c r="X74" s="493"/>
      <c r="Y74" s="493"/>
      <c r="Z74" s="214"/>
      <c r="AA74" s="493"/>
      <c r="AB74" s="493"/>
      <c r="AC74" s="493"/>
      <c r="AD74" s="214"/>
      <c r="AE74" s="214"/>
      <c r="AF74" s="214"/>
      <c r="AG74" s="214"/>
      <c r="AH74" s="224"/>
      <c r="AI74" s="434"/>
      <c r="AJ74" s="214"/>
      <c r="AK74" s="430"/>
      <c r="AL74" s="430"/>
      <c r="AM74" s="214"/>
      <c r="AN74" s="430"/>
      <c r="AO74" s="430"/>
      <c r="AP74" s="430"/>
      <c r="AQ74" s="214"/>
      <c r="AR74" s="430"/>
      <c r="AS74" s="430"/>
      <c r="AT74" s="430"/>
      <c r="AU74" s="214"/>
      <c r="AV74" s="214"/>
      <c r="AW74" s="214"/>
      <c r="AX74" s="214"/>
      <c r="AY74" s="224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</row>
    <row r="75" spans="1:78" ht="17.25">
      <c r="A75" s="203" t="s">
        <v>73</v>
      </c>
      <c r="B75" s="209">
        <v>3229</v>
      </c>
      <c r="C75" s="252">
        <v>1</v>
      </c>
      <c r="D75" s="252">
        <v>4</v>
      </c>
      <c r="E75" s="250">
        <v>-3</v>
      </c>
      <c r="F75" s="252">
        <v>6</v>
      </c>
      <c r="G75" s="252">
        <v>18</v>
      </c>
      <c r="H75" s="252">
        <v>1</v>
      </c>
      <c r="I75" s="250">
        <v>25</v>
      </c>
      <c r="J75" s="252">
        <v>15</v>
      </c>
      <c r="K75" s="252">
        <v>22</v>
      </c>
      <c r="L75" s="252">
        <v>0</v>
      </c>
      <c r="M75" s="250">
        <v>37</v>
      </c>
      <c r="N75" s="250">
        <v>-12</v>
      </c>
      <c r="O75" s="251">
        <v>-15</v>
      </c>
      <c r="P75" s="209">
        <v>3214</v>
      </c>
      <c r="Q75" s="224"/>
      <c r="R75" s="434"/>
      <c r="S75" s="214"/>
      <c r="T75" s="493"/>
      <c r="U75" s="493"/>
      <c r="V75" s="214"/>
      <c r="W75" s="493"/>
      <c r="X75" s="493"/>
      <c r="Y75" s="493"/>
      <c r="Z75" s="214"/>
      <c r="AA75" s="493"/>
      <c r="AB75" s="493"/>
      <c r="AC75" s="493"/>
      <c r="AD75" s="214"/>
      <c r="AE75" s="214"/>
      <c r="AF75" s="214"/>
      <c r="AG75" s="214"/>
      <c r="AH75" s="224"/>
      <c r="AI75" s="434"/>
      <c r="AJ75" s="214"/>
      <c r="AK75" s="430"/>
      <c r="AL75" s="430"/>
      <c r="AM75" s="214"/>
      <c r="AN75" s="430"/>
      <c r="AO75" s="430"/>
      <c r="AP75" s="430"/>
      <c r="AQ75" s="214"/>
      <c r="AR75" s="430"/>
      <c r="AS75" s="430"/>
      <c r="AT75" s="430"/>
      <c r="AU75" s="214"/>
      <c r="AV75" s="214"/>
      <c r="AW75" s="214"/>
      <c r="AX75" s="214"/>
      <c r="AY75" s="224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</row>
    <row r="76" spans="1:78" ht="17.25">
      <c r="A76" s="203" t="s">
        <v>74</v>
      </c>
      <c r="B76" s="209">
        <v>6529</v>
      </c>
      <c r="C76" s="252">
        <v>0</v>
      </c>
      <c r="D76" s="252">
        <v>8</v>
      </c>
      <c r="E76" s="250">
        <v>-8</v>
      </c>
      <c r="F76" s="252">
        <v>5</v>
      </c>
      <c r="G76" s="252">
        <v>27</v>
      </c>
      <c r="H76" s="252">
        <v>1</v>
      </c>
      <c r="I76" s="250">
        <v>33</v>
      </c>
      <c r="J76" s="252">
        <v>29</v>
      </c>
      <c r="K76" s="252">
        <v>46</v>
      </c>
      <c r="L76" s="252">
        <v>1</v>
      </c>
      <c r="M76" s="250">
        <v>76</v>
      </c>
      <c r="N76" s="250">
        <v>-43</v>
      </c>
      <c r="O76" s="251">
        <v>-51</v>
      </c>
      <c r="P76" s="209">
        <v>6478</v>
      </c>
      <c r="Q76" s="224"/>
      <c r="R76" s="434"/>
      <c r="S76" s="214"/>
      <c r="T76" s="493"/>
      <c r="U76" s="493"/>
      <c r="V76" s="214"/>
      <c r="W76" s="493"/>
      <c r="X76" s="493"/>
      <c r="Y76" s="493"/>
      <c r="Z76" s="214"/>
      <c r="AA76" s="493"/>
      <c r="AB76" s="493"/>
      <c r="AC76" s="493"/>
      <c r="AD76" s="214"/>
      <c r="AE76" s="214"/>
      <c r="AF76" s="214"/>
      <c r="AG76" s="214"/>
      <c r="AH76" s="224"/>
      <c r="AI76" s="434"/>
      <c r="AJ76" s="214"/>
      <c r="AK76" s="430"/>
      <c r="AL76" s="430"/>
      <c r="AM76" s="214"/>
      <c r="AN76" s="430"/>
      <c r="AO76" s="430"/>
      <c r="AP76" s="430"/>
      <c r="AQ76" s="214"/>
      <c r="AR76" s="430"/>
      <c r="AS76" s="430"/>
      <c r="AT76" s="430"/>
      <c r="AU76" s="214"/>
      <c r="AV76" s="214"/>
      <c r="AW76" s="214"/>
      <c r="AX76" s="214"/>
      <c r="AY76" s="224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</row>
    <row r="77" spans="1:78" ht="17.25">
      <c r="A77" s="203" t="s">
        <v>75</v>
      </c>
      <c r="B77" s="209">
        <v>1376</v>
      </c>
      <c r="C77" s="252">
        <v>1</v>
      </c>
      <c r="D77" s="252">
        <v>2</v>
      </c>
      <c r="E77" s="250">
        <v>-1</v>
      </c>
      <c r="F77" s="252">
        <v>1</v>
      </c>
      <c r="G77" s="252">
        <v>2</v>
      </c>
      <c r="H77" s="252">
        <v>0</v>
      </c>
      <c r="I77" s="250">
        <v>3</v>
      </c>
      <c r="J77" s="252">
        <v>0</v>
      </c>
      <c r="K77" s="252">
        <v>28</v>
      </c>
      <c r="L77" s="252">
        <v>0</v>
      </c>
      <c r="M77" s="250">
        <v>28</v>
      </c>
      <c r="N77" s="250">
        <v>-25</v>
      </c>
      <c r="O77" s="251">
        <v>-26</v>
      </c>
      <c r="P77" s="209">
        <v>1350</v>
      </c>
      <c r="Q77" s="224"/>
      <c r="R77" s="434"/>
      <c r="S77" s="214"/>
      <c r="T77" s="493"/>
      <c r="U77" s="493"/>
      <c r="V77" s="214"/>
      <c r="W77" s="493"/>
      <c r="X77" s="493"/>
      <c r="Y77" s="493"/>
      <c r="Z77" s="214"/>
      <c r="AA77" s="493"/>
      <c r="AB77" s="493"/>
      <c r="AC77" s="493"/>
      <c r="AD77" s="214"/>
      <c r="AE77" s="214"/>
      <c r="AF77" s="214"/>
      <c r="AG77" s="214"/>
      <c r="AH77" s="224"/>
      <c r="AI77" s="434"/>
      <c r="AJ77" s="214"/>
      <c r="AK77" s="430"/>
      <c r="AL77" s="430"/>
      <c r="AM77" s="214"/>
      <c r="AN77" s="430"/>
      <c r="AO77" s="430"/>
      <c r="AP77" s="430"/>
      <c r="AQ77" s="214"/>
      <c r="AR77" s="430"/>
      <c r="AS77" s="430"/>
      <c r="AT77" s="430"/>
      <c r="AU77" s="214"/>
      <c r="AV77" s="214"/>
      <c r="AW77" s="214"/>
      <c r="AX77" s="214"/>
      <c r="AY77" s="224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</row>
    <row r="78" spans="1:78" ht="17.25">
      <c r="A78" s="203"/>
      <c r="B78" s="209"/>
      <c r="C78" s="252"/>
      <c r="D78" s="252"/>
      <c r="E78" s="250"/>
      <c r="F78" s="252"/>
      <c r="G78" s="252"/>
      <c r="H78" s="252"/>
      <c r="I78" s="250"/>
      <c r="J78" s="252"/>
      <c r="K78" s="252"/>
      <c r="L78" s="252"/>
      <c r="M78" s="250"/>
      <c r="N78" s="250"/>
      <c r="O78" s="251"/>
      <c r="P78" s="209"/>
      <c r="Q78" s="224"/>
      <c r="R78" s="434"/>
      <c r="S78" s="214"/>
      <c r="T78" s="493"/>
      <c r="U78" s="493"/>
      <c r="V78" s="214"/>
      <c r="W78" s="493"/>
      <c r="X78" s="493"/>
      <c r="Y78" s="493"/>
      <c r="Z78" s="214"/>
      <c r="AA78" s="493"/>
      <c r="AB78" s="493"/>
      <c r="AC78" s="493"/>
      <c r="AD78" s="214"/>
      <c r="AE78" s="214"/>
      <c r="AF78" s="214"/>
      <c r="AG78" s="214"/>
      <c r="AH78" s="224"/>
      <c r="AI78" s="434"/>
      <c r="AJ78" s="214"/>
      <c r="AK78" s="430"/>
      <c r="AL78" s="430"/>
      <c r="AM78" s="214"/>
      <c r="AN78" s="430"/>
      <c r="AO78" s="430"/>
      <c r="AP78" s="430"/>
      <c r="AQ78" s="214"/>
      <c r="AR78" s="430"/>
      <c r="AS78" s="430"/>
      <c r="AT78" s="430"/>
      <c r="AU78" s="214"/>
      <c r="AV78" s="214"/>
      <c r="AW78" s="214"/>
      <c r="AX78" s="214"/>
      <c r="AY78" s="224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</row>
    <row r="79" spans="1:78" s="212" customFormat="1" ht="17.25">
      <c r="A79" s="203" t="s">
        <v>76</v>
      </c>
      <c r="B79" s="209">
        <v>5616</v>
      </c>
      <c r="C79" s="251">
        <v>7</v>
      </c>
      <c r="D79" s="251">
        <v>4</v>
      </c>
      <c r="E79" s="250">
        <v>3</v>
      </c>
      <c r="F79" s="251">
        <v>60</v>
      </c>
      <c r="G79" s="251">
        <v>61</v>
      </c>
      <c r="H79" s="251">
        <v>1</v>
      </c>
      <c r="I79" s="250">
        <v>122</v>
      </c>
      <c r="J79" s="251">
        <v>38</v>
      </c>
      <c r="K79" s="251">
        <v>145</v>
      </c>
      <c r="L79" s="251">
        <v>1</v>
      </c>
      <c r="M79" s="250">
        <v>184</v>
      </c>
      <c r="N79" s="250">
        <v>-62</v>
      </c>
      <c r="O79" s="251">
        <v>-59</v>
      </c>
      <c r="P79" s="209">
        <v>5557</v>
      </c>
      <c r="Q79" s="482"/>
      <c r="R79" s="488"/>
      <c r="S79" s="490"/>
      <c r="T79" s="490"/>
      <c r="U79" s="490"/>
      <c r="V79" s="490"/>
      <c r="W79" s="490"/>
      <c r="X79" s="490"/>
      <c r="Y79" s="490"/>
      <c r="Z79" s="490"/>
      <c r="AA79" s="490"/>
      <c r="AB79" s="490"/>
      <c r="AC79" s="490"/>
      <c r="AD79" s="490"/>
      <c r="AE79" s="490"/>
      <c r="AF79" s="490"/>
      <c r="AG79" s="490"/>
      <c r="AH79" s="482"/>
      <c r="AI79" s="488"/>
      <c r="AJ79" s="490"/>
      <c r="AK79" s="490"/>
      <c r="AL79" s="490"/>
      <c r="AM79" s="490"/>
      <c r="AN79" s="490"/>
      <c r="AO79" s="490"/>
      <c r="AP79" s="490"/>
      <c r="AQ79" s="490"/>
      <c r="AR79" s="490"/>
      <c r="AS79" s="490"/>
      <c r="AT79" s="490"/>
      <c r="AU79" s="490"/>
      <c r="AV79" s="490"/>
      <c r="AW79" s="490"/>
      <c r="AX79" s="490"/>
      <c r="AY79" s="482"/>
      <c r="AZ79" s="502"/>
      <c r="BA79" s="502"/>
      <c r="BB79" s="502"/>
      <c r="BC79" s="502"/>
      <c r="BD79" s="502"/>
      <c r="BE79" s="502"/>
      <c r="BF79" s="502"/>
      <c r="BG79" s="502"/>
      <c r="BH79" s="502"/>
      <c r="BI79" s="502"/>
      <c r="BJ79" s="502"/>
      <c r="BK79" s="502"/>
      <c r="BL79" s="502"/>
      <c r="BM79" s="502"/>
      <c r="BN79" s="502"/>
      <c r="BO79" s="502"/>
      <c r="BP79" s="502"/>
      <c r="BQ79" s="502"/>
      <c r="BR79" s="502"/>
      <c r="BS79" s="502"/>
      <c r="BT79" s="502"/>
      <c r="BU79" s="502"/>
      <c r="BV79" s="502"/>
      <c r="BW79" s="502"/>
      <c r="BX79" s="502"/>
      <c r="BY79" s="502"/>
      <c r="BZ79" s="502"/>
    </row>
    <row r="80" spans="1:78" ht="17.25">
      <c r="A80" s="203"/>
      <c r="B80" s="209"/>
      <c r="C80" s="251"/>
      <c r="D80" s="251"/>
      <c r="E80" s="250"/>
      <c r="F80" s="251"/>
      <c r="G80" s="251"/>
      <c r="H80" s="251"/>
      <c r="I80" s="250"/>
      <c r="J80" s="251"/>
      <c r="K80" s="251"/>
      <c r="L80" s="251"/>
      <c r="M80" s="250"/>
      <c r="N80" s="250"/>
      <c r="O80" s="251"/>
      <c r="P80" s="209"/>
      <c r="Q80" s="224"/>
      <c r="R80" s="434"/>
      <c r="S80" s="214"/>
      <c r="T80" s="492"/>
      <c r="U80" s="492"/>
      <c r="V80" s="490"/>
      <c r="W80" s="492"/>
      <c r="X80" s="492"/>
      <c r="Y80" s="492"/>
      <c r="Z80" s="214"/>
      <c r="AA80" s="492"/>
      <c r="AB80" s="492"/>
      <c r="AC80" s="492"/>
      <c r="AD80" s="214"/>
      <c r="AE80" s="214"/>
      <c r="AF80" s="214"/>
      <c r="AG80" s="214"/>
      <c r="AH80" s="224"/>
      <c r="AI80" s="43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24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</row>
    <row r="81" spans="1:78" ht="17.25">
      <c r="A81" s="203" t="s">
        <v>77</v>
      </c>
      <c r="B81" s="209">
        <v>3813</v>
      </c>
      <c r="C81" s="252">
        <v>6</v>
      </c>
      <c r="D81" s="252">
        <v>1</v>
      </c>
      <c r="E81" s="250">
        <v>5</v>
      </c>
      <c r="F81" s="252">
        <v>51</v>
      </c>
      <c r="G81" s="252">
        <v>46</v>
      </c>
      <c r="H81" s="252">
        <v>0</v>
      </c>
      <c r="I81" s="250">
        <v>97</v>
      </c>
      <c r="J81" s="252">
        <v>28</v>
      </c>
      <c r="K81" s="252">
        <v>75</v>
      </c>
      <c r="L81" s="252">
        <v>1</v>
      </c>
      <c r="M81" s="250">
        <v>104</v>
      </c>
      <c r="N81" s="250">
        <v>-7</v>
      </c>
      <c r="O81" s="251">
        <v>-2</v>
      </c>
      <c r="P81" s="209">
        <v>3811</v>
      </c>
      <c r="Q81" s="224"/>
      <c r="R81" s="434"/>
      <c r="S81" s="214"/>
      <c r="T81" s="493"/>
      <c r="U81" s="493"/>
      <c r="V81" s="490"/>
      <c r="W81" s="493"/>
      <c r="X81" s="493"/>
      <c r="Y81" s="493"/>
      <c r="Z81" s="214"/>
      <c r="AA81" s="493"/>
      <c r="AB81" s="493"/>
      <c r="AC81" s="493"/>
      <c r="AD81" s="214"/>
      <c r="AE81" s="214"/>
      <c r="AF81" s="214"/>
      <c r="AG81" s="214"/>
      <c r="AH81" s="224"/>
      <c r="AI81" s="434"/>
      <c r="AJ81" s="214"/>
      <c r="AK81" s="430"/>
      <c r="AL81" s="430"/>
      <c r="AM81" s="214"/>
      <c r="AN81" s="430"/>
      <c r="AO81" s="430"/>
      <c r="AP81" s="430"/>
      <c r="AQ81" s="214"/>
      <c r="AR81" s="430"/>
      <c r="AS81" s="430"/>
      <c r="AT81" s="430"/>
      <c r="AU81" s="214"/>
      <c r="AV81" s="214"/>
      <c r="AW81" s="214"/>
      <c r="AX81" s="214"/>
      <c r="AY81" s="224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</row>
    <row r="82" spans="1:78" ht="17.25">
      <c r="A82" s="203" t="s">
        <v>78</v>
      </c>
      <c r="B82" s="209">
        <v>1803</v>
      </c>
      <c r="C82" s="252">
        <v>1</v>
      </c>
      <c r="D82" s="252">
        <v>3</v>
      </c>
      <c r="E82" s="250">
        <v>-2</v>
      </c>
      <c r="F82" s="252">
        <v>9</v>
      </c>
      <c r="G82" s="252">
        <v>15</v>
      </c>
      <c r="H82" s="252">
        <v>1</v>
      </c>
      <c r="I82" s="250">
        <v>25</v>
      </c>
      <c r="J82" s="252">
        <v>10</v>
      </c>
      <c r="K82" s="252">
        <v>70</v>
      </c>
      <c r="L82" s="252">
        <v>0</v>
      </c>
      <c r="M82" s="250">
        <v>80</v>
      </c>
      <c r="N82" s="250">
        <v>-55</v>
      </c>
      <c r="O82" s="251">
        <v>-57</v>
      </c>
      <c r="P82" s="209">
        <v>1746</v>
      </c>
      <c r="Q82" s="224"/>
      <c r="R82" s="434"/>
      <c r="S82" s="214"/>
      <c r="T82" s="493"/>
      <c r="U82" s="493"/>
      <c r="V82" s="214"/>
      <c r="W82" s="493"/>
      <c r="X82" s="493"/>
      <c r="Y82" s="493"/>
      <c r="Z82" s="214"/>
      <c r="AA82" s="493"/>
      <c r="AB82" s="493"/>
      <c r="AC82" s="493"/>
      <c r="AD82" s="214"/>
      <c r="AE82" s="214"/>
      <c r="AF82" s="214"/>
      <c r="AG82" s="214"/>
      <c r="AH82" s="224"/>
      <c r="AI82" s="434"/>
      <c r="AJ82" s="214"/>
      <c r="AK82" s="430"/>
      <c r="AL82" s="430"/>
      <c r="AM82" s="214"/>
      <c r="AN82" s="430"/>
      <c r="AO82" s="430"/>
      <c r="AP82" s="430"/>
      <c r="AQ82" s="214"/>
      <c r="AR82" s="430"/>
      <c r="AS82" s="430"/>
      <c r="AT82" s="430"/>
      <c r="AU82" s="214"/>
      <c r="AV82" s="214"/>
      <c r="AW82" s="214"/>
      <c r="AX82" s="214"/>
      <c r="AY82" s="224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</row>
    <row r="83" spans="1:78" ht="18" thickBot="1">
      <c r="A83" s="216"/>
      <c r="B83" s="232"/>
      <c r="C83" s="219"/>
      <c r="D83" s="219"/>
      <c r="E83" s="218"/>
      <c r="F83" s="219"/>
      <c r="G83" s="219"/>
      <c r="H83" s="219"/>
      <c r="I83" s="218"/>
      <c r="J83" s="219"/>
      <c r="K83" s="219"/>
      <c r="L83" s="219"/>
      <c r="M83" s="218"/>
      <c r="N83" s="218"/>
      <c r="O83" s="219"/>
      <c r="P83" s="217"/>
      <c r="Q83" s="224"/>
      <c r="R83" s="434"/>
      <c r="S83" s="214"/>
      <c r="T83" s="492"/>
      <c r="U83" s="492"/>
      <c r="V83" s="214"/>
      <c r="W83" s="492"/>
      <c r="X83" s="492"/>
      <c r="Y83" s="492"/>
      <c r="Z83" s="214"/>
      <c r="AA83" s="492"/>
      <c r="AB83" s="492"/>
      <c r="AC83" s="492"/>
      <c r="AD83" s="214"/>
      <c r="AE83" s="214"/>
      <c r="AF83" s="214"/>
      <c r="AG83" s="214"/>
      <c r="AH83" s="127"/>
      <c r="AI83" s="43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24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</row>
    <row r="84" spans="1:78" ht="17.25">
      <c r="A84" s="434"/>
      <c r="B84" s="430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24"/>
      <c r="R84" s="434"/>
      <c r="S84" s="430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127"/>
      <c r="AI84" s="434"/>
      <c r="AJ84" s="430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24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</row>
    <row r="85" spans="1:78" ht="24">
      <c r="A85" s="268"/>
      <c r="B85" s="226"/>
      <c r="C85" s="225"/>
      <c r="D85" s="225"/>
      <c r="E85" s="225"/>
      <c r="F85" s="225"/>
      <c r="G85" s="225"/>
      <c r="H85" s="225"/>
      <c r="I85" s="226"/>
      <c r="J85" s="225"/>
      <c r="K85" s="225"/>
      <c r="L85" s="225"/>
      <c r="M85" s="225"/>
      <c r="N85" s="225"/>
      <c r="O85" s="225"/>
      <c r="P85" s="225"/>
      <c r="Q85" s="224"/>
      <c r="R85" s="268"/>
      <c r="S85" s="226"/>
      <c r="T85" s="225"/>
      <c r="U85" s="225"/>
      <c r="V85" s="225"/>
      <c r="W85" s="225"/>
      <c r="X85" s="225"/>
      <c r="Y85" s="225"/>
      <c r="Z85" s="226"/>
      <c r="AA85" s="225"/>
      <c r="AB85" s="225"/>
      <c r="AC85" s="225"/>
      <c r="AD85" s="225"/>
      <c r="AE85" s="225"/>
      <c r="AF85" s="225"/>
      <c r="AG85" s="225"/>
      <c r="AH85" s="127"/>
      <c r="AI85" s="268"/>
      <c r="AJ85" s="225"/>
      <c r="AK85" s="225"/>
      <c r="AL85" s="225"/>
      <c r="AM85" s="225"/>
      <c r="AN85" s="225"/>
      <c r="AO85" s="225"/>
      <c r="AP85" s="226"/>
      <c r="AQ85" s="225"/>
      <c r="AR85" s="225"/>
      <c r="AS85" s="225"/>
      <c r="AT85" s="225"/>
      <c r="AU85" s="225"/>
      <c r="AV85" s="225"/>
      <c r="AW85" s="225"/>
      <c r="AX85" s="225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</row>
    <row r="86" spans="1:78" ht="17.25">
      <c r="A86" s="486"/>
      <c r="B86" s="233"/>
      <c r="C86" s="234"/>
      <c r="D86" s="234"/>
      <c r="E86" s="225"/>
      <c r="F86" s="225"/>
      <c r="G86" s="225"/>
      <c r="H86" s="225"/>
      <c r="I86" s="225"/>
      <c r="J86" s="225"/>
      <c r="K86" s="225"/>
      <c r="L86" s="225"/>
      <c r="M86" s="256"/>
      <c r="N86" s="233"/>
      <c r="O86" s="234"/>
      <c r="P86" s="234"/>
      <c r="Q86" s="224"/>
      <c r="R86" s="486"/>
      <c r="S86" s="233"/>
      <c r="T86" s="234"/>
      <c r="U86" s="234"/>
      <c r="V86" s="225"/>
      <c r="W86" s="225"/>
      <c r="X86" s="225"/>
      <c r="Y86" s="225"/>
      <c r="Z86" s="225"/>
      <c r="AA86" s="225"/>
      <c r="AB86" s="225"/>
      <c r="AC86" s="225"/>
      <c r="AD86" s="256"/>
      <c r="AE86" s="233"/>
      <c r="AF86" s="234"/>
      <c r="AG86" s="234"/>
      <c r="AH86" s="234"/>
      <c r="AI86" s="486"/>
      <c r="AJ86" s="233"/>
      <c r="AK86" s="234"/>
      <c r="AL86" s="234"/>
      <c r="AM86" s="225"/>
      <c r="AN86" s="225"/>
      <c r="AO86" s="225"/>
      <c r="AP86" s="225"/>
      <c r="AQ86" s="225"/>
      <c r="AR86" s="225"/>
      <c r="AS86" s="225"/>
      <c r="AT86" s="225"/>
      <c r="AU86" s="256"/>
      <c r="AV86" s="233"/>
      <c r="AW86" s="234"/>
      <c r="AX86" s="234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</row>
    <row r="87" spans="1:78" ht="17.25">
      <c r="A87" s="235"/>
      <c r="B87" s="233"/>
      <c r="C87" s="234"/>
      <c r="D87" s="234"/>
      <c r="E87" s="225"/>
      <c r="F87" s="225"/>
      <c r="G87" s="225"/>
      <c r="H87" s="225"/>
      <c r="I87" s="225"/>
      <c r="J87" s="225"/>
      <c r="K87" s="225"/>
      <c r="L87" s="225"/>
      <c r="M87" s="256"/>
      <c r="N87" s="234"/>
      <c r="O87" s="234"/>
      <c r="P87" s="234"/>
      <c r="Q87" s="224"/>
      <c r="R87" s="235"/>
      <c r="S87" s="233"/>
      <c r="T87" s="234"/>
      <c r="U87" s="234"/>
      <c r="V87" s="225"/>
      <c r="W87" s="225"/>
      <c r="X87" s="225"/>
      <c r="Y87" s="225"/>
      <c r="Z87" s="225"/>
      <c r="AA87" s="225"/>
      <c r="AB87" s="225"/>
      <c r="AC87" s="225"/>
      <c r="AD87" s="256"/>
      <c r="AE87" s="234"/>
      <c r="AF87" s="234"/>
      <c r="AG87" s="234"/>
      <c r="AH87" s="234"/>
      <c r="AI87" s="235"/>
      <c r="AJ87" s="233"/>
      <c r="AK87" s="234"/>
      <c r="AL87" s="234"/>
      <c r="AM87" s="225"/>
      <c r="AN87" s="225"/>
      <c r="AO87" s="225"/>
      <c r="AP87" s="225"/>
      <c r="AQ87" s="225"/>
      <c r="AR87" s="225"/>
      <c r="AS87" s="225"/>
      <c r="AT87" s="225"/>
      <c r="AU87" s="256"/>
      <c r="AV87" s="234"/>
      <c r="AW87" s="234"/>
      <c r="AX87" s="234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</row>
    <row r="88" spans="1:78" ht="17.25">
      <c r="A88" s="434"/>
      <c r="B88" s="234"/>
      <c r="C88" s="225"/>
      <c r="D88" s="225"/>
      <c r="E88" s="503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34"/>
      <c r="Q88" s="127"/>
      <c r="R88" s="434"/>
      <c r="S88" s="234"/>
      <c r="T88" s="225"/>
      <c r="U88" s="225"/>
      <c r="V88" s="503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34"/>
      <c r="AH88" s="224"/>
      <c r="AI88" s="434"/>
      <c r="AJ88" s="234"/>
      <c r="AK88" s="225"/>
      <c r="AL88" s="225"/>
      <c r="AM88" s="503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34"/>
      <c r="AY88" s="224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</row>
    <row r="89" spans="1:78" ht="17.25">
      <c r="A89" s="434"/>
      <c r="B89" s="234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34"/>
      <c r="P89" s="234"/>
      <c r="Q89" s="127"/>
      <c r="R89" s="434"/>
      <c r="S89" s="234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34"/>
      <c r="AG89" s="234"/>
      <c r="AH89" s="224"/>
      <c r="AI89" s="434"/>
      <c r="AJ89" s="234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34"/>
      <c r="AX89" s="234"/>
      <c r="AY89" s="224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</row>
    <row r="90" spans="1:78" ht="17.25">
      <c r="A90" s="434"/>
      <c r="B90" s="487"/>
      <c r="C90" s="234"/>
      <c r="D90" s="234"/>
      <c r="E90" s="234"/>
      <c r="F90" s="225"/>
      <c r="G90" s="225"/>
      <c r="H90" s="225"/>
      <c r="I90" s="225"/>
      <c r="J90" s="225"/>
      <c r="K90" s="225"/>
      <c r="L90" s="225"/>
      <c r="M90" s="225"/>
      <c r="N90" s="234"/>
      <c r="O90" s="234"/>
      <c r="P90" s="487"/>
      <c r="Q90" s="127"/>
      <c r="R90" s="434"/>
      <c r="S90" s="487"/>
      <c r="T90" s="234"/>
      <c r="U90" s="234"/>
      <c r="V90" s="234"/>
      <c r="W90" s="225"/>
      <c r="X90" s="225"/>
      <c r="Y90" s="225"/>
      <c r="Z90" s="225"/>
      <c r="AA90" s="225"/>
      <c r="AB90" s="225"/>
      <c r="AC90" s="225"/>
      <c r="AD90" s="225"/>
      <c r="AE90" s="234"/>
      <c r="AF90" s="234"/>
      <c r="AG90" s="487"/>
      <c r="AH90" s="224"/>
      <c r="AI90" s="434"/>
      <c r="AJ90" s="487"/>
      <c r="AK90" s="234"/>
      <c r="AL90" s="234"/>
      <c r="AM90" s="234"/>
      <c r="AN90" s="225"/>
      <c r="AO90" s="225"/>
      <c r="AP90" s="225"/>
      <c r="AQ90" s="225"/>
      <c r="AR90" s="225"/>
      <c r="AS90" s="225"/>
      <c r="AT90" s="225"/>
      <c r="AU90" s="225"/>
      <c r="AV90" s="234"/>
      <c r="AW90" s="234"/>
      <c r="AX90" s="487"/>
      <c r="AY90" s="224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</row>
    <row r="91" spans="1:78" ht="17.25">
      <c r="A91" s="434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4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24"/>
      <c r="AI91" s="4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24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</row>
    <row r="92" spans="1:78" ht="17.25">
      <c r="A92" s="4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4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24"/>
      <c r="AI92" s="4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24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</row>
    <row r="93" spans="1:78" ht="17.25">
      <c r="A93" s="4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4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24"/>
      <c r="AI93" s="4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24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</row>
    <row r="94" spans="1:78" ht="17.25">
      <c r="A94" s="434"/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2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4"/>
      <c r="AI94" s="434"/>
      <c r="AJ94" s="434"/>
      <c r="AK94" s="434"/>
      <c r="AL94" s="434"/>
      <c r="AM94" s="434"/>
      <c r="AN94" s="434"/>
      <c r="AO94" s="434"/>
      <c r="AP94" s="434"/>
      <c r="AQ94" s="434"/>
      <c r="AR94" s="434"/>
      <c r="AS94" s="434"/>
      <c r="AT94" s="434"/>
      <c r="AU94" s="434"/>
      <c r="AV94" s="434"/>
      <c r="AW94" s="434"/>
      <c r="AX94" s="434"/>
      <c r="AY94" s="224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</row>
    <row r="95" spans="1:78" ht="17.25">
      <c r="A95" s="434"/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2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I95" s="434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224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</row>
    <row r="96" spans="1:78" s="212" customFormat="1" ht="17.25">
      <c r="A96" s="488"/>
      <c r="B96" s="490"/>
      <c r="C96" s="490"/>
      <c r="D96" s="490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83"/>
      <c r="R96" s="488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502"/>
      <c r="AI96" s="488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490"/>
      <c r="AW96" s="490"/>
      <c r="AX96" s="490"/>
      <c r="AY96" s="482"/>
      <c r="AZ96" s="502"/>
      <c r="BA96" s="502"/>
      <c r="BB96" s="502"/>
      <c r="BC96" s="502"/>
      <c r="BD96" s="502"/>
      <c r="BE96" s="502"/>
      <c r="BF96" s="502"/>
      <c r="BG96" s="502"/>
      <c r="BH96" s="502"/>
      <c r="BI96" s="502"/>
      <c r="BJ96" s="502"/>
      <c r="BK96" s="502"/>
      <c r="BL96" s="502"/>
      <c r="BM96" s="502"/>
      <c r="BN96" s="502"/>
      <c r="BO96" s="502"/>
      <c r="BP96" s="502"/>
      <c r="BQ96" s="502"/>
      <c r="BR96" s="502"/>
      <c r="BS96" s="502"/>
      <c r="BT96" s="502"/>
      <c r="BU96" s="502"/>
      <c r="BV96" s="502"/>
      <c r="BW96" s="502"/>
      <c r="BX96" s="502"/>
      <c r="BY96" s="502"/>
      <c r="BZ96" s="502"/>
    </row>
    <row r="97" spans="1:78" s="212" customFormat="1" ht="17.25">
      <c r="A97" s="488"/>
      <c r="B97" s="490"/>
      <c r="C97" s="490"/>
      <c r="D97" s="490"/>
      <c r="E97" s="490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  <c r="Q97" s="484"/>
      <c r="R97" s="488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490"/>
      <c r="AE97" s="490"/>
      <c r="AF97" s="490"/>
      <c r="AG97" s="490"/>
      <c r="AH97" s="502"/>
      <c r="AI97" s="488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  <c r="AT97" s="490"/>
      <c r="AU97" s="490"/>
      <c r="AV97" s="490"/>
      <c r="AW97" s="490"/>
      <c r="AX97" s="490"/>
      <c r="AY97" s="482"/>
      <c r="AZ97" s="502"/>
      <c r="BA97" s="502"/>
      <c r="BB97" s="502"/>
      <c r="BC97" s="502"/>
      <c r="BD97" s="502"/>
      <c r="BE97" s="502"/>
      <c r="BF97" s="502"/>
      <c r="BG97" s="502"/>
      <c r="BH97" s="502"/>
      <c r="BI97" s="502"/>
      <c r="BJ97" s="502"/>
      <c r="BK97" s="502"/>
      <c r="BL97" s="502"/>
      <c r="BM97" s="502"/>
      <c r="BN97" s="502"/>
      <c r="BO97" s="502"/>
      <c r="BP97" s="502"/>
      <c r="BQ97" s="502"/>
      <c r="BR97" s="502"/>
      <c r="BS97" s="502"/>
      <c r="BT97" s="502"/>
      <c r="BU97" s="502"/>
      <c r="BV97" s="502"/>
      <c r="BW97" s="502"/>
      <c r="BX97" s="502"/>
      <c r="BY97" s="502"/>
      <c r="BZ97" s="502"/>
    </row>
    <row r="98" spans="1:78" s="212" customFormat="1" ht="17.25">
      <c r="A98" s="491"/>
      <c r="B98" s="490"/>
      <c r="C98" s="490"/>
      <c r="D98" s="490"/>
      <c r="E98" s="490"/>
      <c r="F98" s="490"/>
      <c r="G98" s="490"/>
      <c r="H98" s="490"/>
      <c r="I98" s="490"/>
      <c r="J98" s="490"/>
      <c r="K98" s="490"/>
      <c r="L98" s="490"/>
      <c r="M98" s="490"/>
      <c r="N98" s="490"/>
      <c r="O98" s="490"/>
      <c r="P98" s="490"/>
      <c r="Q98" s="485"/>
      <c r="R98" s="491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502"/>
      <c r="AI98" s="491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0"/>
      <c r="AU98" s="490"/>
      <c r="AV98" s="490"/>
      <c r="AW98" s="490"/>
      <c r="AX98" s="490"/>
      <c r="AY98" s="482"/>
      <c r="AZ98" s="502"/>
      <c r="BA98" s="502"/>
      <c r="BB98" s="502"/>
      <c r="BC98" s="502"/>
      <c r="BD98" s="502"/>
      <c r="BE98" s="502"/>
      <c r="BF98" s="502"/>
      <c r="BG98" s="502"/>
      <c r="BH98" s="502"/>
      <c r="BI98" s="502"/>
      <c r="BJ98" s="502"/>
      <c r="BK98" s="502"/>
      <c r="BL98" s="502"/>
      <c r="BM98" s="502"/>
      <c r="BN98" s="502"/>
      <c r="BO98" s="502"/>
      <c r="BP98" s="502"/>
      <c r="BQ98" s="502"/>
      <c r="BR98" s="502"/>
      <c r="BS98" s="502"/>
      <c r="BT98" s="502"/>
      <c r="BU98" s="502"/>
      <c r="BV98" s="502"/>
      <c r="BW98" s="502"/>
      <c r="BX98" s="502"/>
      <c r="BY98" s="502"/>
      <c r="BZ98" s="502"/>
    </row>
    <row r="99" spans="1:78" ht="17.25">
      <c r="A99" s="434"/>
      <c r="B99" s="214"/>
      <c r="C99" s="492"/>
      <c r="D99" s="492"/>
      <c r="E99" s="214"/>
      <c r="F99" s="492"/>
      <c r="G99" s="492"/>
      <c r="H99" s="492"/>
      <c r="I99" s="214"/>
      <c r="J99" s="492"/>
      <c r="K99" s="492"/>
      <c r="L99" s="492"/>
      <c r="M99" s="214"/>
      <c r="N99" s="214"/>
      <c r="O99" s="214"/>
      <c r="P99" s="214"/>
      <c r="Q99" s="434"/>
      <c r="R99" s="434"/>
      <c r="S99" s="214"/>
      <c r="T99" s="492"/>
      <c r="U99" s="492"/>
      <c r="V99" s="214"/>
      <c r="W99" s="492"/>
      <c r="X99" s="492"/>
      <c r="Y99" s="492"/>
      <c r="Z99" s="214"/>
      <c r="AA99" s="492"/>
      <c r="AB99" s="492"/>
      <c r="AC99" s="492"/>
      <c r="AD99" s="214"/>
      <c r="AE99" s="214"/>
      <c r="AF99" s="214"/>
      <c r="AG99" s="214"/>
      <c r="AH99" s="127"/>
      <c r="AI99" s="43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24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ht="17.25">
      <c r="A100" s="434"/>
      <c r="B100" s="214"/>
      <c r="C100" s="493"/>
      <c r="D100" s="493"/>
      <c r="E100" s="214"/>
      <c r="F100" s="493"/>
      <c r="G100" s="493"/>
      <c r="H100" s="493"/>
      <c r="I100" s="214"/>
      <c r="J100" s="493"/>
      <c r="K100" s="493"/>
      <c r="L100" s="493"/>
      <c r="M100" s="214"/>
      <c r="N100" s="214"/>
      <c r="O100" s="214"/>
      <c r="P100" s="214"/>
      <c r="Q100" s="224"/>
      <c r="R100" s="434"/>
      <c r="S100" s="214"/>
      <c r="T100" s="493"/>
      <c r="U100" s="493"/>
      <c r="V100" s="214"/>
      <c r="W100" s="493"/>
      <c r="X100" s="493"/>
      <c r="Y100" s="493"/>
      <c r="Z100" s="214"/>
      <c r="AA100" s="493"/>
      <c r="AB100" s="493"/>
      <c r="AC100" s="493"/>
      <c r="AD100" s="214"/>
      <c r="AE100" s="214"/>
      <c r="AF100" s="214"/>
      <c r="AG100" s="214"/>
      <c r="AH100" s="224"/>
      <c r="AI100" s="434"/>
      <c r="AJ100" s="214"/>
      <c r="AK100" s="430"/>
      <c r="AL100" s="430"/>
      <c r="AM100" s="214"/>
      <c r="AN100" s="430"/>
      <c r="AO100" s="430"/>
      <c r="AP100" s="430"/>
      <c r="AQ100" s="214"/>
      <c r="AR100" s="430"/>
      <c r="AS100" s="430"/>
      <c r="AT100" s="430"/>
      <c r="AU100" s="214"/>
      <c r="AV100" s="214"/>
      <c r="AW100" s="214"/>
      <c r="AX100" s="214"/>
      <c r="AY100" s="224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ht="17.25">
      <c r="A101" s="434"/>
      <c r="B101" s="214"/>
      <c r="C101" s="493"/>
      <c r="D101" s="493"/>
      <c r="E101" s="214"/>
      <c r="F101" s="493"/>
      <c r="G101" s="493"/>
      <c r="H101" s="493"/>
      <c r="I101" s="214"/>
      <c r="J101" s="493"/>
      <c r="K101" s="493"/>
      <c r="L101" s="493"/>
      <c r="M101" s="214"/>
      <c r="N101" s="214"/>
      <c r="O101" s="214"/>
      <c r="P101" s="214"/>
      <c r="Q101" s="224"/>
      <c r="R101" s="434"/>
      <c r="S101" s="214"/>
      <c r="T101" s="493"/>
      <c r="U101" s="493"/>
      <c r="V101" s="214"/>
      <c r="W101" s="493"/>
      <c r="X101" s="493"/>
      <c r="Y101" s="493"/>
      <c r="Z101" s="214"/>
      <c r="AA101" s="493"/>
      <c r="AB101" s="493"/>
      <c r="AC101" s="493"/>
      <c r="AD101" s="214"/>
      <c r="AE101" s="214"/>
      <c r="AF101" s="214"/>
      <c r="AG101" s="214"/>
      <c r="AH101" s="224"/>
      <c r="AI101" s="434"/>
      <c r="AJ101" s="214"/>
      <c r="AK101" s="430"/>
      <c r="AL101" s="430"/>
      <c r="AM101" s="214"/>
      <c r="AN101" s="430"/>
      <c r="AO101" s="430"/>
      <c r="AP101" s="430"/>
      <c r="AQ101" s="214"/>
      <c r="AR101" s="430"/>
      <c r="AS101" s="430"/>
      <c r="AT101" s="430"/>
      <c r="AU101" s="214"/>
      <c r="AV101" s="214"/>
      <c r="AW101" s="214"/>
      <c r="AX101" s="214"/>
      <c r="AY101" s="224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</row>
    <row r="102" spans="1:78" ht="17.25">
      <c r="A102" s="434"/>
      <c r="B102" s="214"/>
      <c r="C102" s="493"/>
      <c r="D102" s="493"/>
      <c r="E102" s="214"/>
      <c r="F102" s="493"/>
      <c r="G102" s="493"/>
      <c r="H102" s="493"/>
      <c r="I102" s="214"/>
      <c r="J102" s="493"/>
      <c r="K102" s="493"/>
      <c r="L102" s="493"/>
      <c r="M102" s="214"/>
      <c r="N102" s="214"/>
      <c r="O102" s="214"/>
      <c r="P102" s="214"/>
      <c r="Q102" s="224"/>
      <c r="R102" s="434"/>
      <c r="S102" s="214"/>
      <c r="T102" s="493"/>
      <c r="U102" s="493"/>
      <c r="V102" s="214"/>
      <c r="W102" s="493"/>
      <c r="X102" s="493"/>
      <c r="Y102" s="493"/>
      <c r="Z102" s="214"/>
      <c r="AA102" s="493"/>
      <c r="AB102" s="493"/>
      <c r="AC102" s="493"/>
      <c r="AD102" s="214"/>
      <c r="AE102" s="214"/>
      <c r="AF102" s="214"/>
      <c r="AG102" s="214"/>
      <c r="AH102" s="224"/>
      <c r="AI102" s="434"/>
      <c r="AJ102" s="214"/>
      <c r="AK102" s="430"/>
      <c r="AL102" s="430"/>
      <c r="AM102" s="214"/>
      <c r="AN102" s="430"/>
      <c r="AO102" s="430"/>
      <c r="AP102" s="430"/>
      <c r="AQ102" s="214"/>
      <c r="AR102" s="430"/>
      <c r="AS102" s="430"/>
      <c r="AT102" s="430"/>
      <c r="AU102" s="214"/>
      <c r="AV102" s="214"/>
      <c r="AW102" s="214"/>
      <c r="AX102" s="214"/>
      <c r="AY102" s="224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ht="17.25">
      <c r="A103" s="434"/>
      <c r="B103" s="214"/>
      <c r="C103" s="493"/>
      <c r="D103" s="493"/>
      <c r="E103" s="214"/>
      <c r="F103" s="493"/>
      <c r="G103" s="493"/>
      <c r="H103" s="493"/>
      <c r="I103" s="214"/>
      <c r="J103" s="493"/>
      <c r="K103" s="493"/>
      <c r="L103" s="493"/>
      <c r="M103" s="214"/>
      <c r="N103" s="214"/>
      <c r="O103" s="214"/>
      <c r="P103" s="214"/>
      <c r="Q103" s="224"/>
      <c r="R103" s="434"/>
      <c r="S103" s="214"/>
      <c r="T103" s="493"/>
      <c r="U103" s="493"/>
      <c r="V103" s="214"/>
      <c r="W103" s="493"/>
      <c r="X103" s="493"/>
      <c r="Y103" s="493"/>
      <c r="Z103" s="214"/>
      <c r="AA103" s="493"/>
      <c r="AB103" s="493"/>
      <c r="AC103" s="493"/>
      <c r="AD103" s="214"/>
      <c r="AE103" s="214"/>
      <c r="AF103" s="214"/>
      <c r="AG103" s="214"/>
      <c r="AH103" s="224"/>
      <c r="AI103" s="434"/>
      <c r="AJ103" s="214"/>
      <c r="AK103" s="430"/>
      <c r="AL103" s="430"/>
      <c r="AM103" s="214"/>
      <c r="AN103" s="430"/>
      <c r="AO103" s="430"/>
      <c r="AP103" s="430"/>
      <c r="AQ103" s="214"/>
      <c r="AR103" s="430"/>
      <c r="AS103" s="430"/>
      <c r="AT103" s="430"/>
      <c r="AU103" s="214"/>
      <c r="AV103" s="214"/>
      <c r="AW103" s="214"/>
      <c r="AX103" s="214"/>
      <c r="AY103" s="224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ht="17.25">
      <c r="A104" s="434"/>
      <c r="B104" s="214"/>
      <c r="C104" s="493"/>
      <c r="D104" s="493"/>
      <c r="E104" s="214"/>
      <c r="F104" s="493"/>
      <c r="G104" s="493"/>
      <c r="H104" s="493"/>
      <c r="I104" s="214"/>
      <c r="J104" s="493"/>
      <c r="K104" s="493"/>
      <c r="L104" s="493"/>
      <c r="M104" s="214"/>
      <c r="N104" s="214"/>
      <c r="O104" s="214"/>
      <c r="P104" s="214"/>
      <c r="Q104" s="224"/>
      <c r="R104" s="434"/>
      <c r="S104" s="214"/>
      <c r="T104" s="493"/>
      <c r="U104" s="493"/>
      <c r="V104" s="214"/>
      <c r="W104" s="493"/>
      <c r="X104" s="493"/>
      <c r="Y104" s="493"/>
      <c r="Z104" s="214"/>
      <c r="AA104" s="493"/>
      <c r="AB104" s="493"/>
      <c r="AC104" s="493"/>
      <c r="AD104" s="214"/>
      <c r="AE104" s="214"/>
      <c r="AF104" s="214"/>
      <c r="AG104" s="214"/>
      <c r="AH104" s="224"/>
      <c r="AI104" s="434"/>
      <c r="AJ104" s="214"/>
      <c r="AK104" s="430"/>
      <c r="AL104" s="430"/>
      <c r="AM104" s="214"/>
      <c r="AN104" s="430"/>
      <c r="AO104" s="430"/>
      <c r="AP104" s="430"/>
      <c r="AQ104" s="214"/>
      <c r="AR104" s="430"/>
      <c r="AS104" s="430"/>
      <c r="AT104" s="430"/>
      <c r="AU104" s="214"/>
      <c r="AV104" s="214"/>
      <c r="AW104" s="214"/>
      <c r="AX104" s="214"/>
      <c r="AY104" s="224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</row>
    <row r="105" spans="1:78" ht="17.25">
      <c r="A105" s="434"/>
      <c r="B105" s="214"/>
      <c r="C105" s="493"/>
      <c r="D105" s="493"/>
      <c r="E105" s="214"/>
      <c r="F105" s="493"/>
      <c r="G105" s="493"/>
      <c r="H105" s="493"/>
      <c r="I105" s="214"/>
      <c r="J105" s="493"/>
      <c r="K105" s="493"/>
      <c r="L105" s="493"/>
      <c r="M105" s="214"/>
      <c r="N105" s="214"/>
      <c r="O105" s="214"/>
      <c r="P105" s="214"/>
      <c r="Q105" s="224"/>
      <c r="R105" s="434"/>
      <c r="S105" s="214"/>
      <c r="T105" s="493"/>
      <c r="U105" s="493"/>
      <c r="V105" s="214"/>
      <c r="W105" s="493"/>
      <c r="X105" s="493"/>
      <c r="Y105" s="493"/>
      <c r="Z105" s="214"/>
      <c r="AA105" s="493"/>
      <c r="AB105" s="493"/>
      <c r="AC105" s="493"/>
      <c r="AD105" s="214"/>
      <c r="AE105" s="214"/>
      <c r="AF105" s="214"/>
      <c r="AG105" s="214"/>
      <c r="AH105" s="224"/>
      <c r="AI105" s="434"/>
      <c r="AJ105" s="214"/>
      <c r="AK105" s="430"/>
      <c r="AL105" s="430"/>
      <c r="AM105" s="214"/>
      <c r="AN105" s="430"/>
      <c r="AO105" s="430"/>
      <c r="AP105" s="430"/>
      <c r="AQ105" s="214"/>
      <c r="AR105" s="430"/>
      <c r="AS105" s="430"/>
      <c r="AT105" s="430"/>
      <c r="AU105" s="214"/>
      <c r="AV105" s="214"/>
      <c r="AW105" s="214"/>
      <c r="AX105" s="214"/>
      <c r="AY105" s="224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</row>
    <row r="106" spans="1:78" ht="17.25">
      <c r="A106" s="434"/>
      <c r="B106" s="214"/>
      <c r="C106" s="493"/>
      <c r="D106" s="493"/>
      <c r="E106" s="214"/>
      <c r="F106" s="493"/>
      <c r="G106" s="493"/>
      <c r="H106" s="493"/>
      <c r="I106" s="214"/>
      <c r="J106" s="493"/>
      <c r="K106" s="493"/>
      <c r="L106" s="493"/>
      <c r="M106" s="214"/>
      <c r="N106" s="214"/>
      <c r="O106" s="214"/>
      <c r="P106" s="214"/>
      <c r="Q106" s="224"/>
      <c r="R106" s="434"/>
      <c r="S106" s="214"/>
      <c r="T106" s="493"/>
      <c r="U106" s="493"/>
      <c r="V106" s="214"/>
      <c r="W106" s="493"/>
      <c r="X106" s="493"/>
      <c r="Y106" s="493"/>
      <c r="Z106" s="214"/>
      <c r="AA106" s="493"/>
      <c r="AB106" s="493"/>
      <c r="AC106" s="493"/>
      <c r="AD106" s="214"/>
      <c r="AE106" s="214"/>
      <c r="AF106" s="214"/>
      <c r="AG106" s="214"/>
      <c r="AH106" s="224"/>
      <c r="AI106" s="434"/>
      <c r="AJ106" s="214"/>
      <c r="AK106" s="430"/>
      <c r="AL106" s="430"/>
      <c r="AM106" s="214"/>
      <c r="AN106" s="430"/>
      <c r="AO106" s="430"/>
      <c r="AP106" s="430"/>
      <c r="AQ106" s="214"/>
      <c r="AR106" s="430"/>
      <c r="AS106" s="430"/>
      <c r="AT106" s="430"/>
      <c r="AU106" s="214"/>
      <c r="AV106" s="214"/>
      <c r="AW106" s="214"/>
      <c r="AX106" s="214"/>
      <c r="AY106" s="224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</row>
    <row r="107" spans="1:78" ht="17.25">
      <c r="A107" s="434"/>
      <c r="B107" s="214"/>
      <c r="C107" s="493"/>
      <c r="D107" s="493"/>
      <c r="E107" s="214"/>
      <c r="F107" s="493"/>
      <c r="G107" s="493"/>
      <c r="H107" s="493"/>
      <c r="I107" s="214"/>
      <c r="J107" s="493"/>
      <c r="K107" s="493"/>
      <c r="L107" s="493"/>
      <c r="M107" s="214"/>
      <c r="N107" s="214"/>
      <c r="O107" s="214"/>
      <c r="P107" s="214"/>
      <c r="Q107" s="224"/>
      <c r="R107" s="434"/>
      <c r="S107" s="214"/>
      <c r="T107" s="493"/>
      <c r="U107" s="493"/>
      <c r="V107" s="214"/>
      <c r="W107" s="493"/>
      <c r="X107" s="493"/>
      <c r="Y107" s="493"/>
      <c r="Z107" s="214"/>
      <c r="AA107" s="493"/>
      <c r="AB107" s="493"/>
      <c r="AC107" s="493"/>
      <c r="AD107" s="214"/>
      <c r="AE107" s="214"/>
      <c r="AF107" s="214"/>
      <c r="AG107" s="214"/>
      <c r="AH107" s="224"/>
      <c r="AI107" s="434"/>
      <c r="AJ107" s="214"/>
      <c r="AK107" s="430"/>
      <c r="AL107" s="430"/>
      <c r="AM107" s="214"/>
      <c r="AN107" s="430"/>
      <c r="AO107" s="430"/>
      <c r="AP107" s="430"/>
      <c r="AQ107" s="214"/>
      <c r="AR107" s="430"/>
      <c r="AS107" s="430"/>
      <c r="AT107" s="430"/>
      <c r="AU107" s="214"/>
      <c r="AV107" s="214"/>
      <c r="AW107" s="214"/>
      <c r="AX107" s="214"/>
      <c r="AY107" s="224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  <c r="BZ107" s="127"/>
    </row>
    <row r="108" spans="1:78" ht="17.25">
      <c r="A108" s="434"/>
      <c r="B108" s="214"/>
      <c r="C108" s="493"/>
      <c r="D108" s="493"/>
      <c r="E108" s="214"/>
      <c r="F108" s="493"/>
      <c r="G108" s="493"/>
      <c r="H108" s="493"/>
      <c r="I108" s="214"/>
      <c r="J108" s="493"/>
      <c r="K108" s="493"/>
      <c r="L108" s="493"/>
      <c r="M108" s="214"/>
      <c r="N108" s="214"/>
      <c r="O108" s="214"/>
      <c r="P108" s="214"/>
      <c r="Q108" s="224"/>
      <c r="R108" s="434"/>
      <c r="S108" s="214"/>
      <c r="T108" s="493"/>
      <c r="U108" s="493"/>
      <c r="V108" s="214"/>
      <c r="W108" s="493"/>
      <c r="X108" s="493"/>
      <c r="Y108" s="493"/>
      <c r="Z108" s="214"/>
      <c r="AA108" s="493"/>
      <c r="AB108" s="493"/>
      <c r="AC108" s="493"/>
      <c r="AD108" s="214"/>
      <c r="AE108" s="214"/>
      <c r="AF108" s="214"/>
      <c r="AG108" s="214"/>
      <c r="AH108" s="224"/>
      <c r="AI108" s="434"/>
      <c r="AJ108" s="214"/>
      <c r="AK108" s="430"/>
      <c r="AL108" s="430"/>
      <c r="AM108" s="214"/>
      <c r="AN108" s="430"/>
      <c r="AO108" s="430"/>
      <c r="AP108" s="430"/>
      <c r="AQ108" s="214"/>
      <c r="AR108" s="430"/>
      <c r="AS108" s="430"/>
      <c r="AT108" s="430"/>
      <c r="AU108" s="214"/>
      <c r="AV108" s="214"/>
      <c r="AW108" s="214"/>
      <c r="AX108" s="214"/>
      <c r="AY108" s="224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</row>
    <row r="109" spans="1:78" ht="17.25">
      <c r="A109" s="434"/>
      <c r="B109" s="214"/>
      <c r="C109" s="493"/>
      <c r="D109" s="493"/>
      <c r="E109" s="214"/>
      <c r="F109" s="493"/>
      <c r="G109" s="493"/>
      <c r="H109" s="493"/>
      <c r="I109" s="214"/>
      <c r="J109" s="493"/>
      <c r="K109" s="493"/>
      <c r="L109" s="493"/>
      <c r="M109" s="214"/>
      <c r="N109" s="214"/>
      <c r="O109" s="214"/>
      <c r="P109" s="214"/>
      <c r="Q109" s="224"/>
      <c r="R109" s="434"/>
      <c r="S109" s="214"/>
      <c r="T109" s="493"/>
      <c r="U109" s="493"/>
      <c r="V109" s="214"/>
      <c r="W109" s="493"/>
      <c r="X109" s="493"/>
      <c r="Y109" s="493"/>
      <c r="Z109" s="214"/>
      <c r="AA109" s="493"/>
      <c r="AB109" s="493"/>
      <c r="AC109" s="493"/>
      <c r="AD109" s="214"/>
      <c r="AE109" s="214"/>
      <c r="AF109" s="214"/>
      <c r="AG109" s="214"/>
      <c r="AH109" s="224"/>
      <c r="AI109" s="434"/>
      <c r="AJ109" s="214"/>
      <c r="AK109" s="430"/>
      <c r="AL109" s="430"/>
      <c r="AM109" s="214"/>
      <c r="AN109" s="430"/>
      <c r="AO109" s="430"/>
      <c r="AP109" s="430"/>
      <c r="AQ109" s="214"/>
      <c r="AR109" s="430"/>
      <c r="AS109" s="430"/>
      <c r="AT109" s="430"/>
      <c r="AU109" s="214"/>
      <c r="AV109" s="214"/>
      <c r="AW109" s="214"/>
      <c r="AX109" s="214"/>
      <c r="AY109" s="224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</row>
    <row r="110" spans="1:78" ht="17.25">
      <c r="A110" s="434"/>
      <c r="B110" s="214"/>
      <c r="C110" s="493"/>
      <c r="D110" s="493"/>
      <c r="E110" s="214"/>
      <c r="F110" s="493"/>
      <c r="G110" s="493"/>
      <c r="H110" s="493"/>
      <c r="I110" s="214"/>
      <c r="J110" s="493"/>
      <c r="K110" s="493"/>
      <c r="L110" s="493"/>
      <c r="M110" s="214"/>
      <c r="N110" s="214"/>
      <c r="O110" s="214"/>
      <c r="P110" s="214"/>
      <c r="Q110" s="224"/>
      <c r="R110" s="434"/>
      <c r="S110" s="214"/>
      <c r="T110" s="493"/>
      <c r="U110" s="493"/>
      <c r="V110" s="214"/>
      <c r="W110" s="493"/>
      <c r="X110" s="493"/>
      <c r="Y110" s="493"/>
      <c r="Z110" s="214"/>
      <c r="AA110" s="493"/>
      <c r="AB110" s="493"/>
      <c r="AC110" s="493"/>
      <c r="AD110" s="214"/>
      <c r="AE110" s="214"/>
      <c r="AF110" s="214"/>
      <c r="AG110" s="214"/>
      <c r="AH110" s="224"/>
      <c r="AI110" s="434"/>
      <c r="AJ110" s="214"/>
      <c r="AK110" s="430"/>
      <c r="AL110" s="430"/>
      <c r="AM110" s="214"/>
      <c r="AN110" s="430"/>
      <c r="AO110" s="430"/>
      <c r="AP110" s="430"/>
      <c r="AQ110" s="214"/>
      <c r="AR110" s="430"/>
      <c r="AS110" s="430"/>
      <c r="AT110" s="430"/>
      <c r="AU110" s="214"/>
      <c r="AV110" s="214"/>
      <c r="AW110" s="214"/>
      <c r="AX110" s="214"/>
      <c r="AY110" s="224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7"/>
      <c r="BU110" s="127"/>
      <c r="BV110" s="127"/>
      <c r="BW110" s="127"/>
      <c r="BX110" s="127"/>
      <c r="BY110" s="127"/>
      <c r="BZ110" s="127"/>
    </row>
    <row r="111" spans="1:78" ht="17.25">
      <c r="A111" s="434"/>
      <c r="B111" s="214"/>
      <c r="C111" s="493"/>
      <c r="D111" s="493"/>
      <c r="E111" s="214"/>
      <c r="F111" s="493"/>
      <c r="G111" s="493"/>
      <c r="H111" s="493"/>
      <c r="I111" s="214"/>
      <c r="J111" s="493"/>
      <c r="K111" s="493"/>
      <c r="L111" s="493"/>
      <c r="M111" s="214"/>
      <c r="N111" s="214"/>
      <c r="O111" s="214"/>
      <c r="P111" s="214"/>
      <c r="Q111" s="224"/>
      <c r="R111" s="434"/>
      <c r="S111" s="214"/>
      <c r="T111" s="493"/>
      <c r="U111" s="493"/>
      <c r="V111" s="214"/>
      <c r="W111" s="493"/>
      <c r="X111" s="493"/>
      <c r="Y111" s="493"/>
      <c r="Z111" s="214"/>
      <c r="AA111" s="493"/>
      <c r="AB111" s="493"/>
      <c r="AC111" s="493"/>
      <c r="AD111" s="214"/>
      <c r="AE111" s="214"/>
      <c r="AF111" s="214"/>
      <c r="AG111" s="214"/>
      <c r="AH111" s="224"/>
      <c r="AI111" s="434"/>
      <c r="AJ111" s="214"/>
      <c r="AK111" s="430"/>
      <c r="AL111" s="430"/>
      <c r="AM111" s="214"/>
      <c r="AN111" s="430"/>
      <c r="AO111" s="430"/>
      <c r="AP111" s="430"/>
      <c r="AQ111" s="214"/>
      <c r="AR111" s="430"/>
      <c r="AS111" s="430"/>
      <c r="AT111" s="430"/>
      <c r="AU111" s="214"/>
      <c r="AV111" s="214"/>
      <c r="AW111" s="214"/>
      <c r="AX111" s="214"/>
      <c r="AY111" s="224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</row>
    <row r="112" spans="1:78" s="212" customFormat="1" ht="17.25">
      <c r="A112" s="491"/>
      <c r="B112" s="490"/>
      <c r="C112" s="490"/>
      <c r="D112" s="490"/>
      <c r="E112" s="490"/>
      <c r="F112" s="490"/>
      <c r="G112" s="490"/>
      <c r="H112" s="490"/>
      <c r="I112" s="490"/>
      <c r="J112" s="490"/>
      <c r="K112" s="490"/>
      <c r="L112" s="490"/>
      <c r="M112" s="490"/>
      <c r="N112" s="490"/>
      <c r="O112" s="490"/>
      <c r="P112" s="490"/>
      <c r="Q112" s="482"/>
      <c r="R112" s="491"/>
      <c r="S112" s="490"/>
      <c r="T112" s="490"/>
      <c r="U112" s="490"/>
      <c r="V112" s="490"/>
      <c r="W112" s="490"/>
      <c r="X112" s="490"/>
      <c r="Y112" s="490"/>
      <c r="Z112" s="490"/>
      <c r="AA112" s="490"/>
      <c r="AB112" s="490"/>
      <c r="AC112" s="490"/>
      <c r="AD112" s="490"/>
      <c r="AE112" s="490"/>
      <c r="AF112" s="490"/>
      <c r="AG112" s="490"/>
      <c r="AH112" s="502"/>
      <c r="AI112" s="491"/>
      <c r="AJ112" s="490"/>
      <c r="AK112" s="490"/>
      <c r="AL112" s="490"/>
      <c r="AM112" s="490"/>
      <c r="AN112" s="490"/>
      <c r="AO112" s="490"/>
      <c r="AP112" s="490"/>
      <c r="AQ112" s="490"/>
      <c r="AR112" s="490"/>
      <c r="AS112" s="490"/>
      <c r="AT112" s="490"/>
      <c r="AU112" s="490"/>
      <c r="AV112" s="490"/>
      <c r="AW112" s="490"/>
      <c r="AX112" s="490"/>
      <c r="AY112" s="482"/>
      <c r="AZ112" s="502"/>
      <c r="BA112" s="502"/>
      <c r="BB112" s="502"/>
      <c r="BC112" s="502"/>
      <c r="BD112" s="502"/>
      <c r="BE112" s="502"/>
      <c r="BF112" s="502"/>
      <c r="BG112" s="502"/>
      <c r="BH112" s="502"/>
      <c r="BI112" s="502"/>
      <c r="BJ112" s="502"/>
      <c r="BK112" s="502"/>
      <c r="BL112" s="502"/>
      <c r="BM112" s="502"/>
      <c r="BN112" s="502"/>
      <c r="BO112" s="502"/>
      <c r="BP112" s="502"/>
      <c r="BQ112" s="502"/>
      <c r="BR112" s="502"/>
      <c r="BS112" s="502"/>
      <c r="BT112" s="502"/>
      <c r="BU112" s="502"/>
      <c r="BV112" s="502"/>
      <c r="BW112" s="502"/>
      <c r="BX112" s="502"/>
      <c r="BY112" s="502"/>
      <c r="BZ112" s="502"/>
    </row>
    <row r="113" spans="1:78" s="212" customFormat="1" ht="17.25">
      <c r="A113" s="491"/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0"/>
      <c r="Q113" s="482"/>
      <c r="R113" s="491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502"/>
      <c r="AI113" s="491"/>
      <c r="AJ113" s="490"/>
      <c r="AK113" s="490"/>
      <c r="AL113" s="490"/>
      <c r="AM113" s="490"/>
      <c r="AN113" s="490"/>
      <c r="AO113" s="490"/>
      <c r="AP113" s="490"/>
      <c r="AQ113" s="490"/>
      <c r="AR113" s="490"/>
      <c r="AS113" s="490"/>
      <c r="AT113" s="490"/>
      <c r="AU113" s="490"/>
      <c r="AV113" s="490"/>
      <c r="AW113" s="490"/>
      <c r="AX113" s="490"/>
      <c r="AY113" s="482"/>
      <c r="AZ113" s="502"/>
      <c r="BA113" s="502"/>
      <c r="BB113" s="502"/>
      <c r="BC113" s="502"/>
      <c r="BD113" s="502"/>
      <c r="BE113" s="502"/>
      <c r="BF113" s="502"/>
      <c r="BG113" s="502"/>
      <c r="BH113" s="502"/>
      <c r="BI113" s="502"/>
      <c r="BJ113" s="502"/>
      <c r="BK113" s="502"/>
      <c r="BL113" s="502"/>
      <c r="BM113" s="502"/>
      <c r="BN113" s="502"/>
      <c r="BO113" s="502"/>
      <c r="BP113" s="502"/>
      <c r="BQ113" s="502"/>
      <c r="BR113" s="502"/>
      <c r="BS113" s="502"/>
      <c r="BT113" s="502"/>
      <c r="BU113" s="502"/>
      <c r="BV113" s="502"/>
      <c r="BW113" s="502"/>
      <c r="BX113" s="502"/>
      <c r="BY113" s="502"/>
      <c r="BZ113" s="502"/>
    </row>
    <row r="114" spans="1:78" ht="17.25">
      <c r="A114" s="495"/>
      <c r="B114" s="214"/>
      <c r="C114" s="492"/>
      <c r="D114" s="492"/>
      <c r="E114" s="214"/>
      <c r="F114" s="492"/>
      <c r="G114" s="492"/>
      <c r="H114" s="492"/>
      <c r="I114" s="214"/>
      <c r="J114" s="492"/>
      <c r="K114" s="492"/>
      <c r="L114" s="492"/>
      <c r="M114" s="214"/>
      <c r="N114" s="214"/>
      <c r="O114" s="214"/>
      <c r="P114" s="214"/>
      <c r="Q114" s="224"/>
      <c r="R114" s="495"/>
      <c r="S114" s="214"/>
      <c r="T114" s="492"/>
      <c r="U114" s="492"/>
      <c r="V114" s="214"/>
      <c r="W114" s="492"/>
      <c r="X114" s="492"/>
      <c r="Y114" s="492"/>
      <c r="Z114" s="214"/>
      <c r="AA114" s="492"/>
      <c r="AB114" s="492"/>
      <c r="AC114" s="492"/>
      <c r="AD114" s="214"/>
      <c r="AE114" s="214"/>
      <c r="AF114" s="214"/>
      <c r="AG114" s="214"/>
      <c r="AH114" s="127"/>
      <c r="AI114" s="495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24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</row>
    <row r="115" spans="1:78" ht="17.25">
      <c r="A115" s="434"/>
      <c r="B115" s="214"/>
      <c r="C115" s="493"/>
      <c r="D115" s="493"/>
      <c r="E115" s="214"/>
      <c r="F115" s="493"/>
      <c r="G115" s="493"/>
      <c r="H115" s="493"/>
      <c r="I115" s="214"/>
      <c r="J115" s="493"/>
      <c r="K115" s="493"/>
      <c r="L115" s="493"/>
      <c r="M115" s="214"/>
      <c r="N115" s="214"/>
      <c r="O115" s="214"/>
      <c r="P115" s="214"/>
      <c r="Q115" s="224"/>
      <c r="R115" s="434"/>
      <c r="S115" s="214"/>
      <c r="T115" s="493"/>
      <c r="U115" s="493"/>
      <c r="V115" s="214"/>
      <c r="W115" s="493"/>
      <c r="X115" s="493"/>
      <c r="Y115" s="493"/>
      <c r="Z115" s="214"/>
      <c r="AA115" s="493"/>
      <c r="AB115" s="493"/>
      <c r="AC115" s="493"/>
      <c r="AD115" s="214"/>
      <c r="AE115" s="214"/>
      <c r="AF115" s="214"/>
      <c r="AG115" s="214"/>
      <c r="AH115" s="224"/>
      <c r="AI115" s="434"/>
      <c r="AJ115" s="214"/>
      <c r="AK115" s="430"/>
      <c r="AL115" s="430"/>
      <c r="AM115" s="214"/>
      <c r="AN115" s="430"/>
      <c r="AO115" s="430"/>
      <c r="AP115" s="430"/>
      <c r="AQ115" s="214"/>
      <c r="AR115" s="430"/>
      <c r="AS115" s="430"/>
      <c r="AT115" s="430"/>
      <c r="AU115" s="214"/>
      <c r="AV115" s="214"/>
      <c r="AW115" s="214"/>
      <c r="AX115" s="214"/>
      <c r="AY115" s="224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</row>
    <row r="116" spans="1:78" ht="17.25">
      <c r="A116" s="434"/>
      <c r="B116" s="214"/>
      <c r="C116" s="493"/>
      <c r="D116" s="493"/>
      <c r="E116" s="214"/>
      <c r="F116" s="493"/>
      <c r="G116" s="493"/>
      <c r="H116" s="493"/>
      <c r="I116" s="214"/>
      <c r="J116" s="493"/>
      <c r="K116" s="493"/>
      <c r="L116" s="493"/>
      <c r="M116" s="214"/>
      <c r="N116" s="214"/>
      <c r="O116" s="214"/>
      <c r="P116" s="214"/>
      <c r="Q116" s="224"/>
      <c r="R116" s="434"/>
      <c r="S116" s="214"/>
      <c r="T116" s="493"/>
      <c r="U116" s="493"/>
      <c r="V116" s="214"/>
      <c r="W116" s="493"/>
      <c r="X116" s="493"/>
      <c r="Y116" s="493"/>
      <c r="Z116" s="214"/>
      <c r="AA116" s="493"/>
      <c r="AB116" s="493"/>
      <c r="AC116" s="493"/>
      <c r="AD116" s="214"/>
      <c r="AE116" s="214"/>
      <c r="AF116" s="214"/>
      <c r="AG116" s="214"/>
      <c r="AH116" s="127"/>
      <c r="AI116" s="434"/>
      <c r="AJ116" s="214"/>
      <c r="AK116" s="430"/>
      <c r="AL116" s="430"/>
      <c r="AM116" s="214"/>
      <c r="AN116" s="430"/>
      <c r="AO116" s="430"/>
      <c r="AP116" s="430"/>
      <c r="AQ116" s="214"/>
      <c r="AR116" s="430"/>
      <c r="AS116" s="430"/>
      <c r="AT116" s="430"/>
      <c r="AU116" s="214"/>
      <c r="AV116" s="214"/>
      <c r="AW116" s="214"/>
      <c r="AX116" s="214"/>
      <c r="AY116" s="224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</row>
    <row r="117" spans="1:78" ht="17.25">
      <c r="A117" s="434"/>
      <c r="B117" s="214"/>
      <c r="C117" s="493"/>
      <c r="D117" s="493"/>
      <c r="E117" s="214"/>
      <c r="F117" s="493"/>
      <c r="G117" s="493"/>
      <c r="H117" s="493"/>
      <c r="I117" s="214"/>
      <c r="J117" s="493"/>
      <c r="K117" s="493"/>
      <c r="L117" s="493"/>
      <c r="M117" s="214"/>
      <c r="N117" s="214"/>
      <c r="O117" s="214"/>
      <c r="P117" s="214"/>
      <c r="Q117" s="224"/>
      <c r="R117" s="434"/>
      <c r="S117" s="214"/>
      <c r="T117" s="493"/>
      <c r="U117" s="493"/>
      <c r="V117" s="214"/>
      <c r="W117" s="493"/>
      <c r="X117" s="493"/>
      <c r="Y117" s="493"/>
      <c r="Z117" s="214"/>
      <c r="AA117" s="493"/>
      <c r="AB117" s="493"/>
      <c r="AC117" s="493"/>
      <c r="AD117" s="214"/>
      <c r="AE117" s="214"/>
      <c r="AF117" s="214"/>
      <c r="AG117" s="214"/>
      <c r="AH117" s="224"/>
      <c r="AI117" s="434"/>
      <c r="AJ117" s="214"/>
      <c r="AK117" s="430"/>
      <c r="AL117" s="430"/>
      <c r="AM117" s="214"/>
      <c r="AN117" s="430"/>
      <c r="AO117" s="430"/>
      <c r="AP117" s="430"/>
      <c r="AQ117" s="214"/>
      <c r="AR117" s="430"/>
      <c r="AS117" s="430"/>
      <c r="AT117" s="430"/>
      <c r="AU117" s="214"/>
      <c r="AV117" s="214"/>
      <c r="AW117" s="214"/>
      <c r="AX117" s="214"/>
      <c r="AY117" s="224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7"/>
    </row>
    <row r="118" spans="1:78" ht="17.25">
      <c r="A118" s="434"/>
      <c r="B118" s="214"/>
      <c r="C118" s="493"/>
      <c r="D118" s="493"/>
      <c r="E118" s="214"/>
      <c r="F118" s="493"/>
      <c r="G118" s="493"/>
      <c r="H118" s="493"/>
      <c r="I118" s="214"/>
      <c r="J118" s="493"/>
      <c r="K118" s="493"/>
      <c r="L118" s="493"/>
      <c r="M118" s="214"/>
      <c r="N118" s="214"/>
      <c r="O118" s="214"/>
      <c r="P118" s="214"/>
      <c r="Q118" s="224"/>
      <c r="R118" s="434"/>
      <c r="S118" s="214"/>
      <c r="T118" s="493"/>
      <c r="U118" s="493"/>
      <c r="V118" s="214"/>
      <c r="W118" s="493"/>
      <c r="X118" s="493"/>
      <c r="Y118" s="493"/>
      <c r="Z118" s="214"/>
      <c r="AA118" s="493"/>
      <c r="AB118" s="493"/>
      <c r="AC118" s="493"/>
      <c r="AD118" s="214"/>
      <c r="AE118" s="214"/>
      <c r="AF118" s="214"/>
      <c r="AG118" s="214"/>
      <c r="AH118" s="224"/>
      <c r="AI118" s="434"/>
      <c r="AJ118" s="214"/>
      <c r="AK118" s="430"/>
      <c r="AL118" s="430"/>
      <c r="AM118" s="214"/>
      <c r="AN118" s="430"/>
      <c r="AO118" s="430"/>
      <c r="AP118" s="430"/>
      <c r="AQ118" s="214"/>
      <c r="AR118" s="430"/>
      <c r="AS118" s="430"/>
      <c r="AT118" s="430"/>
      <c r="AU118" s="214"/>
      <c r="AV118" s="214"/>
      <c r="AW118" s="214"/>
      <c r="AX118" s="214"/>
      <c r="AY118" s="224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</row>
    <row r="119" spans="1:78" ht="17.25">
      <c r="A119" s="434"/>
      <c r="B119" s="214"/>
      <c r="C119" s="493"/>
      <c r="D119" s="493"/>
      <c r="E119" s="214"/>
      <c r="F119" s="493"/>
      <c r="G119" s="493"/>
      <c r="H119" s="493"/>
      <c r="I119" s="214"/>
      <c r="J119" s="493"/>
      <c r="K119" s="493"/>
      <c r="L119" s="493"/>
      <c r="M119" s="214"/>
      <c r="N119" s="214"/>
      <c r="O119" s="214"/>
      <c r="P119" s="214"/>
      <c r="Q119" s="224"/>
      <c r="R119" s="434"/>
      <c r="S119" s="214"/>
      <c r="T119" s="493"/>
      <c r="U119" s="493"/>
      <c r="V119" s="214"/>
      <c r="W119" s="493"/>
      <c r="X119" s="493"/>
      <c r="Y119" s="493"/>
      <c r="Z119" s="214"/>
      <c r="AA119" s="493"/>
      <c r="AB119" s="493"/>
      <c r="AC119" s="493"/>
      <c r="AD119" s="214"/>
      <c r="AE119" s="214"/>
      <c r="AF119" s="214"/>
      <c r="AG119" s="214"/>
      <c r="AH119" s="224"/>
      <c r="AI119" s="434"/>
      <c r="AJ119" s="214"/>
      <c r="AK119" s="430"/>
      <c r="AL119" s="430"/>
      <c r="AM119" s="214"/>
      <c r="AN119" s="430"/>
      <c r="AO119" s="430"/>
      <c r="AP119" s="430"/>
      <c r="AQ119" s="214"/>
      <c r="AR119" s="430"/>
      <c r="AS119" s="430"/>
      <c r="AT119" s="430"/>
      <c r="AU119" s="214"/>
      <c r="AV119" s="214"/>
      <c r="AW119" s="214"/>
      <c r="AX119" s="214"/>
      <c r="AY119" s="224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</row>
    <row r="120" spans="1:78" ht="17.25">
      <c r="A120" s="434"/>
      <c r="B120" s="214"/>
      <c r="C120" s="493"/>
      <c r="D120" s="493"/>
      <c r="E120" s="214"/>
      <c r="F120" s="493"/>
      <c r="G120" s="493"/>
      <c r="H120" s="493"/>
      <c r="I120" s="214"/>
      <c r="J120" s="493"/>
      <c r="K120" s="493"/>
      <c r="L120" s="493"/>
      <c r="M120" s="214"/>
      <c r="N120" s="214"/>
      <c r="O120" s="214"/>
      <c r="P120" s="214"/>
      <c r="Q120" s="224"/>
      <c r="R120" s="434"/>
      <c r="S120" s="214"/>
      <c r="T120" s="493"/>
      <c r="U120" s="493"/>
      <c r="V120" s="214"/>
      <c r="W120" s="493"/>
      <c r="X120" s="493"/>
      <c r="Y120" s="493"/>
      <c r="Z120" s="214"/>
      <c r="AA120" s="493"/>
      <c r="AB120" s="493"/>
      <c r="AC120" s="493"/>
      <c r="AD120" s="214"/>
      <c r="AE120" s="214"/>
      <c r="AF120" s="214"/>
      <c r="AG120" s="214"/>
      <c r="AH120" s="224"/>
      <c r="AI120" s="434"/>
      <c r="AJ120" s="214"/>
      <c r="AK120" s="430"/>
      <c r="AL120" s="430"/>
      <c r="AM120" s="214"/>
      <c r="AN120" s="430"/>
      <c r="AO120" s="430"/>
      <c r="AP120" s="430"/>
      <c r="AQ120" s="214"/>
      <c r="AR120" s="430"/>
      <c r="AS120" s="430"/>
      <c r="AT120" s="430"/>
      <c r="AU120" s="214"/>
      <c r="AV120" s="214"/>
      <c r="AW120" s="214"/>
      <c r="AX120" s="214"/>
      <c r="AY120" s="224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</row>
    <row r="121" spans="1:78" ht="17.25">
      <c r="A121" s="434"/>
      <c r="B121" s="214"/>
      <c r="C121" s="493"/>
      <c r="D121" s="493"/>
      <c r="E121" s="214"/>
      <c r="F121" s="493"/>
      <c r="G121" s="493"/>
      <c r="H121" s="493"/>
      <c r="I121" s="214"/>
      <c r="J121" s="493"/>
      <c r="K121" s="493"/>
      <c r="L121" s="493"/>
      <c r="M121" s="214"/>
      <c r="N121" s="214"/>
      <c r="O121" s="214"/>
      <c r="P121" s="214"/>
      <c r="Q121" s="224"/>
      <c r="R121" s="434"/>
      <c r="S121" s="214"/>
      <c r="T121" s="493"/>
      <c r="U121" s="493"/>
      <c r="V121" s="214"/>
      <c r="W121" s="493"/>
      <c r="X121" s="493"/>
      <c r="Y121" s="493"/>
      <c r="Z121" s="214"/>
      <c r="AA121" s="493"/>
      <c r="AB121" s="493"/>
      <c r="AC121" s="493"/>
      <c r="AD121" s="214"/>
      <c r="AE121" s="214"/>
      <c r="AF121" s="214"/>
      <c r="AG121" s="214"/>
      <c r="AH121" s="224"/>
      <c r="AI121" s="434"/>
      <c r="AJ121" s="214"/>
      <c r="AK121" s="430"/>
      <c r="AL121" s="430"/>
      <c r="AM121" s="214"/>
      <c r="AN121" s="430"/>
      <c r="AO121" s="430"/>
      <c r="AP121" s="430"/>
      <c r="AQ121" s="214"/>
      <c r="AR121" s="430"/>
      <c r="AS121" s="430"/>
      <c r="AT121" s="430"/>
      <c r="AU121" s="214"/>
      <c r="AV121" s="214"/>
      <c r="AW121" s="214"/>
      <c r="AX121" s="214"/>
      <c r="AY121" s="224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</row>
    <row r="122" spans="1:78" ht="17.25">
      <c r="A122" s="434"/>
      <c r="B122" s="214"/>
      <c r="C122" s="493"/>
      <c r="D122" s="493"/>
      <c r="E122" s="214"/>
      <c r="F122" s="493"/>
      <c r="G122" s="493"/>
      <c r="H122" s="493"/>
      <c r="I122" s="214"/>
      <c r="J122" s="493"/>
      <c r="K122" s="493"/>
      <c r="L122" s="493"/>
      <c r="M122" s="214"/>
      <c r="N122" s="214"/>
      <c r="O122" s="214"/>
      <c r="P122" s="214"/>
      <c r="Q122" s="224"/>
      <c r="R122" s="434"/>
      <c r="S122" s="214"/>
      <c r="T122" s="493"/>
      <c r="U122" s="493"/>
      <c r="V122" s="214"/>
      <c r="W122" s="493"/>
      <c r="X122" s="493"/>
      <c r="Y122" s="493"/>
      <c r="Z122" s="214"/>
      <c r="AA122" s="493"/>
      <c r="AB122" s="493"/>
      <c r="AC122" s="493"/>
      <c r="AD122" s="214"/>
      <c r="AE122" s="214"/>
      <c r="AF122" s="214"/>
      <c r="AG122" s="214"/>
      <c r="AH122" s="224"/>
      <c r="AI122" s="434"/>
      <c r="AJ122" s="214"/>
      <c r="AK122" s="430"/>
      <c r="AL122" s="430"/>
      <c r="AM122" s="214"/>
      <c r="AN122" s="430"/>
      <c r="AO122" s="430"/>
      <c r="AP122" s="430"/>
      <c r="AQ122" s="214"/>
      <c r="AR122" s="430"/>
      <c r="AS122" s="430"/>
      <c r="AT122" s="430"/>
      <c r="AU122" s="214"/>
      <c r="AV122" s="214"/>
      <c r="AW122" s="214"/>
      <c r="AX122" s="214"/>
      <c r="AY122" s="224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127"/>
      <c r="BT122" s="127"/>
      <c r="BU122" s="127"/>
      <c r="BV122" s="127"/>
      <c r="BW122" s="127"/>
      <c r="BX122" s="127"/>
      <c r="BY122" s="127"/>
      <c r="BZ122" s="127"/>
    </row>
    <row r="123" spans="1:78" ht="17.25">
      <c r="A123" s="434"/>
      <c r="B123" s="214"/>
      <c r="C123" s="493"/>
      <c r="D123" s="493"/>
      <c r="E123" s="214"/>
      <c r="F123" s="493"/>
      <c r="G123" s="493"/>
      <c r="H123" s="493"/>
      <c r="I123" s="214"/>
      <c r="J123" s="493"/>
      <c r="K123" s="493"/>
      <c r="L123" s="493"/>
      <c r="M123" s="214"/>
      <c r="N123" s="214"/>
      <c r="O123" s="214"/>
      <c r="P123" s="214"/>
      <c r="Q123" s="224"/>
      <c r="R123" s="434"/>
      <c r="S123" s="214"/>
      <c r="T123" s="493"/>
      <c r="U123" s="493"/>
      <c r="V123" s="214"/>
      <c r="W123" s="493"/>
      <c r="X123" s="493"/>
      <c r="Y123" s="493"/>
      <c r="Z123" s="214"/>
      <c r="AA123" s="493"/>
      <c r="AB123" s="493"/>
      <c r="AC123" s="493"/>
      <c r="AD123" s="214"/>
      <c r="AE123" s="214"/>
      <c r="AF123" s="214"/>
      <c r="AG123" s="214"/>
      <c r="AH123" s="224"/>
      <c r="AI123" s="434"/>
      <c r="AJ123" s="214"/>
      <c r="AK123" s="430"/>
      <c r="AL123" s="430"/>
      <c r="AM123" s="214"/>
      <c r="AN123" s="430"/>
      <c r="AO123" s="430"/>
      <c r="AP123" s="430"/>
      <c r="AQ123" s="214"/>
      <c r="AR123" s="430"/>
      <c r="AS123" s="430"/>
      <c r="AT123" s="430"/>
      <c r="AU123" s="214"/>
      <c r="AV123" s="214"/>
      <c r="AW123" s="214"/>
      <c r="AX123" s="214"/>
      <c r="AY123" s="224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  <c r="BS123" s="127"/>
      <c r="BT123" s="127"/>
      <c r="BU123" s="127"/>
      <c r="BV123" s="127"/>
      <c r="BW123" s="127"/>
      <c r="BX123" s="127"/>
      <c r="BY123" s="127"/>
      <c r="BZ123" s="127"/>
    </row>
    <row r="124" spans="1:78" ht="17.25">
      <c r="A124" s="434"/>
      <c r="B124" s="214"/>
      <c r="C124" s="493"/>
      <c r="D124" s="493"/>
      <c r="E124" s="214"/>
      <c r="F124" s="493"/>
      <c r="G124" s="493"/>
      <c r="H124" s="493"/>
      <c r="I124" s="214"/>
      <c r="J124" s="493"/>
      <c r="K124" s="493"/>
      <c r="L124" s="493"/>
      <c r="M124" s="214"/>
      <c r="N124" s="214"/>
      <c r="O124" s="214"/>
      <c r="P124" s="214"/>
      <c r="Q124" s="224"/>
      <c r="R124" s="434"/>
      <c r="S124" s="214"/>
      <c r="T124" s="493"/>
      <c r="U124" s="493"/>
      <c r="V124" s="214"/>
      <c r="W124" s="493"/>
      <c r="X124" s="493"/>
      <c r="Y124" s="493"/>
      <c r="Z124" s="214"/>
      <c r="AA124" s="493"/>
      <c r="AB124" s="493"/>
      <c r="AC124" s="493"/>
      <c r="AD124" s="214"/>
      <c r="AE124" s="214"/>
      <c r="AF124" s="214"/>
      <c r="AG124" s="214"/>
      <c r="AH124" s="224"/>
      <c r="AI124" s="434"/>
      <c r="AJ124" s="214"/>
      <c r="AK124" s="430"/>
      <c r="AL124" s="430"/>
      <c r="AM124" s="214"/>
      <c r="AN124" s="430"/>
      <c r="AO124" s="430"/>
      <c r="AP124" s="430"/>
      <c r="AQ124" s="214"/>
      <c r="AR124" s="430"/>
      <c r="AS124" s="430"/>
      <c r="AT124" s="430"/>
      <c r="AU124" s="214"/>
      <c r="AV124" s="214"/>
      <c r="AW124" s="214"/>
      <c r="AX124" s="214"/>
      <c r="AY124" s="224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127"/>
      <c r="BY124" s="127"/>
      <c r="BZ124" s="127"/>
    </row>
    <row r="125" spans="1:78" s="212" customFormat="1" ht="17.25">
      <c r="A125" s="491"/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490"/>
      <c r="N125" s="490"/>
      <c r="O125" s="490"/>
      <c r="P125" s="490"/>
      <c r="Q125" s="482"/>
      <c r="R125" s="491"/>
      <c r="S125" s="490"/>
      <c r="T125" s="490"/>
      <c r="U125" s="490"/>
      <c r="V125" s="490"/>
      <c r="W125" s="490"/>
      <c r="X125" s="490"/>
      <c r="Y125" s="490"/>
      <c r="Z125" s="490"/>
      <c r="AA125" s="490"/>
      <c r="AB125" s="490"/>
      <c r="AC125" s="490"/>
      <c r="AD125" s="490"/>
      <c r="AE125" s="490"/>
      <c r="AF125" s="490"/>
      <c r="AG125" s="490"/>
      <c r="AH125" s="502"/>
      <c r="AI125" s="491"/>
      <c r="AJ125" s="490"/>
      <c r="AK125" s="490"/>
      <c r="AL125" s="490"/>
      <c r="AM125" s="490"/>
      <c r="AN125" s="490"/>
      <c r="AO125" s="490"/>
      <c r="AP125" s="490"/>
      <c r="AQ125" s="490"/>
      <c r="AR125" s="490"/>
      <c r="AS125" s="490"/>
      <c r="AT125" s="490"/>
      <c r="AU125" s="490"/>
      <c r="AV125" s="490"/>
      <c r="AW125" s="490"/>
      <c r="AX125" s="490"/>
      <c r="AY125" s="482"/>
      <c r="AZ125" s="502"/>
      <c r="BA125" s="502"/>
      <c r="BB125" s="502"/>
      <c r="BC125" s="502"/>
      <c r="BD125" s="502"/>
      <c r="BE125" s="502"/>
      <c r="BF125" s="502"/>
      <c r="BG125" s="502"/>
      <c r="BH125" s="502"/>
      <c r="BI125" s="502"/>
      <c r="BJ125" s="502"/>
      <c r="BK125" s="502"/>
      <c r="BL125" s="502"/>
      <c r="BM125" s="502"/>
      <c r="BN125" s="502"/>
      <c r="BO125" s="502"/>
      <c r="BP125" s="502"/>
      <c r="BQ125" s="502"/>
      <c r="BR125" s="502"/>
      <c r="BS125" s="502"/>
      <c r="BT125" s="502"/>
      <c r="BU125" s="502"/>
      <c r="BV125" s="502"/>
      <c r="BW125" s="502"/>
      <c r="BX125" s="502"/>
      <c r="BY125" s="502"/>
      <c r="BZ125" s="502"/>
    </row>
    <row r="126" spans="1:78" ht="17.25">
      <c r="A126" s="495"/>
      <c r="B126" s="214"/>
      <c r="C126" s="492"/>
      <c r="D126" s="492"/>
      <c r="E126" s="214"/>
      <c r="F126" s="492"/>
      <c r="G126" s="492"/>
      <c r="H126" s="492"/>
      <c r="I126" s="214"/>
      <c r="J126" s="492"/>
      <c r="K126" s="492"/>
      <c r="L126" s="492"/>
      <c r="M126" s="214"/>
      <c r="N126" s="214"/>
      <c r="O126" s="214"/>
      <c r="P126" s="214"/>
      <c r="Q126" s="224"/>
      <c r="R126" s="495"/>
      <c r="S126" s="214"/>
      <c r="T126" s="492"/>
      <c r="U126" s="492"/>
      <c r="V126" s="214"/>
      <c r="W126" s="492"/>
      <c r="X126" s="492"/>
      <c r="Y126" s="492"/>
      <c r="Z126" s="214"/>
      <c r="AA126" s="492"/>
      <c r="AB126" s="492"/>
      <c r="AC126" s="492"/>
      <c r="AD126" s="214"/>
      <c r="AE126" s="214"/>
      <c r="AF126" s="214"/>
      <c r="AG126" s="214"/>
      <c r="AH126" s="127"/>
      <c r="AI126" s="495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24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</row>
    <row r="127" spans="1:78" ht="17.25">
      <c r="A127" s="434"/>
      <c r="B127" s="214"/>
      <c r="C127" s="493"/>
      <c r="D127" s="493"/>
      <c r="E127" s="214"/>
      <c r="F127" s="493"/>
      <c r="G127" s="493"/>
      <c r="H127" s="493"/>
      <c r="I127" s="214"/>
      <c r="J127" s="493"/>
      <c r="K127" s="493"/>
      <c r="L127" s="493"/>
      <c r="M127" s="214"/>
      <c r="N127" s="214"/>
      <c r="O127" s="214"/>
      <c r="P127" s="214"/>
      <c r="Q127" s="224"/>
      <c r="R127" s="434"/>
      <c r="S127" s="214"/>
      <c r="T127" s="493"/>
      <c r="U127" s="493"/>
      <c r="V127" s="214"/>
      <c r="W127" s="493"/>
      <c r="X127" s="493"/>
      <c r="Y127" s="493"/>
      <c r="Z127" s="214"/>
      <c r="AA127" s="493"/>
      <c r="AB127" s="493"/>
      <c r="AC127" s="493"/>
      <c r="AD127" s="214"/>
      <c r="AE127" s="214"/>
      <c r="AF127" s="214"/>
      <c r="AG127" s="214"/>
      <c r="AH127" s="224"/>
      <c r="AI127" s="434"/>
      <c r="AJ127" s="214"/>
      <c r="AK127" s="430"/>
      <c r="AL127" s="430"/>
      <c r="AM127" s="214"/>
      <c r="AN127" s="430"/>
      <c r="AO127" s="430"/>
      <c r="AP127" s="430"/>
      <c r="AQ127" s="214"/>
      <c r="AR127" s="430"/>
      <c r="AS127" s="430"/>
      <c r="AT127" s="430"/>
      <c r="AU127" s="214"/>
      <c r="AV127" s="214"/>
      <c r="AW127" s="214"/>
      <c r="AX127" s="214"/>
      <c r="AY127" s="224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</row>
    <row r="128" spans="1:78" ht="17.25">
      <c r="A128" s="434"/>
      <c r="B128" s="214"/>
      <c r="C128" s="493"/>
      <c r="D128" s="493"/>
      <c r="E128" s="214"/>
      <c r="F128" s="493"/>
      <c r="G128" s="493"/>
      <c r="H128" s="493"/>
      <c r="I128" s="214"/>
      <c r="J128" s="493"/>
      <c r="K128" s="493"/>
      <c r="L128" s="493"/>
      <c r="M128" s="214"/>
      <c r="N128" s="214"/>
      <c r="O128" s="214"/>
      <c r="P128" s="214"/>
      <c r="Q128" s="224"/>
      <c r="R128" s="434"/>
      <c r="S128" s="214"/>
      <c r="T128" s="493"/>
      <c r="U128" s="493"/>
      <c r="V128" s="214"/>
      <c r="W128" s="493"/>
      <c r="X128" s="493"/>
      <c r="Y128" s="493"/>
      <c r="Z128" s="214"/>
      <c r="AA128" s="493"/>
      <c r="AB128" s="493"/>
      <c r="AC128" s="493"/>
      <c r="AD128" s="214"/>
      <c r="AE128" s="214"/>
      <c r="AF128" s="214"/>
      <c r="AG128" s="214"/>
      <c r="AH128" s="224"/>
      <c r="AI128" s="434"/>
      <c r="AJ128" s="214"/>
      <c r="AK128" s="430"/>
      <c r="AL128" s="430"/>
      <c r="AM128" s="214"/>
      <c r="AN128" s="430"/>
      <c r="AO128" s="430"/>
      <c r="AP128" s="430"/>
      <c r="AQ128" s="214"/>
      <c r="AR128" s="430"/>
      <c r="AS128" s="430"/>
      <c r="AT128" s="430"/>
      <c r="AU128" s="214"/>
      <c r="AV128" s="214"/>
      <c r="AW128" s="214"/>
      <c r="AX128" s="214"/>
      <c r="AY128" s="224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</row>
    <row r="129" spans="1:78" ht="17.25">
      <c r="A129" s="434"/>
      <c r="B129" s="214"/>
      <c r="C129" s="493"/>
      <c r="D129" s="493"/>
      <c r="E129" s="214"/>
      <c r="F129" s="493"/>
      <c r="G129" s="493"/>
      <c r="H129" s="493"/>
      <c r="I129" s="214"/>
      <c r="J129" s="493"/>
      <c r="K129" s="493"/>
      <c r="L129" s="493"/>
      <c r="M129" s="214"/>
      <c r="N129" s="214"/>
      <c r="O129" s="214"/>
      <c r="P129" s="214"/>
      <c r="Q129" s="224"/>
      <c r="R129" s="434"/>
      <c r="S129" s="214"/>
      <c r="T129" s="493"/>
      <c r="U129" s="493"/>
      <c r="V129" s="214"/>
      <c r="W129" s="493"/>
      <c r="X129" s="493"/>
      <c r="Y129" s="493"/>
      <c r="Z129" s="214"/>
      <c r="AA129" s="493"/>
      <c r="AB129" s="493"/>
      <c r="AC129" s="493"/>
      <c r="AD129" s="214"/>
      <c r="AE129" s="214"/>
      <c r="AF129" s="214"/>
      <c r="AG129" s="214"/>
      <c r="AH129" s="224"/>
      <c r="AI129" s="434"/>
      <c r="AJ129" s="214"/>
      <c r="AK129" s="430"/>
      <c r="AL129" s="430"/>
      <c r="AM129" s="214"/>
      <c r="AN129" s="430"/>
      <c r="AO129" s="430"/>
      <c r="AP129" s="430"/>
      <c r="AQ129" s="214"/>
      <c r="AR129" s="430"/>
      <c r="AS129" s="430"/>
      <c r="AT129" s="430"/>
      <c r="AU129" s="214"/>
      <c r="AV129" s="214"/>
      <c r="AW129" s="214"/>
      <c r="AX129" s="214"/>
      <c r="AY129" s="224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</row>
    <row r="130" spans="1:78" ht="17.25">
      <c r="A130" s="434"/>
      <c r="B130" s="214"/>
      <c r="C130" s="493"/>
      <c r="D130" s="493"/>
      <c r="E130" s="214"/>
      <c r="F130" s="493"/>
      <c r="G130" s="493"/>
      <c r="H130" s="493"/>
      <c r="I130" s="214"/>
      <c r="J130" s="493"/>
      <c r="K130" s="493"/>
      <c r="L130" s="493"/>
      <c r="M130" s="214"/>
      <c r="N130" s="214"/>
      <c r="O130" s="214"/>
      <c r="P130" s="214"/>
      <c r="Q130" s="224"/>
      <c r="R130" s="434"/>
      <c r="S130" s="214"/>
      <c r="T130" s="493"/>
      <c r="U130" s="493"/>
      <c r="V130" s="214"/>
      <c r="W130" s="493"/>
      <c r="X130" s="493"/>
      <c r="Y130" s="493"/>
      <c r="Z130" s="214"/>
      <c r="AA130" s="493"/>
      <c r="AB130" s="493"/>
      <c r="AC130" s="493"/>
      <c r="AD130" s="214"/>
      <c r="AE130" s="214"/>
      <c r="AF130" s="214"/>
      <c r="AG130" s="214"/>
      <c r="AH130" s="224"/>
      <c r="AI130" s="434"/>
      <c r="AJ130" s="214"/>
      <c r="AK130" s="430"/>
      <c r="AL130" s="430"/>
      <c r="AM130" s="214"/>
      <c r="AN130" s="430"/>
      <c r="AO130" s="430"/>
      <c r="AP130" s="430"/>
      <c r="AQ130" s="214"/>
      <c r="AR130" s="430"/>
      <c r="AS130" s="430"/>
      <c r="AT130" s="430"/>
      <c r="AU130" s="214"/>
      <c r="AV130" s="214"/>
      <c r="AW130" s="214"/>
      <c r="AX130" s="214"/>
      <c r="AY130" s="224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</row>
    <row r="131" spans="1:78" ht="17.25">
      <c r="A131" s="434"/>
      <c r="B131" s="214"/>
      <c r="C131" s="493"/>
      <c r="D131" s="493"/>
      <c r="E131" s="214"/>
      <c r="F131" s="493"/>
      <c r="G131" s="493"/>
      <c r="H131" s="493"/>
      <c r="I131" s="214"/>
      <c r="J131" s="493"/>
      <c r="K131" s="493"/>
      <c r="L131" s="493"/>
      <c r="M131" s="214"/>
      <c r="N131" s="214"/>
      <c r="O131" s="214"/>
      <c r="P131" s="214"/>
      <c r="Q131" s="224"/>
      <c r="R131" s="434"/>
      <c r="S131" s="214"/>
      <c r="T131" s="493"/>
      <c r="U131" s="493"/>
      <c r="V131" s="214"/>
      <c r="W131" s="493"/>
      <c r="X131" s="493"/>
      <c r="Y131" s="493"/>
      <c r="Z131" s="214"/>
      <c r="AA131" s="493"/>
      <c r="AB131" s="493"/>
      <c r="AC131" s="493"/>
      <c r="AD131" s="214"/>
      <c r="AE131" s="214"/>
      <c r="AF131" s="214"/>
      <c r="AG131" s="214"/>
      <c r="AH131" s="224"/>
      <c r="AI131" s="434"/>
      <c r="AJ131" s="214"/>
      <c r="AK131" s="430"/>
      <c r="AL131" s="430"/>
      <c r="AM131" s="214"/>
      <c r="AN131" s="430"/>
      <c r="AO131" s="430"/>
      <c r="AP131" s="430"/>
      <c r="AQ131" s="214"/>
      <c r="AR131" s="430"/>
      <c r="AS131" s="430"/>
      <c r="AT131" s="430"/>
      <c r="AU131" s="214"/>
      <c r="AV131" s="214"/>
      <c r="AW131" s="214"/>
      <c r="AX131" s="214"/>
      <c r="AY131" s="224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</row>
    <row r="132" spans="1:78" ht="17.25">
      <c r="A132" s="434"/>
      <c r="B132" s="214"/>
      <c r="C132" s="493"/>
      <c r="D132" s="493"/>
      <c r="E132" s="214"/>
      <c r="F132" s="493"/>
      <c r="G132" s="493"/>
      <c r="H132" s="493"/>
      <c r="I132" s="214"/>
      <c r="J132" s="493"/>
      <c r="K132" s="493"/>
      <c r="L132" s="493"/>
      <c r="M132" s="214"/>
      <c r="N132" s="214"/>
      <c r="O132" s="214"/>
      <c r="P132" s="214"/>
      <c r="Q132" s="224"/>
      <c r="R132" s="434"/>
      <c r="S132" s="214"/>
      <c r="T132" s="493"/>
      <c r="U132" s="493"/>
      <c r="V132" s="214"/>
      <c r="W132" s="493"/>
      <c r="X132" s="493"/>
      <c r="Y132" s="493"/>
      <c r="Z132" s="214"/>
      <c r="AA132" s="493"/>
      <c r="AB132" s="493"/>
      <c r="AC132" s="493"/>
      <c r="AD132" s="214"/>
      <c r="AE132" s="214"/>
      <c r="AF132" s="214"/>
      <c r="AG132" s="214"/>
      <c r="AH132" s="224"/>
      <c r="AI132" s="434"/>
      <c r="AJ132" s="214"/>
      <c r="AK132" s="430"/>
      <c r="AL132" s="430"/>
      <c r="AM132" s="214"/>
      <c r="AN132" s="430"/>
      <c r="AO132" s="430"/>
      <c r="AP132" s="430"/>
      <c r="AQ132" s="214"/>
      <c r="AR132" s="430"/>
      <c r="AS132" s="430"/>
      <c r="AT132" s="430"/>
      <c r="AU132" s="214"/>
      <c r="AV132" s="214"/>
      <c r="AW132" s="214"/>
      <c r="AX132" s="214"/>
      <c r="AY132" s="224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</row>
    <row r="133" spans="1:78" ht="17.25">
      <c r="A133" s="434"/>
      <c r="B133" s="214"/>
      <c r="C133" s="493"/>
      <c r="D133" s="493"/>
      <c r="E133" s="214"/>
      <c r="F133" s="493"/>
      <c r="G133" s="493"/>
      <c r="H133" s="493"/>
      <c r="I133" s="214"/>
      <c r="J133" s="493"/>
      <c r="K133" s="493"/>
      <c r="L133" s="493"/>
      <c r="M133" s="214"/>
      <c r="N133" s="214"/>
      <c r="O133" s="214"/>
      <c r="P133" s="214"/>
      <c r="Q133" s="127"/>
      <c r="R133" s="434"/>
      <c r="S133" s="214"/>
      <c r="T133" s="493"/>
      <c r="U133" s="493"/>
      <c r="V133" s="214"/>
      <c r="W133" s="493"/>
      <c r="X133" s="493"/>
      <c r="Y133" s="493"/>
      <c r="Z133" s="214"/>
      <c r="AA133" s="493"/>
      <c r="AB133" s="493"/>
      <c r="AC133" s="493"/>
      <c r="AD133" s="214"/>
      <c r="AE133" s="214"/>
      <c r="AF133" s="214"/>
      <c r="AG133" s="214"/>
      <c r="AH133" s="224"/>
      <c r="AI133" s="434"/>
      <c r="AJ133" s="214"/>
      <c r="AK133" s="430"/>
      <c r="AL133" s="430"/>
      <c r="AM133" s="214"/>
      <c r="AN133" s="430"/>
      <c r="AO133" s="430"/>
      <c r="AP133" s="430"/>
      <c r="AQ133" s="214"/>
      <c r="AR133" s="430"/>
      <c r="AS133" s="430"/>
      <c r="AT133" s="430"/>
      <c r="AU133" s="214"/>
      <c r="AV133" s="214"/>
      <c r="AW133" s="214"/>
      <c r="AX133" s="214"/>
      <c r="AY133" s="224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</row>
    <row r="134" spans="1:78" ht="17.25">
      <c r="A134" s="434"/>
      <c r="B134" s="214"/>
      <c r="C134" s="493"/>
      <c r="D134" s="493"/>
      <c r="E134" s="214"/>
      <c r="F134" s="493"/>
      <c r="G134" s="493"/>
      <c r="H134" s="493"/>
      <c r="I134" s="214"/>
      <c r="J134" s="493"/>
      <c r="K134" s="493"/>
      <c r="L134" s="493"/>
      <c r="M134" s="214"/>
      <c r="N134" s="214"/>
      <c r="O134" s="214"/>
      <c r="P134" s="214"/>
      <c r="Q134" s="224"/>
      <c r="R134" s="434"/>
      <c r="S134" s="214"/>
      <c r="T134" s="493"/>
      <c r="U134" s="493"/>
      <c r="V134" s="214"/>
      <c r="W134" s="493"/>
      <c r="X134" s="493"/>
      <c r="Y134" s="493"/>
      <c r="Z134" s="214"/>
      <c r="AA134" s="493"/>
      <c r="AB134" s="493"/>
      <c r="AC134" s="493"/>
      <c r="AD134" s="214"/>
      <c r="AE134" s="214"/>
      <c r="AF134" s="214"/>
      <c r="AG134" s="214"/>
      <c r="AH134" s="224"/>
      <c r="AI134" s="434"/>
      <c r="AJ134" s="214"/>
      <c r="AK134" s="430"/>
      <c r="AL134" s="430"/>
      <c r="AM134" s="214"/>
      <c r="AN134" s="430"/>
      <c r="AO134" s="430"/>
      <c r="AP134" s="430"/>
      <c r="AQ134" s="214"/>
      <c r="AR134" s="430"/>
      <c r="AS134" s="430"/>
      <c r="AT134" s="430"/>
      <c r="AU134" s="214"/>
      <c r="AV134" s="214"/>
      <c r="AW134" s="214"/>
      <c r="AX134" s="214"/>
      <c r="AY134" s="224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</row>
    <row r="135" spans="1:78" ht="17.25">
      <c r="A135" s="434"/>
      <c r="B135" s="214"/>
      <c r="C135" s="493"/>
      <c r="D135" s="493"/>
      <c r="E135" s="214"/>
      <c r="F135" s="493"/>
      <c r="G135" s="493"/>
      <c r="H135" s="493"/>
      <c r="I135" s="214"/>
      <c r="J135" s="493"/>
      <c r="K135" s="493"/>
      <c r="L135" s="493"/>
      <c r="M135" s="214"/>
      <c r="N135" s="214"/>
      <c r="O135" s="214"/>
      <c r="P135" s="214"/>
      <c r="Q135" s="224"/>
      <c r="R135" s="434"/>
      <c r="S135" s="214"/>
      <c r="T135" s="493"/>
      <c r="U135" s="493"/>
      <c r="V135" s="214"/>
      <c r="W135" s="493"/>
      <c r="X135" s="493"/>
      <c r="Y135" s="493"/>
      <c r="Z135" s="214"/>
      <c r="AA135" s="493"/>
      <c r="AB135" s="493"/>
      <c r="AC135" s="493"/>
      <c r="AD135" s="214"/>
      <c r="AE135" s="214"/>
      <c r="AF135" s="214"/>
      <c r="AG135" s="214"/>
      <c r="AH135" s="224"/>
      <c r="AI135" s="434"/>
      <c r="AJ135" s="214"/>
      <c r="AK135" s="430"/>
      <c r="AL135" s="430"/>
      <c r="AM135" s="214"/>
      <c r="AN135" s="430"/>
      <c r="AO135" s="430"/>
      <c r="AP135" s="430"/>
      <c r="AQ135" s="214"/>
      <c r="AR135" s="430"/>
      <c r="AS135" s="430"/>
      <c r="AT135" s="430"/>
      <c r="AU135" s="214"/>
      <c r="AV135" s="214"/>
      <c r="AW135" s="214"/>
      <c r="AX135" s="214"/>
      <c r="AY135" s="224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</row>
    <row r="136" spans="1:78" s="212" customFormat="1" ht="17.25">
      <c r="A136" s="488"/>
      <c r="B136" s="490"/>
      <c r="C136" s="490"/>
      <c r="D136" s="490"/>
      <c r="E136" s="490"/>
      <c r="F136" s="490"/>
      <c r="G136" s="490"/>
      <c r="H136" s="490"/>
      <c r="I136" s="490"/>
      <c r="J136" s="490"/>
      <c r="K136" s="490"/>
      <c r="L136" s="490"/>
      <c r="M136" s="490"/>
      <c r="N136" s="490"/>
      <c r="O136" s="490"/>
      <c r="P136" s="490"/>
      <c r="Q136" s="482"/>
      <c r="R136" s="488"/>
      <c r="S136" s="490"/>
      <c r="T136" s="490"/>
      <c r="U136" s="490"/>
      <c r="V136" s="490"/>
      <c r="W136" s="490"/>
      <c r="X136" s="490"/>
      <c r="Y136" s="490"/>
      <c r="Z136" s="490"/>
      <c r="AA136" s="490"/>
      <c r="AB136" s="490"/>
      <c r="AC136" s="490"/>
      <c r="AD136" s="490"/>
      <c r="AE136" s="490"/>
      <c r="AF136" s="490"/>
      <c r="AG136" s="490"/>
      <c r="AH136" s="502"/>
      <c r="AI136" s="488"/>
      <c r="AJ136" s="490"/>
      <c r="AK136" s="490"/>
      <c r="AL136" s="490"/>
      <c r="AM136" s="490"/>
      <c r="AN136" s="490"/>
      <c r="AO136" s="490"/>
      <c r="AP136" s="490"/>
      <c r="AQ136" s="490"/>
      <c r="AR136" s="490"/>
      <c r="AS136" s="490"/>
      <c r="AT136" s="490"/>
      <c r="AU136" s="490"/>
      <c r="AV136" s="490"/>
      <c r="AW136" s="490"/>
      <c r="AX136" s="490"/>
      <c r="AY136" s="482"/>
      <c r="AZ136" s="502"/>
      <c r="BA136" s="502"/>
      <c r="BB136" s="502"/>
      <c r="BC136" s="502"/>
      <c r="BD136" s="502"/>
      <c r="BE136" s="502"/>
      <c r="BF136" s="502"/>
      <c r="BG136" s="502"/>
      <c r="BH136" s="502"/>
      <c r="BI136" s="502"/>
      <c r="BJ136" s="502"/>
      <c r="BK136" s="502"/>
      <c r="BL136" s="502"/>
      <c r="BM136" s="502"/>
      <c r="BN136" s="502"/>
      <c r="BO136" s="502"/>
      <c r="BP136" s="502"/>
      <c r="BQ136" s="502"/>
      <c r="BR136" s="502"/>
      <c r="BS136" s="502"/>
      <c r="BT136" s="502"/>
      <c r="BU136" s="502"/>
      <c r="BV136" s="502"/>
      <c r="BW136" s="502"/>
      <c r="BX136" s="502"/>
      <c r="BY136" s="502"/>
      <c r="BZ136" s="502"/>
    </row>
    <row r="137" spans="1:78" ht="17.25">
      <c r="A137" s="434"/>
      <c r="B137" s="214"/>
      <c r="C137" s="492"/>
      <c r="D137" s="492"/>
      <c r="E137" s="214"/>
      <c r="F137" s="492"/>
      <c r="G137" s="492"/>
      <c r="H137" s="492"/>
      <c r="I137" s="214"/>
      <c r="J137" s="492"/>
      <c r="K137" s="492"/>
      <c r="L137" s="492"/>
      <c r="M137" s="214"/>
      <c r="N137" s="214"/>
      <c r="O137" s="214"/>
      <c r="P137" s="214"/>
      <c r="Q137" s="224"/>
      <c r="R137" s="434"/>
      <c r="S137" s="214"/>
      <c r="T137" s="492"/>
      <c r="U137" s="492"/>
      <c r="V137" s="214"/>
      <c r="W137" s="492"/>
      <c r="X137" s="492"/>
      <c r="Y137" s="492"/>
      <c r="Z137" s="214"/>
      <c r="AA137" s="492"/>
      <c r="AB137" s="492"/>
      <c r="AC137" s="492"/>
      <c r="AD137" s="214"/>
      <c r="AE137" s="214"/>
      <c r="AF137" s="214"/>
      <c r="AG137" s="214"/>
      <c r="AH137" s="127"/>
      <c r="AI137" s="43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24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127"/>
      <c r="BT137" s="127"/>
      <c r="BU137" s="127"/>
      <c r="BV137" s="127"/>
      <c r="BW137" s="127"/>
      <c r="BX137" s="127"/>
      <c r="BY137" s="127"/>
      <c r="BZ137" s="127"/>
    </row>
    <row r="138" spans="1:78" ht="17.25">
      <c r="A138" s="434"/>
      <c r="B138" s="214"/>
      <c r="C138" s="493"/>
      <c r="D138" s="493"/>
      <c r="E138" s="214"/>
      <c r="F138" s="493"/>
      <c r="G138" s="493"/>
      <c r="H138" s="493"/>
      <c r="I138" s="214"/>
      <c r="J138" s="493"/>
      <c r="K138" s="493"/>
      <c r="L138" s="493"/>
      <c r="M138" s="214"/>
      <c r="N138" s="214"/>
      <c r="O138" s="214"/>
      <c r="P138" s="214"/>
      <c r="Q138" s="224"/>
      <c r="R138" s="434"/>
      <c r="S138" s="214"/>
      <c r="T138" s="493"/>
      <c r="U138" s="493"/>
      <c r="V138" s="214"/>
      <c r="W138" s="493"/>
      <c r="X138" s="493"/>
      <c r="Y138" s="493"/>
      <c r="Z138" s="214"/>
      <c r="AA138" s="493"/>
      <c r="AB138" s="493"/>
      <c r="AC138" s="493"/>
      <c r="AD138" s="214"/>
      <c r="AE138" s="214"/>
      <c r="AF138" s="214"/>
      <c r="AG138" s="214"/>
      <c r="AH138" s="224"/>
      <c r="AI138" s="434"/>
      <c r="AJ138" s="214"/>
      <c r="AK138" s="430"/>
      <c r="AL138" s="430"/>
      <c r="AM138" s="214"/>
      <c r="AN138" s="430"/>
      <c r="AO138" s="430"/>
      <c r="AP138" s="430"/>
      <c r="AQ138" s="214"/>
      <c r="AR138" s="430"/>
      <c r="AS138" s="430"/>
      <c r="AT138" s="430"/>
      <c r="AU138" s="214"/>
      <c r="AV138" s="214"/>
      <c r="AW138" s="214"/>
      <c r="AX138" s="214"/>
      <c r="AY138" s="224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 s="127"/>
      <c r="BS138" s="127"/>
      <c r="BT138" s="127"/>
      <c r="BU138" s="127"/>
      <c r="BV138" s="127"/>
      <c r="BW138" s="127"/>
      <c r="BX138" s="127"/>
      <c r="BY138" s="127"/>
      <c r="BZ138" s="127"/>
    </row>
    <row r="139" spans="1:78" ht="17.25">
      <c r="A139" s="434"/>
      <c r="B139" s="214"/>
      <c r="C139" s="493"/>
      <c r="D139" s="493"/>
      <c r="E139" s="214"/>
      <c r="F139" s="493"/>
      <c r="G139" s="493"/>
      <c r="H139" s="493"/>
      <c r="I139" s="214"/>
      <c r="J139" s="493"/>
      <c r="K139" s="493"/>
      <c r="L139" s="493"/>
      <c r="M139" s="214"/>
      <c r="N139" s="214"/>
      <c r="O139" s="214"/>
      <c r="P139" s="214"/>
      <c r="Q139" s="224"/>
      <c r="R139" s="434"/>
      <c r="S139" s="214"/>
      <c r="T139" s="493"/>
      <c r="U139" s="493"/>
      <c r="V139" s="214"/>
      <c r="W139" s="493"/>
      <c r="X139" s="493"/>
      <c r="Y139" s="493"/>
      <c r="Z139" s="214"/>
      <c r="AA139" s="493"/>
      <c r="AB139" s="493"/>
      <c r="AC139" s="493"/>
      <c r="AD139" s="214"/>
      <c r="AE139" s="214"/>
      <c r="AF139" s="214"/>
      <c r="AG139" s="214"/>
      <c r="AH139" s="224"/>
      <c r="AI139" s="434"/>
      <c r="AJ139" s="214"/>
      <c r="AK139" s="430"/>
      <c r="AL139" s="430"/>
      <c r="AM139" s="214"/>
      <c r="AN139" s="430"/>
      <c r="AO139" s="430"/>
      <c r="AP139" s="430"/>
      <c r="AQ139" s="214"/>
      <c r="AR139" s="430"/>
      <c r="AS139" s="430"/>
      <c r="AT139" s="430"/>
      <c r="AU139" s="214"/>
      <c r="AV139" s="214"/>
      <c r="AW139" s="214"/>
      <c r="AX139" s="214"/>
      <c r="AY139" s="224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7"/>
      <c r="BT139" s="127"/>
      <c r="BU139" s="127"/>
      <c r="BV139" s="127"/>
      <c r="BW139" s="127"/>
      <c r="BX139" s="127"/>
      <c r="BY139" s="127"/>
      <c r="BZ139" s="127"/>
    </row>
    <row r="140" spans="1:78" ht="17.25">
      <c r="A140" s="434"/>
      <c r="B140" s="214"/>
      <c r="C140" s="493"/>
      <c r="D140" s="493"/>
      <c r="E140" s="214"/>
      <c r="F140" s="493"/>
      <c r="G140" s="493"/>
      <c r="H140" s="493"/>
      <c r="I140" s="214"/>
      <c r="J140" s="493"/>
      <c r="K140" s="493"/>
      <c r="L140" s="493"/>
      <c r="M140" s="214"/>
      <c r="N140" s="214"/>
      <c r="O140" s="214"/>
      <c r="P140" s="214"/>
      <c r="Q140" s="224"/>
      <c r="R140" s="434"/>
      <c r="S140" s="214"/>
      <c r="T140" s="493"/>
      <c r="U140" s="493"/>
      <c r="V140" s="214"/>
      <c r="W140" s="493"/>
      <c r="X140" s="493"/>
      <c r="Y140" s="493"/>
      <c r="Z140" s="214"/>
      <c r="AA140" s="493"/>
      <c r="AB140" s="493"/>
      <c r="AC140" s="493"/>
      <c r="AD140" s="214"/>
      <c r="AE140" s="214"/>
      <c r="AF140" s="214"/>
      <c r="AG140" s="214"/>
      <c r="AH140" s="224"/>
      <c r="AI140" s="434"/>
      <c r="AJ140" s="214"/>
      <c r="AK140" s="430"/>
      <c r="AL140" s="430"/>
      <c r="AM140" s="214"/>
      <c r="AN140" s="430"/>
      <c r="AO140" s="430"/>
      <c r="AP140" s="430"/>
      <c r="AQ140" s="214"/>
      <c r="AR140" s="430"/>
      <c r="AS140" s="430"/>
      <c r="AT140" s="430"/>
      <c r="AU140" s="214"/>
      <c r="AV140" s="214"/>
      <c r="AW140" s="214"/>
      <c r="AX140" s="214"/>
      <c r="AY140" s="224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7"/>
      <c r="BR140" s="127"/>
      <c r="BS140" s="127"/>
      <c r="BT140" s="127"/>
      <c r="BU140" s="127"/>
      <c r="BV140" s="127"/>
      <c r="BW140" s="127"/>
      <c r="BX140" s="127"/>
      <c r="BY140" s="127"/>
      <c r="BZ140" s="127"/>
    </row>
    <row r="141" spans="1:78" ht="17.25">
      <c r="A141" s="434"/>
      <c r="B141" s="214"/>
      <c r="C141" s="493"/>
      <c r="D141" s="493"/>
      <c r="E141" s="214"/>
      <c r="F141" s="493"/>
      <c r="G141" s="493"/>
      <c r="H141" s="493"/>
      <c r="I141" s="214"/>
      <c r="J141" s="493"/>
      <c r="K141" s="493"/>
      <c r="L141" s="493"/>
      <c r="M141" s="214"/>
      <c r="N141" s="214"/>
      <c r="O141" s="214"/>
      <c r="P141" s="214"/>
      <c r="Q141" s="224"/>
      <c r="R141" s="434"/>
      <c r="S141" s="214"/>
      <c r="T141" s="493"/>
      <c r="U141" s="493"/>
      <c r="V141" s="214"/>
      <c r="W141" s="493"/>
      <c r="X141" s="493"/>
      <c r="Y141" s="493"/>
      <c r="Z141" s="214"/>
      <c r="AA141" s="493"/>
      <c r="AB141" s="493"/>
      <c r="AC141" s="493"/>
      <c r="AD141" s="214"/>
      <c r="AE141" s="214"/>
      <c r="AF141" s="214"/>
      <c r="AG141" s="214"/>
      <c r="AH141" s="224"/>
      <c r="AI141" s="434"/>
      <c r="AJ141" s="214"/>
      <c r="AK141" s="430"/>
      <c r="AL141" s="430"/>
      <c r="AM141" s="214"/>
      <c r="AN141" s="430"/>
      <c r="AO141" s="430"/>
      <c r="AP141" s="430"/>
      <c r="AQ141" s="214"/>
      <c r="AR141" s="430"/>
      <c r="AS141" s="430"/>
      <c r="AT141" s="430"/>
      <c r="AU141" s="214"/>
      <c r="AV141" s="214"/>
      <c r="AW141" s="214"/>
      <c r="AX141" s="214"/>
      <c r="AY141" s="224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127"/>
      <c r="BZ141" s="127"/>
    </row>
    <row r="142" spans="1:78" ht="17.25">
      <c r="A142" s="434"/>
      <c r="B142" s="214"/>
      <c r="C142" s="493"/>
      <c r="D142" s="493"/>
      <c r="E142" s="214"/>
      <c r="F142" s="493"/>
      <c r="G142" s="493"/>
      <c r="H142" s="493"/>
      <c r="I142" s="214"/>
      <c r="J142" s="493"/>
      <c r="K142" s="493"/>
      <c r="L142" s="493"/>
      <c r="M142" s="214"/>
      <c r="N142" s="214"/>
      <c r="O142" s="214"/>
      <c r="P142" s="214"/>
      <c r="Q142" s="224"/>
      <c r="R142" s="434"/>
      <c r="S142" s="214"/>
      <c r="T142" s="493"/>
      <c r="U142" s="493"/>
      <c r="V142" s="214"/>
      <c r="W142" s="493"/>
      <c r="X142" s="493"/>
      <c r="Y142" s="493"/>
      <c r="Z142" s="214"/>
      <c r="AA142" s="493"/>
      <c r="AB142" s="493"/>
      <c r="AC142" s="493"/>
      <c r="AD142" s="214"/>
      <c r="AE142" s="214"/>
      <c r="AF142" s="214"/>
      <c r="AG142" s="214"/>
      <c r="AH142" s="224"/>
      <c r="AI142" s="434"/>
      <c r="AJ142" s="214"/>
      <c r="AK142" s="430"/>
      <c r="AL142" s="430"/>
      <c r="AM142" s="214"/>
      <c r="AN142" s="430"/>
      <c r="AO142" s="430"/>
      <c r="AP142" s="430"/>
      <c r="AQ142" s="214"/>
      <c r="AR142" s="430"/>
      <c r="AS142" s="430"/>
      <c r="AT142" s="430"/>
      <c r="AU142" s="214"/>
      <c r="AV142" s="214"/>
      <c r="AW142" s="214"/>
      <c r="AX142" s="214"/>
      <c r="AY142" s="224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27"/>
      <c r="BX142" s="127"/>
      <c r="BY142" s="127"/>
      <c r="BZ142" s="127"/>
    </row>
    <row r="143" spans="1:78" ht="17.25">
      <c r="A143" s="434"/>
      <c r="B143" s="214"/>
      <c r="C143" s="493"/>
      <c r="D143" s="493"/>
      <c r="E143" s="214"/>
      <c r="F143" s="493"/>
      <c r="G143" s="493"/>
      <c r="H143" s="493"/>
      <c r="I143" s="214"/>
      <c r="J143" s="493"/>
      <c r="K143" s="493"/>
      <c r="L143" s="493"/>
      <c r="M143" s="214"/>
      <c r="N143" s="214"/>
      <c r="O143" s="214"/>
      <c r="P143" s="214"/>
      <c r="Q143" s="224"/>
      <c r="R143" s="434"/>
      <c r="S143" s="214"/>
      <c r="T143" s="493"/>
      <c r="U143" s="493"/>
      <c r="V143" s="214"/>
      <c r="W143" s="493"/>
      <c r="X143" s="493"/>
      <c r="Y143" s="493"/>
      <c r="Z143" s="214"/>
      <c r="AA143" s="493"/>
      <c r="AB143" s="493"/>
      <c r="AC143" s="493"/>
      <c r="AD143" s="214"/>
      <c r="AE143" s="214"/>
      <c r="AF143" s="214"/>
      <c r="AG143" s="214"/>
      <c r="AH143" s="224"/>
      <c r="AI143" s="434"/>
      <c r="AJ143" s="214"/>
      <c r="AK143" s="430"/>
      <c r="AL143" s="430"/>
      <c r="AM143" s="214"/>
      <c r="AN143" s="430"/>
      <c r="AO143" s="430"/>
      <c r="AP143" s="430"/>
      <c r="AQ143" s="214"/>
      <c r="AR143" s="430"/>
      <c r="AS143" s="430"/>
      <c r="AT143" s="430"/>
      <c r="AU143" s="214"/>
      <c r="AV143" s="214"/>
      <c r="AW143" s="214"/>
      <c r="AX143" s="214"/>
      <c r="AY143" s="224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7"/>
    </row>
    <row r="144" spans="1:78" ht="17.25">
      <c r="A144" s="434"/>
      <c r="B144" s="214"/>
      <c r="C144" s="493"/>
      <c r="D144" s="493"/>
      <c r="E144" s="214"/>
      <c r="F144" s="493"/>
      <c r="G144" s="493"/>
      <c r="H144" s="493"/>
      <c r="I144" s="214"/>
      <c r="J144" s="493"/>
      <c r="K144" s="493"/>
      <c r="L144" s="493"/>
      <c r="M144" s="214"/>
      <c r="N144" s="214"/>
      <c r="O144" s="214"/>
      <c r="P144" s="214"/>
      <c r="Q144" s="224"/>
      <c r="R144" s="434"/>
      <c r="S144" s="214"/>
      <c r="T144" s="493"/>
      <c r="U144" s="493"/>
      <c r="V144" s="214"/>
      <c r="W144" s="493"/>
      <c r="X144" s="493"/>
      <c r="Y144" s="493"/>
      <c r="Z144" s="214"/>
      <c r="AA144" s="493"/>
      <c r="AB144" s="493"/>
      <c r="AC144" s="493"/>
      <c r="AD144" s="214"/>
      <c r="AE144" s="214"/>
      <c r="AF144" s="214"/>
      <c r="AG144" s="214"/>
      <c r="AH144" s="224"/>
      <c r="AI144" s="434"/>
      <c r="AJ144" s="214"/>
      <c r="AK144" s="430"/>
      <c r="AL144" s="430"/>
      <c r="AM144" s="214"/>
      <c r="AN144" s="430"/>
      <c r="AO144" s="430"/>
      <c r="AP144" s="430"/>
      <c r="AQ144" s="214"/>
      <c r="AR144" s="430"/>
      <c r="AS144" s="430"/>
      <c r="AT144" s="430"/>
      <c r="AU144" s="214"/>
      <c r="AV144" s="214"/>
      <c r="AW144" s="214"/>
      <c r="AX144" s="214"/>
      <c r="AY144" s="224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27"/>
      <c r="BU144" s="127"/>
      <c r="BV144" s="127"/>
      <c r="BW144" s="127"/>
      <c r="BX144" s="127"/>
      <c r="BY144" s="127"/>
      <c r="BZ144" s="127"/>
    </row>
    <row r="145" spans="1:78" ht="17.25">
      <c r="A145" s="434"/>
      <c r="B145" s="214"/>
      <c r="C145" s="493"/>
      <c r="D145" s="493"/>
      <c r="E145" s="214"/>
      <c r="F145" s="493"/>
      <c r="G145" s="493"/>
      <c r="H145" s="493"/>
      <c r="I145" s="214"/>
      <c r="J145" s="493"/>
      <c r="K145" s="493"/>
      <c r="L145" s="493"/>
      <c r="M145" s="214"/>
      <c r="N145" s="214"/>
      <c r="O145" s="214"/>
      <c r="P145" s="214"/>
      <c r="Q145" s="224"/>
      <c r="R145" s="434"/>
      <c r="S145" s="214"/>
      <c r="T145" s="493"/>
      <c r="U145" s="493"/>
      <c r="V145" s="214"/>
      <c r="W145" s="493"/>
      <c r="X145" s="493"/>
      <c r="Y145" s="493"/>
      <c r="Z145" s="214"/>
      <c r="AA145" s="493"/>
      <c r="AB145" s="493"/>
      <c r="AC145" s="493"/>
      <c r="AD145" s="214"/>
      <c r="AE145" s="214"/>
      <c r="AF145" s="214"/>
      <c r="AG145" s="214"/>
      <c r="AH145" s="224"/>
      <c r="AI145" s="434"/>
      <c r="AJ145" s="214"/>
      <c r="AK145" s="430"/>
      <c r="AL145" s="430"/>
      <c r="AM145" s="214"/>
      <c r="AN145" s="430"/>
      <c r="AO145" s="430"/>
      <c r="AP145" s="430"/>
      <c r="AQ145" s="214"/>
      <c r="AR145" s="430"/>
      <c r="AS145" s="430"/>
      <c r="AT145" s="430"/>
      <c r="AU145" s="214"/>
      <c r="AV145" s="214"/>
      <c r="AW145" s="214"/>
      <c r="AX145" s="214"/>
      <c r="AY145" s="224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  <c r="BV145" s="127"/>
      <c r="BW145" s="127"/>
      <c r="BX145" s="127"/>
      <c r="BY145" s="127"/>
      <c r="BZ145" s="127"/>
    </row>
    <row r="146" spans="1:78" ht="17.25">
      <c r="A146" s="434"/>
      <c r="B146" s="214"/>
      <c r="C146" s="493"/>
      <c r="D146" s="493"/>
      <c r="E146" s="214"/>
      <c r="F146" s="493"/>
      <c r="G146" s="493"/>
      <c r="H146" s="493"/>
      <c r="I146" s="214"/>
      <c r="J146" s="493"/>
      <c r="K146" s="493"/>
      <c r="L146" s="493"/>
      <c r="M146" s="214"/>
      <c r="N146" s="214"/>
      <c r="O146" s="214"/>
      <c r="P146" s="214"/>
      <c r="Q146" s="224"/>
      <c r="R146" s="434"/>
      <c r="S146" s="214"/>
      <c r="T146" s="493"/>
      <c r="U146" s="493"/>
      <c r="V146" s="214"/>
      <c r="W146" s="493"/>
      <c r="X146" s="493"/>
      <c r="Y146" s="493"/>
      <c r="Z146" s="214"/>
      <c r="AA146" s="493"/>
      <c r="AB146" s="493"/>
      <c r="AC146" s="493"/>
      <c r="AD146" s="214"/>
      <c r="AE146" s="214"/>
      <c r="AF146" s="214"/>
      <c r="AG146" s="214"/>
      <c r="AH146" s="224"/>
      <c r="AI146" s="434"/>
      <c r="AJ146" s="214"/>
      <c r="AK146" s="430"/>
      <c r="AL146" s="430"/>
      <c r="AM146" s="214"/>
      <c r="AN146" s="430"/>
      <c r="AO146" s="430"/>
      <c r="AP146" s="430"/>
      <c r="AQ146" s="214"/>
      <c r="AR146" s="430"/>
      <c r="AS146" s="430"/>
      <c r="AT146" s="430"/>
      <c r="AU146" s="214"/>
      <c r="AV146" s="214"/>
      <c r="AW146" s="214"/>
      <c r="AX146" s="214"/>
      <c r="AY146" s="224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27"/>
      <c r="BX146" s="127"/>
      <c r="BY146" s="127"/>
      <c r="BZ146" s="127"/>
    </row>
    <row r="147" spans="1:78" ht="17.25">
      <c r="A147" s="434"/>
      <c r="B147" s="214"/>
      <c r="C147" s="493"/>
      <c r="D147" s="493"/>
      <c r="E147" s="214"/>
      <c r="F147" s="493"/>
      <c r="G147" s="493"/>
      <c r="H147" s="493"/>
      <c r="I147" s="214"/>
      <c r="J147" s="493"/>
      <c r="K147" s="493"/>
      <c r="L147" s="493"/>
      <c r="M147" s="214"/>
      <c r="N147" s="214"/>
      <c r="O147" s="214"/>
      <c r="P147" s="214"/>
      <c r="Q147" s="224"/>
      <c r="R147" s="434"/>
      <c r="S147" s="214"/>
      <c r="T147" s="493"/>
      <c r="U147" s="493"/>
      <c r="V147" s="214"/>
      <c r="W147" s="493"/>
      <c r="X147" s="493"/>
      <c r="Y147" s="493"/>
      <c r="Z147" s="214"/>
      <c r="AA147" s="493"/>
      <c r="AB147" s="493"/>
      <c r="AC147" s="493"/>
      <c r="AD147" s="214"/>
      <c r="AE147" s="214"/>
      <c r="AF147" s="214"/>
      <c r="AG147" s="214"/>
      <c r="AH147" s="224"/>
      <c r="AI147" s="434"/>
      <c r="AJ147" s="214"/>
      <c r="AK147" s="430"/>
      <c r="AL147" s="430"/>
      <c r="AM147" s="214"/>
      <c r="AN147" s="430"/>
      <c r="AO147" s="430"/>
      <c r="AP147" s="430"/>
      <c r="AQ147" s="214"/>
      <c r="AR147" s="430"/>
      <c r="AS147" s="430"/>
      <c r="AT147" s="430"/>
      <c r="AU147" s="214"/>
      <c r="AV147" s="214"/>
      <c r="AW147" s="214"/>
      <c r="AX147" s="214"/>
      <c r="AY147" s="224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27"/>
      <c r="BX147" s="127"/>
      <c r="BY147" s="127"/>
      <c r="BZ147" s="127"/>
    </row>
    <row r="148" spans="1:78" ht="17.25">
      <c r="A148" s="434"/>
      <c r="B148" s="214"/>
      <c r="C148" s="493"/>
      <c r="D148" s="493"/>
      <c r="E148" s="214"/>
      <c r="F148" s="493"/>
      <c r="G148" s="493"/>
      <c r="H148" s="493"/>
      <c r="I148" s="214"/>
      <c r="J148" s="493"/>
      <c r="K148" s="493"/>
      <c r="L148" s="493"/>
      <c r="M148" s="214"/>
      <c r="N148" s="214"/>
      <c r="O148" s="214"/>
      <c r="P148" s="214"/>
      <c r="Q148" s="224"/>
      <c r="R148" s="434"/>
      <c r="S148" s="214"/>
      <c r="T148" s="493"/>
      <c r="U148" s="493"/>
      <c r="V148" s="214"/>
      <c r="W148" s="493"/>
      <c r="X148" s="493"/>
      <c r="Y148" s="493"/>
      <c r="Z148" s="214"/>
      <c r="AA148" s="493"/>
      <c r="AB148" s="493"/>
      <c r="AC148" s="493"/>
      <c r="AD148" s="214"/>
      <c r="AE148" s="214"/>
      <c r="AF148" s="214"/>
      <c r="AG148" s="214"/>
      <c r="AH148" s="224"/>
      <c r="AI148" s="434"/>
      <c r="AJ148" s="214"/>
      <c r="AK148" s="430"/>
      <c r="AL148" s="430"/>
      <c r="AM148" s="214"/>
      <c r="AN148" s="430"/>
      <c r="AO148" s="430"/>
      <c r="AP148" s="430"/>
      <c r="AQ148" s="214"/>
      <c r="AR148" s="430"/>
      <c r="AS148" s="430"/>
      <c r="AT148" s="430"/>
      <c r="AU148" s="214"/>
      <c r="AV148" s="214"/>
      <c r="AW148" s="214"/>
      <c r="AX148" s="214"/>
      <c r="AY148" s="224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  <c r="BV148" s="127"/>
      <c r="BW148" s="127"/>
      <c r="BX148" s="127"/>
      <c r="BY148" s="127"/>
      <c r="BZ148" s="127"/>
    </row>
    <row r="149" spans="1:78" ht="17.25">
      <c r="A149" s="434"/>
      <c r="B149" s="214"/>
      <c r="C149" s="493"/>
      <c r="D149" s="493"/>
      <c r="E149" s="214"/>
      <c r="F149" s="493"/>
      <c r="G149" s="493"/>
      <c r="H149" s="493"/>
      <c r="I149" s="214"/>
      <c r="J149" s="493"/>
      <c r="K149" s="493"/>
      <c r="L149" s="493"/>
      <c r="M149" s="214"/>
      <c r="N149" s="214"/>
      <c r="O149" s="214"/>
      <c r="P149" s="214"/>
      <c r="Q149" s="224"/>
      <c r="R149" s="434"/>
      <c r="S149" s="214"/>
      <c r="T149" s="493"/>
      <c r="U149" s="493"/>
      <c r="V149" s="214"/>
      <c r="W149" s="493"/>
      <c r="X149" s="493"/>
      <c r="Y149" s="493"/>
      <c r="Z149" s="214"/>
      <c r="AA149" s="493"/>
      <c r="AB149" s="493"/>
      <c r="AC149" s="493"/>
      <c r="AD149" s="214"/>
      <c r="AE149" s="214"/>
      <c r="AF149" s="214"/>
      <c r="AG149" s="214"/>
      <c r="AH149" s="224"/>
      <c r="AI149" s="434"/>
      <c r="AJ149" s="214"/>
      <c r="AK149" s="430"/>
      <c r="AL149" s="430"/>
      <c r="AM149" s="214"/>
      <c r="AN149" s="430"/>
      <c r="AO149" s="430"/>
      <c r="AP149" s="430"/>
      <c r="AQ149" s="214"/>
      <c r="AR149" s="430"/>
      <c r="AS149" s="430"/>
      <c r="AT149" s="430"/>
      <c r="AU149" s="214"/>
      <c r="AV149" s="214"/>
      <c r="AW149" s="214"/>
      <c r="AX149" s="214"/>
      <c r="AY149" s="224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27"/>
      <c r="BX149" s="127"/>
      <c r="BY149" s="127"/>
      <c r="BZ149" s="127"/>
    </row>
    <row r="150" spans="1:78" ht="17.25">
      <c r="A150" s="434"/>
      <c r="B150" s="214"/>
      <c r="C150" s="493"/>
      <c r="D150" s="493"/>
      <c r="E150" s="214"/>
      <c r="F150" s="493"/>
      <c r="G150" s="493"/>
      <c r="H150" s="493"/>
      <c r="I150" s="214"/>
      <c r="J150" s="493"/>
      <c r="K150" s="493"/>
      <c r="L150" s="493"/>
      <c r="M150" s="214"/>
      <c r="N150" s="214"/>
      <c r="O150" s="214"/>
      <c r="P150" s="214"/>
      <c r="Q150" s="224"/>
      <c r="R150" s="434"/>
      <c r="S150" s="214"/>
      <c r="T150" s="493"/>
      <c r="U150" s="493"/>
      <c r="V150" s="214"/>
      <c r="W150" s="493"/>
      <c r="X150" s="493"/>
      <c r="Y150" s="493"/>
      <c r="Z150" s="214"/>
      <c r="AA150" s="493"/>
      <c r="AB150" s="493"/>
      <c r="AC150" s="493"/>
      <c r="AD150" s="214"/>
      <c r="AE150" s="214"/>
      <c r="AF150" s="214"/>
      <c r="AG150" s="214"/>
      <c r="AH150" s="224"/>
      <c r="AI150" s="434"/>
      <c r="AJ150" s="214"/>
      <c r="AK150" s="430"/>
      <c r="AL150" s="430"/>
      <c r="AM150" s="214"/>
      <c r="AN150" s="430"/>
      <c r="AO150" s="430"/>
      <c r="AP150" s="430"/>
      <c r="AQ150" s="214"/>
      <c r="AR150" s="430"/>
      <c r="AS150" s="430"/>
      <c r="AT150" s="430"/>
      <c r="AU150" s="214"/>
      <c r="AV150" s="214"/>
      <c r="AW150" s="214"/>
      <c r="AX150" s="214"/>
      <c r="AY150" s="224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27"/>
      <c r="BX150" s="127"/>
      <c r="BY150" s="127"/>
      <c r="BZ150" s="127"/>
    </row>
    <row r="151" spans="1:78" ht="17.25">
      <c r="A151" s="434"/>
      <c r="B151" s="214"/>
      <c r="C151" s="493"/>
      <c r="D151" s="493"/>
      <c r="E151" s="214"/>
      <c r="F151" s="493"/>
      <c r="G151" s="493"/>
      <c r="H151" s="493"/>
      <c r="I151" s="214"/>
      <c r="J151" s="493"/>
      <c r="K151" s="493"/>
      <c r="L151" s="493"/>
      <c r="M151" s="214"/>
      <c r="N151" s="214"/>
      <c r="O151" s="214"/>
      <c r="P151" s="214"/>
      <c r="Q151" s="224"/>
      <c r="R151" s="434"/>
      <c r="S151" s="214"/>
      <c r="T151" s="493"/>
      <c r="U151" s="493"/>
      <c r="V151" s="214"/>
      <c r="W151" s="493"/>
      <c r="X151" s="493"/>
      <c r="Y151" s="493"/>
      <c r="Z151" s="214"/>
      <c r="AA151" s="493"/>
      <c r="AB151" s="493"/>
      <c r="AC151" s="493"/>
      <c r="AD151" s="214"/>
      <c r="AE151" s="214"/>
      <c r="AF151" s="214"/>
      <c r="AG151" s="214"/>
      <c r="AH151" s="224"/>
      <c r="AI151" s="434"/>
      <c r="AJ151" s="214"/>
      <c r="AK151" s="430"/>
      <c r="AL151" s="430"/>
      <c r="AM151" s="214"/>
      <c r="AN151" s="430"/>
      <c r="AO151" s="430"/>
      <c r="AP151" s="430"/>
      <c r="AQ151" s="214"/>
      <c r="AR151" s="430"/>
      <c r="AS151" s="430"/>
      <c r="AT151" s="430"/>
      <c r="AU151" s="214"/>
      <c r="AV151" s="214"/>
      <c r="AW151" s="214"/>
      <c r="AX151" s="214"/>
      <c r="AY151" s="224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</row>
    <row r="152" spans="1:78" ht="17.25">
      <c r="A152" s="434"/>
      <c r="B152" s="214"/>
      <c r="C152" s="493"/>
      <c r="D152" s="493"/>
      <c r="E152" s="214"/>
      <c r="F152" s="493"/>
      <c r="G152" s="493"/>
      <c r="H152" s="493"/>
      <c r="I152" s="214"/>
      <c r="J152" s="493"/>
      <c r="K152" s="493"/>
      <c r="L152" s="493"/>
      <c r="M152" s="214"/>
      <c r="N152" s="214"/>
      <c r="O152" s="214"/>
      <c r="P152" s="214"/>
      <c r="Q152" s="224"/>
      <c r="R152" s="434"/>
      <c r="S152" s="214"/>
      <c r="T152" s="493"/>
      <c r="U152" s="493"/>
      <c r="V152" s="214"/>
      <c r="W152" s="493"/>
      <c r="X152" s="493"/>
      <c r="Y152" s="493"/>
      <c r="Z152" s="214"/>
      <c r="AA152" s="493"/>
      <c r="AB152" s="493"/>
      <c r="AC152" s="493"/>
      <c r="AD152" s="214"/>
      <c r="AE152" s="214"/>
      <c r="AF152" s="214"/>
      <c r="AG152" s="214"/>
      <c r="AH152" s="224"/>
      <c r="AI152" s="434"/>
      <c r="AJ152" s="214"/>
      <c r="AK152" s="430"/>
      <c r="AL152" s="430"/>
      <c r="AM152" s="214"/>
      <c r="AN152" s="430"/>
      <c r="AO152" s="430"/>
      <c r="AP152" s="430"/>
      <c r="AQ152" s="214"/>
      <c r="AR152" s="430"/>
      <c r="AS152" s="430"/>
      <c r="AT152" s="430"/>
      <c r="AU152" s="214"/>
      <c r="AV152" s="214"/>
      <c r="AW152" s="214"/>
      <c r="AX152" s="214"/>
      <c r="AY152" s="224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</row>
    <row r="153" spans="1:78" ht="17.25">
      <c r="A153" s="434"/>
      <c r="B153" s="214"/>
      <c r="C153" s="493"/>
      <c r="D153" s="493"/>
      <c r="E153" s="214"/>
      <c r="F153" s="493"/>
      <c r="G153" s="493"/>
      <c r="H153" s="493"/>
      <c r="I153" s="214"/>
      <c r="J153" s="493"/>
      <c r="K153" s="493"/>
      <c r="L153" s="493"/>
      <c r="M153" s="214"/>
      <c r="N153" s="214"/>
      <c r="O153" s="214"/>
      <c r="P153" s="214"/>
      <c r="Q153" s="224"/>
      <c r="R153" s="434"/>
      <c r="S153" s="214"/>
      <c r="T153" s="493"/>
      <c r="U153" s="493"/>
      <c r="V153" s="214"/>
      <c r="W153" s="493"/>
      <c r="X153" s="493"/>
      <c r="Y153" s="493"/>
      <c r="Z153" s="214"/>
      <c r="AA153" s="493"/>
      <c r="AB153" s="493"/>
      <c r="AC153" s="493"/>
      <c r="AD153" s="214"/>
      <c r="AE153" s="214"/>
      <c r="AF153" s="214"/>
      <c r="AG153" s="214"/>
      <c r="AH153" s="224"/>
      <c r="AI153" s="434"/>
      <c r="AJ153" s="214"/>
      <c r="AK153" s="430"/>
      <c r="AL153" s="430"/>
      <c r="AM153" s="214"/>
      <c r="AN153" s="430"/>
      <c r="AO153" s="430"/>
      <c r="AP153" s="430"/>
      <c r="AQ153" s="214"/>
      <c r="AR153" s="430"/>
      <c r="AS153" s="430"/>
      <c r="AT153" s="430"/>
      <c r="AU153" s="214"/>
      <c r="AV153" s="214"/>
      <c r="AW153" s="214"/>
      <c r="AX153" s="214"/>
      <c r="AY153" s="224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</row>
    <row r="154" spans="1:78" ht="17.25">
      <c r="A154" s="434"/>
      <c r="B154" s="214"/>
      <c r="C154" s="493"/>
      <c r="D154" s="493"/>
      <c r="E154" s="490"/>
      <c r="F154" s="493"/>
      <c r="G154" s="493"/>
      <c r="H154" s="493"/>
      <c r="I154" s="214"/>
      <c r="J154" s="493"/>
      <c r="K154" s="493"/>
      <c r="L154" s="493"/>
      <c r="M154" s="214"/>
      <c r="N154" s="214"/>
      <c r="O154" s="214"/>
      <c r="P154" s="214"/>
      <c r="Q154" s="224"/>
      <c r="R154" s="434"/>
      <c r="S154" s="214"/>
      <c r="T154" s="493"/>
      <c r="U154" s="493"/>
      <c r="V154" s="490"/>
      <c r="W154" s="493"/>
      <c r="X154" s="493"/>
      <c r="Y154" s="493"/>
      <c r="Z154" s="214"/>
      <c r="AA154" s="493"/>
      <c r="AB154" s="493"/>
      <c r="AC154" s="493"/>
      <c r="AD154" s="214"/>
      <c r="AE154" s="214"/>
      <c r="AF154" s="214"/>
      <c r="AG154" s="214"/>
      <c r="AH154" s="224"/>
      <c r="AI154" s="434"/>
      <c r="AJ154" s="214"/>
      <c r="AK154" s="430"/>
      <c r="AL154" s="430"/>
      <c r="AM154" s="214"/>
      <c r="AN154" s="430"/>
      <c r="AO154" s="430"/>
      <c r="AP154" s="430"/>
      <c r="AQ154" s="214"/>
      <c r="AR154" s="430"/>
      <c r="AS154" s="430"/>
      <c r="AT154" s="430"/>
      <c r="AU154" s="214"/>
      <c r="AV154" s="214"/>
      <c r="AW154" s="214"/>
      <c r="AX154" s="214"/>
      <c r="AY154" s="224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</row>
    <row r="155" spans="1:78" ht="17.25">
      <c r="A155" s="434"/>
      <c r="B155" s="214"/>
      <c r="C155" s="493"/>
      <c r="D155" s="493"/>
      <c r="E155" s="214"/>
      <c r="F155" s="493"/>
      <c r="G155" s="493"/>
      <c r="H155" s="493"/>
      <c r="I155" s="214"/>
      <c r="J155" s="493"/>
      <c r="K155" s="493"/>
      <c r="L155" s="493"/>
      <c r="M155" s="214"/>
      <c r="N155" s="214"/>
      <c r="O155" s="214"/>
      <c r="P155" s="214"/>
      <c r="Q155" s="224"/>
      <c r="R155" s="434"/>
      <c r="S155" s="214"/>
      <c r="T155" s="493"/>
      <c r="U155" s="493"/>
      <c r="V155" s="214"/>
      <c r="W155" s="493"/>
      <c r="X155" s="493"/>
      <c r="Y155" s="493"/>
      <c r="Z155" s="214"/>
      <c r="AA155" s="493"/>
      <c r="AB155" s="493"/>
      <c r="AC155" s="493"/>
      <c r="AD155" s="214"/>
      <c r="AE155" s="214"/>
      <c r="AF155" s="214"/>
      <c r="AG155" s="214"/>
      <c r="AH155" s="224"/>
      <c r="AI155" s="434"/>
      <c r="AJ155" s="214"/>
      <c r="AK155" s="430"/>
      <c r="AL155" s="430"/>
      <c r="AM155" s="214"/>
      <c r="AN155" s="430"/>
      <c r="AO155" s="430"/>
      <c r="AP155" s="430"/>
      <c r="AQ155" s="214"/>
      <c r="AR155" s="430"/>
      <c r="AS155" s="430"/>
      <c r="AT155" s="430"/>
      <c r="AU155" s="214"/>
      <c r="AV155" s="214"/>
      <c r="AW155" s="214"/>
      <c r="AX155" s="214"/>
      <c r="AY155" s="224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127"/>
      <c r="BZ155" s="127"/>
    </row>
    <row r="156" spans="1:78" s="212" customFormat="1" ht="17.25">
      <c r="A156" s="491"/>
      <c r="B156" s="490"/>
      <c r="C156" s="490"/>
      <c r="D156" s="490"/>
      <c r="E156" s="490"/>
      <c r="F156" s="490"/>
      <c r="G156" s="490"/>
      <c r="H156" s="490"/>
      <c r="I156" s="490"/>
      <c r="J156" s="490"/>
      <c r="K156" s="490"/>
      <c r="L156" s="490"/>
      <c r="M156" s="490"/>
      <c r="N156" s="490"/>
      <c r="O156" s="490"/>
      <c r="P156" s="490"/>
      <c r="Q156" s="482"/>
      <c r="R156" s="491"/>
      <c r="S156" s="497"/>
      <c r="T156" s="490"/>
      <c r="U156" s="490"/>
      <c r="V156" s="490"/>
      <c r="W156" s="490"/>
      <c r="X156" s="490"/>
      <c r="Y156" s="490"/>
      <c r="Z156" s="490"/>
      <c r="AA156" s="490"/>
      <c r="AB156" s="490"/>
      <c r="AC156" s="490"/>
      <c r="AD156" s="490"/>
      <c r="AE156" s="490"/>
      <c r="AF156" s="490"/>
      <c r="AG156" s="490"/>
      <c r="AH156" s="502"/>
      <c r="AI156" s="491"/>
      <c r="AJ156" s="497"/>
      <c r="AK156" s="490"/>
      <c r="AL156" s="490"/>
      <c r="AM156" s="490"/>
      <c r="AN156" s="490"/>
      <c r="AO156" s="490"/>
      <c r="AP156" s="490"/>
      <c r="AQ156" s="490"/>
      <c r="AR156" s="490"/>
      <c r="AS156" s="490"/>
      <c r="AT156" s="490"/>
      <c r="AU156" s="490"/>
      <c r="AV156" s="490"/>
      <c r="AW156" s="490"/>
      <c r="AX156" s="490"/>
      <c r="AY156" s="482"/>
      <c r="AZ156" s="502"/>
      <c r="BA156" s="502"/>
      <c r="BB156" s="502"/>
      <c r="BC156" s="502"/>
      <c r="BD156" s="502"/>
      <c r="BE156" s="502"/>
      <c r="BF156" s="502"/>
      <c r="BG156" s="502"/>
      <c r="BH156" s="502"/>
      <c r="BI156" s="502"/>
      <c r="BJ156" s="502"/>
      <c r="BK156" s="502"/>
      <c r="BL156" s="502"/>
      <c r="BM156" s="502"/>
      <c r="BN156" s="502"/>
      <c r="BO156" s="502"/>
      <c r="BP156" s="502"/>
      <c r="BQ156" s="502"/>
      <c r="BR156" s="502"/>
      <c r="BS156" s="502"/>
      <c r="BT156" s="502"/>
      <c r="BU156" s="502"/>
      <c r="BV156" s="502"/>
      <c r="BW156" s="502"/>
      <c r="BX156" s="502"/>
      <c r="BY156" s="502"/>
      <c r="BZ156" s="502"/>
    </row>
    <row r="157" spans="1:78" ht="17.25">
      <c r="A157" s="495"/>
      <c r="B157" s="214"/>
      <c r="C157" s="492"/>
      <c r="D157" s="492"/>
      <c r="E157" s="214"/>
      <c r="F157" s="492"/>
      <c r="G157" s="492"/>
      <c r="H157" s="492"/>
      <c r="I157" s="214"/>
      <c r="J157" s="492"/>
      <c r="K157" s="492"/>
      <c r="L157" s="492"/>
      <c r="M157" s="214"/>
      <c r="N157" s="214"/>
      <c r="O157" s="214"/>
      <c r="P157" s="214"/>
      <c r="Q157" s="224"/>
      <c r="R157" s="495"/>
      <c r="S157" s="214"/>
      <c r="T157" s="492"/>
      <c r="U157" s="492"/>
      <c r="V157" s="214"/>
      <c r="W157" s="492"/>
      <c r="X157" s="492"/>
      <c r="Y157" s="492"/>
      <c r="Z157" s="214"/>
      <c r="AA157" s="492"/>
      <c r="AB157" s="492"/>
      <c r="AC157" s="492"/>
      <c r="AD157" s="214"/>
      <c r="AE157" s="214"/>
      <c r="AF157" s="214"/>
      <c r="AG157" s="214"/>
      <c r="AH157" s="127"/>
      <c r="AI157" s="495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24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</row>
    <row r="158" spans="1:78" ht="17.25">
      <c r="A158" s="434"/>
      <c r="B158" s="214"/>
      <c r="C158" s="493"/>
      <c r="D158" s="493"/>
      <c r="E158" s="214"/>
      <c r="F158" s="493"/>
      <c r="G158" s="493"/>
      <c r="H158" s="493"/>
      <c r="I158" s="214"/>
      <c r="J158" s="493"/>
      <c r="K158" s="493"/>
      <c r="L158" s="493"/>
      <c r="M158" s="214"/>
      <c r="N158" s="214"/>
      <c r="O158" s="214"/>
      <c r="P158" s="214"/>
      <c r="Q158" s="224"/>
      <c r="R158" s="434"/>
      <c r="S158" s="498"/>
      <c r="T158" s="493"/>
      <c r="U158" s="493"/>
      <c r="V158" s="214"/>
      <c r="W158" s="493"/>
      <c r="X158" s="493"/>
      <c r="Y158" s="493"/>
      <c r="Z158" s="214"/>
      <c r="AA158" s="493"/>
      <c r="AB158" s="493"/>
      <c r="AC158" s="493"/>
      <c r="AD158" s="214"/>
      <c r="AE158" s="214"/>
      <c r="AF158" s="214"/>
      <c r="AG158" s="214"/>
      <c r="AH158" s="224"/>
      <c r="AI158" s="434"/>
      <c r="AJ158" s="498"/>
      <c r="AK158" s="430"/>
      <c r="AL158" s="430"/>
      <c r="AM158" s="214"/>
      <c r="AN158" s="430"/>
      <c r="AO158" s="430"/>
      <c r="AP158" s="430"/>
      <c r="AQ158" s="214"/>
      <c r="AR158" s="430"/>
      <c r="AS158" s="430"/>
      <c r="AT158" s="430"/>
      <c r="AU158" s="214"/>
      <c r="AV158" s="214"/>
      <c r="AW158" s="214"/>
      <c r="AX158" s="214"/>
      <c r="AY158" s="224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/>
      <c r="BO158" s="127"/>
      <c r="BP158" s="127"/>
      <c r="BQ158" s="127"/>
      <c r="BR158" s="127"/>
      <c r="BS158" s="127"/>
      <c r="BT158" s="127"/>
      <c r="BU158" s="127"/>
      <c r="BV158" s="127"/>
      <c r="BW158" s="127"/>
      <c r="BX158" s="127"/>
      <c r="BY158" s="127"/>
      <c r="BZ158" s="127"/>
    </row>
    <row r="159" spans="1:78" ht="17.25">
      <c r="A159" s="434"/>
      <c r="B159" s="214"/>
      <c r="C159" s="493"/>
      <c r="D159" s="493"/>
      <c r="E159" s="214"/>
      <c r="F159" s="493"/>
      <c r="G159" s="493"/>
      <c r="H159" s="493"/>
      <c r="I159" s="214"/>
      <c r="J159" s="493"/>
      <c r="K159" s="493"/>
      <c r="L159" s="493"/>
      <c r="M159" s="214"/>
      <c r="N159" s="214"/>
      <c r="O159" s="214"/>
      <c r="P159" s="214"/>
      <c r="Q159" s="224"/>
      <c r="R159" s="434"/>
      <c r="S159" s="214"/>
      <c r="T159" s="493"/>
      <c r="U159" s="493"/>
      <c r="V159" s="214"/>
      <c r="W159" s="493"/>
      <c r="X159" s="493"/>
      <c r="Y159" s="493"/>
      <c r="Z159" s="214"/>
      <c r="AA159" s="493"/>
      <c r="AB159" s="493"/>
      <c r="AC159" s="493"/>
      <c r="AD159" s="214"/>
      <c r="AE159" s="214"/>
      <c r="AF159" s="214"/>
      <c r="AG159" s="214"/>
      <c r="AH159" s="224"/>
      <c r="AI159" s="434"/>
      <c r="AJ159" s="214"/>
      <c r="AK159" s="430"/>
      <c r="AL159" s="430"/>
      <c r="AM159" s="214"/>
      <c r="AN159" s="430"/>
      <c r="AO159" s="430"/>
      <c r="AP159" s="430"/>
      <c r="AQ159" s="214"/>
      <c r="AR159" s="430"/>
      <c r="AS159" s="430"/>
      <c r="AT159" s="430"/>
      <c r="AU159" s="214"/>
      <c r="AV159" s="214"/>
      <c r="AW159" s="214"/>
      <c r="AX159" s="214"/>
      <c r="AY159" s="224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7"/>
      <c r="BR159" s="127"/>
      <c r="BS159" s="127"/>
      <c r="BT159" s="127"/>
      <c r="BU159" s="127"/>
      <c r="BV159" s="127"/>
      <c r="BW159" s="127"/>
      <c r="BX159" s="127"/>
      <c r="BY159" s="127"/>
      <c r="BZ159" s="127"/>
    </row>
    <row r="160" spans="1:78" ht="17.25">
      <c r="A160" s="434"/>
      <c r="B160" s="214"/>
      <c r="C160" s="493"/>
      <c r="D160" s="493"/>
      <c r="E160" s="214"/>
      <c r="F160" s="493"/>
      <c r="G160" s="493"/>
      <c r="H160" s="493"/>
      <c r="I160" s="214"/>
      <c r="J160" s="493"/>
      <c r="K160" s="493"/>
      <c r="L160" s="493"/>
      <c r="M160" s="214"/>
      <c r="N160" s="214"/>
      <c r="O160" s="214"/>
      <c r="P160" s="214"/>
      <c r="Q160" s="224"/>
      <c r="R160" s="434"/>
      <c r="S160" s="214"/>
      <c r="T160" s="493"/>
      <c r="U160" s="493"/>
      <c r="V160" s="214"/>
      <c r="W160" s="493"/>
      <c r="X160" s="493"/>
      <c r="Y160" s="493"/>
      <c r="Z160" s="214"/>
      <c r="AA160" s="493"/>
      <c r="AB160" s="493"/>
      <c r="AC160" s="493"/>
      <c r="AD160" s="214"/>
      <c r="AE160" s="214"/>
      <c r="AF160" s="214"/>
      <c r="AG160" s="214"/>
      <c r="AH160" s="224"/>
      <c r="AI160" s="434"/>
      <c r="AJ160" s="214"/>
      <c r="AK160" s="430"/>
      <c r="AL160" s="430"/>
      <c r="AM160" s="214"/>
      <c r="AN160" s="430"/>
      <c r="AO160" s="430"/>
      <c r="AP160" s="430"/>
      <c r="AQ160" s="214"/>
      <c r="AR160" s="430"/>
      <c r="AS160" s="430"/>
      <c r="AT160" s="430"/>
      <c r="AU160" s="214"/>
      <c r="AV160" s="214"/>
      <c r="AW160" s="214"/>
      <c r="AX160" s="214"/>
      <c r="AY160" s="224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127"/>
      <c r="BZ160" s="127"/>
    </row>
    <row r="161" spans="1:78" ht="17.25">
      <c r="A161" s="434"/>
      <c r="B161" s="214"/>
      <c r="C161" s="493"/>
      <c r="D161" s="493"/>
      <c r="E161" s="214"/>
      <c r="F161" s="493"/>
      <c r="G161" s="493"/>
      <c r="H161" s="493"/>
      <c r="I161" s="214"/>
      <c r="J161" s="493"/>
      <c r="K161" s="493"/>
      <c r="L161" s="493"/>
      <c r="M161" s="214"/>
      <c r="N161" s="214"/>
      <c r="O161" s="214"/>
      <c r="P161" s="214"/>
      <c r="Q161" s="224"/>
      <c r="R161" s="434"/>
      <c r="S161" s="214"/>
      <c r="T161" s="493"/>
      <c r="U161" s="493"/>
      <c r="V161" s="214"/>
      <c r="W161" s="493"/>
      <c r="X161" s="493"/>
      <c r="Y161" s="493"/>
      <c r="Z161" s="214"/>
      <c r="AA161" s="493"/>
      <c r="AB161" s="493"/>
      <c r="AC161" s="493"/>
      <c r="AD161" s="214"/>
      <c r="AE161" s="214"/>
      <c r="AF161" s="214"/>
      <c r="AG161" s="214"/>
      <c r="AH161" s="224"/>
      <c r="AI161" s="434"/>
      <c r="AJ161" s="214"/>
      <c r="AK161" s="430"/>
      <c r="AL161" s="430"/>
      <c r="AM161" s="214"/>
      <c r="AN161" s="430"/>
      <c r="AO161" s="430"/>
      <c r="AP161" s="430"/>
      <c r="AQ161" s="214"/>
      <c r="AR161" s="430"/>
      <c r="AS161" s="430"/>
      <c r="AT161" s="430"/>
      <c r="AU161" s="214"/>
      <c r="AV161" s="214"/>
      <c r="AW161" s="214"/>
      <c r="AX161" s="214"/>
      <c r="AY161" s="224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  <c r="BV161" s="127"/>
      <c r="BW161" s="127"/>
      <c r="BX161" s="127"/>
      <c r="BY161" s="127"/>
      <c r="BZ161" s="127"/>
    </row>
    <row r="162" spans="1:78" ht="17.25">
      <c r="A162" s="434"/>
      <c r="B162" s="214"/>
      <c r="C162" s="493"/>
      <c r="D162" s="493"/>
      <c r="E162" s="214"/>
      <c r="F162" s="493"/>
      <c r="G162" s="493"/>
      <c r="H162" s="493"/>
      <c r="I162" s="214"/>
      <c r="J162" s="493"/>
      <c r="K162" s="493"/>
      <c r="L162" s="493"/>
      <c r="M162" s="214"/>
      <c r="N162" s="214"/>
      <c r="O162" s="214"/>
      <c r="P162" s="214"/>
      <c r="Q162" s="224"/>
      <c r="R162" s="434"/>
      <c r="S162" s="214"/>
      <c r="T162" s="493"/>
      <c r="U162" s="493"/>
      <c r="V162" s="214"/>
      <c r="W162" s="493"/>
      <c r="X162" s="493"/>
      <c r="Y162" s="493"/>
      <c r="Z162" s="214"/>
      <c r="AA162" s="493"/>
      <c r="AB162" s="493"/>
      <c r="AC162" s="493"/>
      <c r="AD162" s="214"/>
      <c r="AE162" s="214"/>
      <c r="AF162" s="214"/>
      <c r="AG162" s="214"/>
      <c r="AH162" s="224"/>
      <c r="AI162" s="434"/>
      <c r="AJ162" s="214"/>
      <c r="AK162" s="430"/>
      <c r="AL162" s="430"/>
      <c r="AM162" s="214"/>
      <c r="AN162" s="430"/>
      <c r="AO162" s="430"/>
      <c r="AP162" s="430"/>
      <c r="AQ162" s="214"/>
      <c r="AR162" s="430"/>
      <c r="AS162" s="430"/>
      <c r="AT162" s="430"/>
      <c r="AU162" s="214"/>
      <c r="AV162" s="214"/>
      <c r="AW162" s="214"/>
      <c r="AX162" s="214"/>
      <c r="AY162" s="224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</row>
    <row r="163" spans="1:78" ht="17.25">
      <c r="A163" s="434"/>
      <c r="B163" s="214"/>
      <c r="C163" s="493"/>
      <c r="D163" s="493"/>
      <c r="E163" s="214"/>
      <c r="F163" s="493"/>
      <c r="G163" s="493"/>
      <c r="H163" s="493"/>
      <c r="I163" s="214"/>
      <c r="J163" s="493"/>
      <c r="K163" s="493"/>
      <c r="L163" s="493"/>
      <c r="M163" s="214"/>
      <c r="N163" s="214"/>
      <c r="O163" s="214"/>
      <c r="P163" s="214"/>
      <c r="Q163" s="224"/>
      <c r="R163" s="434"/>
      <c r="S163" s="214"/>
      <c r="T163" s="493"/>
      <c r="U163" s="493"/>
      <c r="V163" s="214"/>
      <c r="W163" s="493"/>
      <c r="X163" s="493"/>
      <c r="Y163" s="493"/>
      <c r="Z163" s="214"/>
      <c r="AA163" s="493"/>
      <c r="AB163" s="493"/>
      <c r="AC163" s="493"/>
      <c r="AD163" s="214"/>
      <c r="AE163" s="214"/>
      <c r="AF163" s="214"/>
      <c r="AG163" s="214"/>
      <c r="AH163" s="224"/>
      <c r="AI163" s="434"/>
      <c r="AJ163" s="214"/>
      <c r="AK163" s="430"/>
      <c r="AL163" s="430"/>
      <c r="AM163" s="214"/>
      <c r="AN163" s="430"/>
      <c r="AO163" s="430"/>
      <c r="AP163" s="430"/>
      <c r="AQ163" s="214"/>
      <c r="AR163" s="430"/>
      <c r="AS163" s="430"/>
      <c r="AT163" s="430"/>
      <c r="AU163" s="214"/>
      <c r="AV163" s="214"/>
      <c r="AW163" s="214"/>
      <c r="AX163" s="214"/>
      <c r="AY163" s="224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127"/>
      <c r="BZ163" s="127"/>
    </row>
    <row r="164" spans="1:78" s="212" customFormat="1" ht="17.25">
      <c r="A164" s="488"/>
      <c r="B164" s="490"/>
      <c r="C164" s="490"/>
      <c r="D164" s="490"/>
      <c r="E164" s="490"/>
      <c r="F164" s="490"/>
      <c r="G164" s="490"/>
      <c r="H164" s="490"/>
      <c r="I164" s="490"/>
      <c r="J164" s="490"/>
      <c r="K164" s="490"/>
      <c r="L164" s="490"/>
      <c r="M164" s="490"/>
      <c r="N164" s="490"/>
      <c r="O164" s="490"/>
      <c r="P164" s="490"/>
      <c r="Q164" s="482"/>
      <c r="R164" s="488"/>
      <c r="S164" s="490"/>
      <c r="T164" s="490"/>
      <c r="U164" s="490"/>
      <c r="V164" s="490"/>
      <c r="W164" s="490"/>
      <c r="X164" s="490"/>
      <c r="Y164" s="490"/>
      <c r="Z164" s="490"/>
      <c r="AA164" s="490"/>
      <c r="AB164" s="490"/>
      <c r="AC164" s="490"/>
      <c r="AD164" s="490"/>
      <c r="AE164" s="490"/>
      <c r="AF164" s="490"/>
      <c r="AG164" s="490"/>
      <c r="AH164" s="502"/>
      <c r="AI164" s="488"/>
      <c r="AJ164" s="490"/>
      <c r="AK164" s="490"/>
      <c r="AL164" s="490"/>
      <c r="AM164" s="490"/>
      <c r="AN164" s="490"/>
      <c r="AO164" s="490"/>
      <c r="AP164" s="490"/>
      <c r="AQ164" s="490"/>
      <c r="AR164" s="490"/>
      <c r="AS164" s="490"/>
      <c r="AT164" s="490"/>
      <c r="AU164" s="490"/>
      <c r="AV164" s="490"/>
      <c r="AW164" s="490"/>
      <c r="AX164" s="490"/>
      <c r="AY164" s="482"/>
      <c r="AZ164" s="502"/>
      <c r="BA164" s="502"/>
      <c r="BB164" s="502"/>
      <c r="BC164" s="502"/>
      <c r="BD164" s="502"/>
      <c r="BE164" s="502"/>
      <c r="BF164" s="502"/>
      <c r="BG164" s="502"/>
      <c r="BH164" s="502"/>
      <c r="BI164" s="502"/>
      <c r="BJ164" s="502"/>
      <c r="BK164" s="502"/>
      <c r="BL164" s="502"/>
      <c r="BM164" s="502"/>
      <c r="BN164" s="502"/>
      <c r="BO164" s="502"/>
      <c r="BP164" s="502"/>
      <c r="BQ164" s="502"/>
      <c r="BR164" s="502"/>
      <c r="BS164" s="502"/>
      <c r="BT164" s="502"/>
      <c r="BU164" s="502"/>
      <c r="BV164" s="502"/>
      <c r="BW164" s="502"/>
      <c r="BX164" s="502"/>
      <c r="BY164" s="502"/>
      <c r="BZ164" s="502"/>
    </row>
    <row r="165" spans="1:78" ht="17.25">
      <c r="A165" s="434"/>
      <c r="B165" s="214"/>
      <c r="C165" s="492"/>
      <c r="D165" s="492"/>
      <c r="E165" s="490"/>
      <c r="F165" s="492"/>
      <c r="G165" s="492"/>
      <c r="H165" s="492"/>
      <c r="I165" s="214"/>
      <c r="J165" s="492"/>
      <c r="K165" s="492"/>
      <c r="L165" s="492"/>
      <c r="M165" s="214"/>
      <c r="N165" s="214"/>
      <c r="O165" s="214"/>
      <c r="P165" s="214"/>
      <c r="Q165" s="224"/>
      <c r="R165" s="434"/>
      <c r="S165" s="214"/>
      <c r="T165" s="492"/>
      <c r="U165" s="492"/>
      <c r="V165" s="214"/>
      <c r="W165" s="492"/>
      <c r="X165" s="492"/>
      <c r="Y165" s="492"/>
      <c r="Z165" s="214"/>
      <c r="AA165" s="492"/>
      <c r="AB165" s="492"/>
      <c r="AC165" s="492"/>
      <c r="AD165" s="214"/>
      <c r="AE165" s="214"/>
      <c r="AF165" s="214"/>
      <c r="AG165" s="214"/>
      <c r="AH165" s="127"/>
      <c r="AI165" s="43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24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/>
      <c r="BL165" s="127"/>
      <c r="BM165" s="127"/>
      <c r="BN165" s="127"/>
      <c r="BO165" s="127"/>
      <c r="BP165" s="127"/>
      <c r="BQ165" s="127"/>
      <c r="BR165" s="127"/>
      <c r="BS165" s="127"/>
      <c r="BT165" s="127"/>
      <c r="BU165" s="127"/>
      <c r="BV165" s="127"/>
      <c r="BW165" s="127"/>
      <c r="BX165" s="127"/>
      <c r="BY165" s="127"/>
      <c r="BZ165" s="127"/>
    </row>
    <row r="166" spans="1:78" ht="17.25">
      <c r="A166" s="434"/>
      <c r="B166" s="214"/>
      <c r="C166" s="493"/>
      <c r="D166" s="493"/>
      <c r="E166" s="490"/>
      <c r="F166" s="493"/>
      <c r="G166" s="493"/>
      <c r="H166" s="493"/>
      <c r="I166" s="214"/>
      <c r="J166" s="493"/>
      <c r="K166" s="493"/>
      <c r="L166" s="493"/>
      <c r="M166" s="214"/>
      <c r="N166" s="214"/>
      <c r="O166" s="214"/>
      <c r="P166" s="214"/>
      <c r="Q166" s="224"/>
      <c r="R166" s="434"/>
      <c r="S166" s="214"/>
      <c r="T166" s="493"/>
      <c r="U166" s="493"/>
      <c r="V166" s="214"/>
      <c r="W166" s="493"/>
      <c r="X166" s="493"/>
      <c r="Y166" s="493"/>
      <c r="Z166" s="214"/>
      <c r="AA166" s="493"/>
      <c r="AB166" s="493"/>
      <c r="AC166" s="493"/>
      <c r="AD166" s="214"/>
      <c r="AE166" s="214"/>
      <c r="AF166" s="214"/>
      <c r="AG166" s="214"/>
      <c r="AH166" s="224"/>
      <c r="AI166" s="434"/>
      <c r="AJ166" s="214"/>
      <c r="AK166" s="430"/>
      <c r="AL166" s="430"/>
      <c r="AM166" s="214"/>
      <c r="AN166" s="430"/>
      <c r="AO166" s="430"/>
      <c r="AP166" s="430"/>
      <c r="AQ166" s="214"/>
      <c r="AR166" s="430"/>
      <c r="AS166" s="430"/>
      <c r="AT166" s="430"/>
      <c r="AU166" s="214"/>
      <c r="AV166" s="214"/>
      <c r="AW166" s="214"/>
      <c r="AX166" s="214"/>
      <c r="AY166" s="224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  <c r="BL166" s="127"/>
      <c r="BM166" s="127"/>
      <c r="BN166" s="127"/>
      <c r="BO166" s="127"/>
      <c r="BP166" s="127"/>
      <c r="BQ166" s="127"/>
      <c r="BR166" s="127"/>
      <c r="BS166" s="127"/>
      <c r="BT166" s="127"/>
      <c r="BU166" s="127"/>
      <c r="BV166" s="127"/>
      <c r="BW166" s="127"/>
      <c r="BX166" s="127"/>
      <c r="BY166" s="127"/>
      <c r="BZ166" s="127"/>
    </row>
    <row r="167" spans="1:78" ht="17.25">
      <c r="A167" s="434"/>
      <c r="B167" s="214"/>
      <c r="C167" s="493"/>
      <c r="D167" s="493"/>
      <c r="E167" s="214"/>
      <c r="F167" s="493"/>
      <c r="G167" s="493"/>
      <c r="H167" s="493"/>
      <c r="I167" s="214"/>
      <c r="J167" s="493"/>
      <c r="K167" s="493"/>
      <c r="L167" s="493"/>
      <c r="M167" s="214"/>
      <c r="N167" s="214"/>
      <c r="O167" s="214"/>
      <c r="P167" s="214"/>
      <c r="Q167" s="224"/>
      <c r="R167" s="434"/>
      <c r="S167" s="214"/>
      <c r="T167" s="493"/>
      <c r="U167" s="493"/>
      <c r="V167" s="214"/>
      <c r="W167" s="493"/>
      <c r="X167" s="493"/>
      <c r="Y167" s="493"/>
      <c r="Z167" s="214"/>
      <c r="AA167" s="493"/>
      <c r="AB167" s="493"/>
      <c r="AC167" s="493"/>
      <c r="AD167" s="214"/>
      <c r="AE167" s="214"/>
      <c r="AF167" s="214"/>
      <c r="AG167" s="214"/>
      <c r="AH167" s="224"/>
      <c r="AI167" s="434"/>
      <c r="AJ167" s="214"/>
      <c r="AK167" s="430"/>
      <c r="AL167" s="430"/>
      <c r="AM167" s="214"/>
      <c r="AN167" s="430"/>
      <c r="AO167" s="430"/>
      <c r="AP167" s="430"/>
      <c r="AQ167" s="214"/>
      <c r="AR167" s="430"/>
      <c r="AS167" s="430"/>
      <c r="AT167" s="430"/>
      <c r="AU167" s="214"/>
      <c r="AV167" s="214"/>
      <c r="AW167" s="214"/>
      <c r="AX167" s="214"/>
      <c r="AY167" s="224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7"/>
      <c r="BM167" s="127"/>
      <c r="BN167" s="127"/>
      <c r="BO167" s="127"/>
      <c r="BP167" s="127"/>
      <c r="BQ167" s="127"/>
      <c r="BR167" s="127"/>
      <c r="BS167" s="127"/>
      <c r="BT167" s="127"/>
      <c r="BU167" s="127"/>
      <c r="BV167" s="127"/>
      <c r="BW167" s="127"/>
      <c r="BX167" s="127"/>
      <c r="BY167" s="127"/>
      <c r="BZ167" s="127"/>
    </row>
    <row r="168" spans="1:78" ht="17.25">
      <c r="A168" s="434"/>
      <c r="B168" s="214"/>
      <c r="C168" s="492"/>
      <c r="D168" s="492"/>
      <c r="E168" s="214"/>
      <c r="F168" s="492"/>
      <c r="G168" s="492"/>
      <c r="H168" s="492"/>
      <c r="I168" s="214"/>
      <c r="J168" s="492"/>
      <c r="K168" s="492"/>
      <c r="L168" s="492"/>
      <c r="M168" s="214"/>
      <c r="N168" s="214"/>
      <c r="O168" s="214"/>
      <c r="P168" s="214"/>
      <c r="Q168" s="224"/>
      <c r="R168" s="434"/>
      <c r="S168" s="214"/>
      <c r="T168" s="492"/>
      <c r="U168" s="492"/>
      <c r="V168" s="214"/>
      <c r="W168" s="492"/>
      <c r="X168" s="492"/>
      <c r="Y168" s="492"/>
      <c r="Z168" s="214"/>
      <c r="AA168" s="492"/>
      <c r="AB168" s="492"/>
      <c r="AC168" s="492"/>
      <c r="AD168" s="214"/>
      <c r="AE168" s="214"/>
      <c r="AF168" s="214"/>
      <c r="AG168" s="214"/>
      <c r="AH168" s="127"/>
      <c r="AI168" s="434"/>
      <c r="AJ168" s="430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24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  <c r="BV168" s="127"/>
      <c r="BW168" s="127"/>
      <c r="BX168" s="127"/>
      <c r="BY168" s="127"/>
      <c r="BZ168" s="127"/>
    </row>
    <row r="169" spans="1:96" ht="17.25">
      <c r="A169" s="434"/>
      <c r="B169" s="430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24"/>
      <c r="R169" s="434"/>
      <c r="S169" s="430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127"/>
      <c r="AI169" s="434"/>
      <c r="AJ169" s="430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24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127"/>
      <c r="BX169" s="127"/>
      <c r="BY169" s="127"/>
      <c r="BZ169" s="127"/>
      <c r="CR169" s="481"/>
    </row>
    <row r="170" spans="1:78" ht="24">
      <c r="A170" s="269"/>
      <c r="B170" s="225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4"/>
      <c r="R170" s="269"/>
      <c r="S170" s="225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127"/>
      <c r="AI170" s="269"/>
      <c r="AJ170" s="225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4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127"/>
      <c r="BX170" s="127"/>
      <c r="BY170" s="127"/>
      <c r="BZ170" s="127"/>
    </row>
    <row r="171" spans="1:34" ht="17.25">
      <c r="A171" s="486"/>
      <c r="B171" s="233"/>
      <c r="C171" s="234"/>
      <c r="D171" s="234"/>
      <c r="E171" s="225"/>
      <c r="F171" s="225"/>
      <c r="G171" s="225"/>
      <c r="H171" s="225"/>
      <c r="I171" s="225"/>
      <c r="J171" s="225"/>
      <c r="K171" s="225"/>
      <c r="L171" s="225"/>
      <c r="M171" s="256"/>
      <c r="N171" s="233"/>
      <c r="O171" s="234"/>
      <c r="P171" s="234"/>
      <c r="Q171" s="224"/>
      <c r="R171" s="486"/>
      <c r="S171" s="233"/>
      <c r="T171" s="234"/>
      <c r="U171" s="234"/>
      <c r="V171" s="225"/>
      <c r="W171" s="225"/>
      <c r="X171" s="225"/>
      <c r="Y171" s="225"/>
      <c r="Z171" s="225"/>
      <c r="AA171" s="225"/>
      <c r="AB171" s="225"/>
      <c r="AC171" s="225"/>
      <c r="AD171" s="256"/>
      <c r="AE171" s="233"/>
      <c r="AF171" s="234"/>
      <c r="AG171" s="234"/>
      <c r="AH171" s="186"/>
    </row>
    <row r="172" spans="1:34" ht="17.25">
      <c r="A172" s="235"/>
      <c r="B172" s="233"/>
      <c r="C172" s="234"/>
      <c r="D172" s="234"/>
      <c r="E172" s="225"/>
      <c r="F172" s="225"/>
      <c r="G172" s="225"/>
      <c r="H172" s="225"/>
      <c r="I172" s="225"/>
      <c r="J172" s="225"/>
      <c r="K172" s="225"/>
      <c r="L172" s="225"/>
      <c r="M172" s="256"/>
      <c r="N172" s="234"/>
      <c r="O172" s="234"/>
      <c r="P172" s="234"/>
      <c r="Q172" s="224"/>
      <c r="R172" s="235"/>
      <c r="S172" s="233"/>
      <c r="T172" s="234"/>
      <c r="U172" s="234"/>
      <c r="V172" s="225"/>
      <c r="W172" s="225"/>
      <c r="X172" s="225"/>
      <c r="Y172" s="225"/>
      <c r="Z172" s="225"/>
      <c r="AA172" s="225"/>
      <c r="AB172" s="225"/>
      <c r="AC172" s="225"/>
      <c r="AD172" s="256"/>
      <c r="AE172" s="234"/>
      <c r="AF172" s="234"/>
      <c r="AG172" s="234"/>
      <c r="AH172" s="186"/>
    </row>
    <row r="173" spans="1:51" ht="17.25">
      <c r="A173" s="434"/>
      <c r="B173" s="234"/>
      <c r="C173" s="225"/>
      <c r="D173" s="225"/>
      <c r="E173" s="503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34"/>
      <c r="Q173" s="224"/>
      <c r="R173" s="434"/>
      <c r="S173" s="234"/>
      <c r="T173" s="225"/>
      <c r="U173" s="225"/>
      <c r="V173" s="503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34"/>
      <c r="AH173" s="234"/>
      <c r="AY173" s="193"/>
    </row>
    <row r="174" spans="1:51" ht="17.25">
      <c r="A174" s="434"/>
      <c r="B174" s="234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34"/>
      <c r="P174" s="234"/>
      <c r="Q174" s="224"/>
      <c r="R174" s="434"/>
      <c r="S174" s="234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34"/>
      <c r="AG174" s="234"/>
      <c r="AH174" s="234"/>
      <c r="AY174" s="193"/>
    </row>
    <row r="175" spans="1:51" ht="17.25">
      <c r="A175" s="434"/>
      <c r="B175" s="487"/>
      <c r="C175" s="234"/>
      <c r="D175" s="234"/>
      <c r="E175" s="234"/>
      <c r="F175" s="225"/>
      <c r="G175" s="225"/>
      <c r="H175" s="225"/>
      <c r="I175" s="225"/>
      <c r="J175" s="225"/>
      <c r="K175" s="225"/>
      <c r="L175" s="225"/>
      <c r="M175" s="225"/>
      <c r="N175" s="234"/>
      <c r="O175" s="234"/>
      <c r="P175" s="487"/>
      <c r="Q175" s="224"/>
      <c r="R175" s="434"/>
      <c r="S175" s="487"/>
      <c r="T175" s="234"/>
      <c r="U175" s="234"/>
      <c r="V175" s="234"/>
      <c r="W175" s="225"/>
      <c r="X175" s="225"/>
      <c r="Y175" s="225"/>
      <c r="Z175" s="225"/>
      <c r="AA175" s="225"/>
      <c r="AB175" s="225"/>
      <c r="AC175" s="225"/>
      <c r="AD175" s="225"/>
      <c r="AE175" s="234"/>
      <c r="AF175" s="234"/>
      <c r="AG175" s="487"/>
      <c r="AH175" s="234"/>
      <c r="AY175" s="193"/>
    </row>
    <row r="176" spans="1:51" ht="17.25">
      <c r="A176" s="434"/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24"/>
      <c r="R176" s="434"/>
      <c r="S176" s="234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Y176" s="193"/>
    </row>
    <row r="177" spans="1:51" ht="17.25">
      <c r="A177" s="434"/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24"/>
      <c r="R177" s="4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Y177" s="193"/>
    </row>
    <row r="178" spans="1:51" ht="17.25">
      <c r="A178" s="434"/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24"/>
      <c r="R178" s="4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Y178" s="193"/>
    </row>
    <row r="179" spans="1:51" ht="17.25">
      <c r="A179" s="434"/>
      <c r="B179" s="434"/>
      <c r="C179" s="434"/>
      <c r="D179" s="434"/>
      <c r="E179" s="434"/>
      <c r="F179" s="434"/>
      <c r="G179" s="434"/>
      <c r="H179" s="434"/>
      <c r="I179" s="434"/>
      <c r="J179" s="434"/>
      <c r="K179" s="434"/>
      <c r="L179" s="434"/>
      <c r="M179" s="434"/>
      <c r="N179" s="434"/>
      <c r="O179" s="434"/>
      <c r="P179" s="434"/>
      <c r="Q179" s="224"/>
      <c r="R179" s="434"/>
      <c r="S179" s="434"/>
      <c r="T179" s="434"/>
      <c r="U179" s="434"/>
      <c r="V179" s="434"/>
      <c r="W179" s="434"/>
      <c r="X179" s="434"/>
      <c r="Y179" s="434"/>
      <c r="Z179" s="434"/>
      <c r="AA179" s="434"/>
      <c r="AB179" s="434"/>
      <c r="AC179" s="434"/>
      <c r="AD179" s="434"/>
      <c r="AE179" s="434"/>
      <c r="AF179" s="434"/>
      <c r="AG179" s="434"/>
      <c r="AH179" s="434"/>
      <c r="AY179" s="193"/>
    </row>
    <row r="180" spans="1:51" ht="17.25">
      <c r="A180" s="434"/>
      <c r="B180" s="434"/>
      <c r="C180" s="434"/>
      <c r="D180" s="434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Q180" s="224"/>
      <c r="R180" s="434"/>
      <c r="S180" s="434"/>
      <c r="T180" s="434"/>
      <c r="U180" s="434"/>
      <c r="V180" s="434"/>
      <c r="W180" s="434"/>
      <c r="X180" s="434"/>
      <c r="Y180" s="434"/>
      <c r="Z180" s="434"/>
      <c r="AA180" s="434"/>
      <c r="AB180" s="434"/>
      <c r="AC180" s="434"/>
      <c r="AD180" s="434"/>
      <c r="AE180" s="434"/>
      <c r="AF180" s="434"/>
      <c r="AG180" s="434"/>
      <c r="AH180" s="434"/>
      <c r="AY180" s="193"/>
    </row>
    <row r="181" spans="1:51" ht="17.25">
      <c r="A181" s="434"/>
      <c r="B181" s="498"/>
      <c r="C181" s="214"/>
      <c r="D181" s="214"/>
      <c r="E181" s="214"/>
      <c r="F181" s="214"/>
      <c r="G181" s="430"/>
      <c r="H181" s="214"/>
      <c r="I181" s="214"/>
      <c r="J181" s="214"/>
      <c r="K181" s="214"/>
      <c r="L181" s="214"/>
      <c r="M181" s="214"/>
      <c r="N181" s="214"/>
      <c r="O181" s="214"/>
      <c r="P181" s="214"/>
      <c r="Q181" s="127"/>
      <c r="R181" s="434"/>
      <c r="S181" s="498"/>
      <c r="T181" s="214"/>
      <c r="U181" s="214"/>
      <c r="V181" s="214"/>
      <c r="W181" s="214"/>
      <c r="X181" s="430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24"/>
      <c r="AY181" s="193"/>
    </row>
    <row r="182" spans="1:51" ht="17.25">
      <c r="A182" s="434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127"/>
      <c r="R182" s="43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214"/>
      <c r="AH182" s="224"/>
      <c r="AY182" s="193"/>
    </row>
    <row r="183" spans="1:51" ht="17.25">
      <c r="A183" s="495"/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127"/>
      <c r="R183" s="495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24"/>
      <c r="AY183" s="193"/>
    </row>
    <row r="184" spans="1:51" ht="17.25">
      <c r="A184" s="43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34"/>
      <c r="R184" s="43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24"/>
      <c r="AY184" s="193"/>
    </row>
    <row r="185" spans="1:51" ht="17.25">
      <c r="A185" s="434"/>
      <c r="B185" s="214"/>
      <c r="C185" s="430"/>
      <c r="D185" s="430"/>
      <c r="E185" s="214"/>
      <c r="F185" s="430"/>
      <c r="G185" s="430"/>
      <c r="H185" s="430"/>
      <c r="I185" s="214"/>
      <c r="J185" s="430"/>
      <c r="K185" s="430"/>
      <c r="L185" s="430"/>
      <c r="M185" s="214"/>
      <c r="N185" s="214"/>
      <c r="O185" s="214"/>
      <c r="P185" s="214"/>
      <c r="Q185" s="234"/>
      <c r="R185" s="434"/>
      <c r="S185" s="214"/>
      <c r="T185" s="430"/>
      <c r="U185" s="430"/>
      <c r="V185" s="214"/>
      <c r="W185" s="430"/>
      <c r="X185" s="430"/>
      <c r="Y185" s="430"/>
      <c r="Z185" s="214"/>
      <c r="AA185" s="430"/>
      <c r="AB185" s="430"/>
      <c r="AC185" s="430"/>
      <c r="AD185" s="214"/>
      <c r="AE185" s="214"/>
      <c r="AF185" s="214"/>
      <c r="AG185" s="214"/>
      <c r="AH185" s="224"/>
      <c r="AY185" s="193"/>
    </row>
    <row r="186" spans="1:51" ht="17.25">
      <c r="A186" s="434"/>
      <c r="B186" s="214"/>
      <c r="C186" s="430"/>
      <c r="D186" s="430"/>
      <c r="E186" s="214"/>
      <c r="F186" s="430"/>
      <c r="G186" s="430"/>
      <c r="H186" s="430"/>
      <c r="I186" s="214"/>
      <c r="J186" s="430"/>
      <c r="K186" s="430"/>
      <c r="L186" s="430"/>
      <c r="M186" s="214"/>
      <c r="N186" s="214"/>
      <c r="O186" s="214"/>
      <c r="P186" s="214"/>
      <c r="Q186" s="234"/>
      <c r="R186" s="434"/>
      <c r="S186" s="214"/>
      <c r="T186" s="430"/>
      <c r="U186" s="430"/>
      <c r="V186" s="214"/>
      <c r="W186" s="430"/>
      <c r="X186" s="430"/>
      <c r="Y186" s="430"/>
      <c r="Z186" s="214"/>
      <c r="AA186" s="430"/>
      <c r="AB186" s="430"/>
      <c r="AC186" s="430"/>
      <c r="AD186" s="214"/>
      <c r="AE186" s="214"/>
      <c r="AF186" s="214"/>
      <c r="AG186" s="214"/>
      <c r="AH186" s="224"/>
      <c r="AY186" s="193"/>
    </row>
    <row r="187" spans="1:51" ht="17.25">
      <c r="A187" s="434"/>
      <c r="B187" s="214"/>
      <c r="C187" s="430"/>
      <c r="D187" s="430"/>
      <c r="E187" s="214"/>
      <c r="F187" s="430"/>
      <c r="G187" s="430"/>
      <c r="H187" s="430"/>
      <c r="I187" s="214"/>
      <c r="J187" s="430"/>
      <c r="K187" s="430"/>
      <c r="L187" s="430"/>
      <c r="M187" s="214"/>
      <c r="N187" s="214"/>
      <c r="O187" s="214"/>
      <c r="P187" s="214"/>
      <c r="Q187" s="234"/>
      <c r="R187" s="434"/>
      <c r="S187" s="214"/>
      <c r="T187" s="430"/>
      <c r="U187" s="430"/>
      <c r="V187" s="214"/>
      <c r="W187" s="430"/>
      <c r="X187" s="430"/>
      <c r="Y187" s="430"/>
      <c r="Z187" s="214"/>
      <c r="AA187" s="430"/>
      <c r="AB187" s="430"/>
      <c r="AC187" s="430"/>
      <c r="AD187" s="214"/>
      <c r="AE187" s="214"/>
      <c r="AF187" s="214"/>
      <c r="AG187" s="214"/>
      <c r="AH187" s="224"/>
      <c r="AY187" s="193"/>
    </row>
    <row r="188" spans="1:51" ht="17.25">
      <c r="A188" s="434"/>
      <c r="B188" s="214"/>
      <c r="C188" s="430"/>
      <c r="D188" s="430"/>
      <c r="E188" s="214"/>
      <c r="F188" s="430"/>
      <c r="G188" s="430"/>
      <c r="H188" s="430"/>
      <c r="I188" s="214"/>
      <c r="J188" s="430"/>
      <c r="K188" s="430"/>
      <c r="L188" s="430"/>
      <c r="M188" s="214"/>
      <c r="N188" s="214"/>
      <c r="O188" s="214"/>
      <c r="P188" s="214"/>
      <c r="Q188" s="234"/>
      <c r="R188" s="434"/>
      <c r="S188" s="214"/>
      <c r="T188" s="430"/>
      <c r="U188" s="430"/>
      <c r="V188" s="214"/>
      <c r="W188" s="430"/>
      <c r="X188" s="430"/>
      <c r="Y188" s="430"/>
      <c r="Z188" s="214"/>
      <c r="AA188" s="430"/>
      <c r="AB188" s="430"/>
      <c r="AC188" s="430"/>
      <c r="AD188" s="214"/>
      <c r="AE188" s="214"/>
      <c r="AF188" s="214"/>
      <c r="AG188" s="214"/>
      <c r="AH188" s="224"/>
      <c r="AY188" s="193"/>
    </row>
    <row r="189" spans="1:51" ht="17.25">
      <c r="A189" s="434"/>
      <c r="B189" s="214"/>
      <c r="C189" s="430"/>
      <c r="D189" s="430"/>
      <c r="E189" s="214"/>
      <c r="F189" s="430"/>
      <c r="G189" s="430"/>
      <c r="H189" s="430"/>
      <c r="I189" s="214"/>
      <c r="J189" s="430"/>
      <c r="K189" s="430"/>
      <c r="L189" s="430"/>
      <c r="M189" s="214"/>
      <c r="N189" s="214"/>
      <c r="O189" s="214"/>
      <c r="P189" s="214"/>
      <c r="Q189" s="234"/>
      <c r="R189" s="434"/>
      <c r="S189" s="214"/>
      <c r="T189" s="430"/>
      <c r="U189" s="430"/>
      <c r="V189" s="214"/>
      <c r="W189" s="430"/>
      <c r="X189" s="430"/>
      <c r="Y189" s="430"/>
      <c r="Z189" s="214"/>
      <c r="AA189" s="430"/>
      <c r="AB189" s="430"/>
      <c r="AC189" s="430"/>
      <c r="AD189" s="214"/>
      <c r="AE189" s="214"/>
      <c r="AF189" s="214"/>
      <c r="AG189" s="214"/>
      <c r="AH189" s="224"/>
      <c r="AY189" s="193"/>
    </row>
    <row r="190" spans="1:51" ht="17.25">
      <c r="A190" s="434"/>
      <c r="B190" s="214"/>
      <c r="C190" s="430"/>
      <c r="D190" s="430"/>
      <c r="E190" s="214"/>
      <c r="F190" s="430"/>
      <c r="G190" s="430"/>
      <c r="H190" s="430"/>
      <c r="I190" s="214"/>
      <c r="J190" s="430"/>
      <c r="K190" s="430"/>
      <c r="L190" s="430"/>
      <c r="M190" s="214"/>
      <c r="N190" s="214"/>
      <c r="O190" s="214"/>
      <c r="P190" s="214"/>
      <c r="Q190" s="234"/>
      <c r="R190" s="434"/>
      <c r="S190" s="214"/>
      <c r="T190" s="430"/>
      <c r="U190" s="430"/>
      <c r="V190" s="214"/>
      <c r="W190" s="430"/>
      <c r="X190" s="430"/>
      <c r="Y190" s="430"/>
      <c r="Z190" s="214"/>
      <c r="AA190" s="430"/>
      <c r="AB190" s="430"/>
      <c r="AC190" s="430"/>
      <c r="AD190" s="214"/>
      <c r="AE190" s="214"/>
      <c r="AF190" s="214"/>
      <c r="AG190" s="214"/>
      <c r="AH190" s="224"/>
      <c r="AY190" s="193"/>
    </row>
    <row r="191" spans="1:51" ht="17.25">
      <c r="A191" s="434"/>
      <c r="B191" s="214"/>
      <c r="C191" s="430"/>
      <c r="D191" s="430"/>
      <c r="E191" s="214"/>
      <c r="F191" s="430"/>
      <c r="G191" s="430"/>
      <c r="H191" s="430"/>
      <c r="I191" s="214"/>
      <c r="J191" s="430"/>
      <c r="K191" s="430"/>
      <c r="L191" s="430"/>
      <c r="M191" s="214"/>
      <c r="N191" s="214"/>
      <c r="O191" s="214"/>
      <c r="P191" s="214"/>
      <c r="Q191" s="434"/>
      <c r="R191" s="434"/>
      <c r="S191" s="214"/>
      <c r="T191" s="430"/>
      <c r="U191" s="430"/>
      <c r="V191" s="214"/>
      <c r="W191" s="430"/>
      <c r="X191" s="430"/>
      <c r="Y191" s="430"/>
      <c r="Z191" s="214"/>
      <c r="AA191" s="430"/>
      <c r="AB191" s="430"/>
      <c r="AC191" s="430"/>
      <c r="AD191" s="214"/>
      <c r="AE191" s="214"/>
      <c r="AF191" s="214"/>
      <c r="AG191" s="214"/>
      <c r="AH191" s="224"/>
      <c r="AY191" s="193"/>
    </row>
    <row r="192" spans="1:51" ht="17.25">
      <c r="A192" s="434"/>
      <c r="B192" s="214"/>
      <c r="C192" s="430"/>
      <c r="D192" s="430"/>
      <c r="E192" s="214"/>
      <c r="F192" s="430"/>
      <c r="G192" s="430"/>
      <c r="H192" s="430"/>
      <c r="I192" s="214"/>
      <c r="J192" s="430"/>
      <c r="K192" s="430"/>
      <c r="L192" s="430"/>
      <c r="M192" s="214"/>
      <c r="N192" s="214"/>
      <c r="O192" s="214"/>
      <c r="P192" s="214"/>
      <c r="Q192" s="434"/>
      <c r="R192" s="434"/>
      <c r="S192" s="214"/>
      <c r="T192" s="430"/>
      <c r="U192" s="430"/>
      <c r="V192" s="214"/>
      <c r="W192" s="430"/>
      <c r="X192" s="430"/>
      <c r="Y192" s="430"/>
      <c r="Z192" s="214"/>
      <c r="AA192" s="430"/>
      <c r="AB192" s="430"/>
      <c r="AC192" s="430"/>
      <c r="AD192" s="214"/>
      <c r="AE192" s="214"/>
      <c r="AF192" s="214"/>
      <c r="AG192" s="214"/>
      <c r="AH192" s="224"/>
      <c r="AY192" s="193"/>
    </row>
    <row r="193" spans="1:51" ht="17.25">
      <c r="A193" s="434"/>
      <c r="B193" s="214"/>
      <c r="C193" s="430"/>
      <c r="D193" s="430"/>
      <c r="E193" s="214"/>
      <c r="F193" s="430"/>
      <c r="G193" s="430"/>
      <c r="H193" s="430"/>
      <c r="I193" s="214"/>
      <c r="J193" s="430"/>
      <c r="K193" s="430"/>
      <c r="L193" s="430"/>
      <c r="M193" s="214"/>
      <c r="N193" s="214"/>
      <c r="O193" s="214"/>
      <c r="P193" s="214"/>
      <c r="Q193" s="224"/>
      <c r="R193" s="434"/>
      <c r="S193" s="214"/>
      <c r="T193" s="430"/>
      <c r="U193" s="430"/>
      <c r="V193" s="214"/>
      <c r="W193" s="430"/>
      <c r="X193" s="430"/>
      <c r="Y193" s="430"/>
      <c r="Z193" s="214"/>
      <c r="AA193" s="430"/>
      <c r="AB193" s="430"/>
      <c r="AC193" s="430"/>
      <c r="AD193" s="214"/>
      <c r="AE193" s="214"/>
      <c r="AF193" s="214"/>
      <c r="AG193" s="214"/>
      <c r="AH193" s="224"/>
      <c r="AY193" s="193"/>
    </row>
    <row r="194" spans="1:51" ht="17.25">
      <c r="A194" s="434"/>
      <c r="B194" s="214"/>
      <c r="C194" s="430"/>
      <c r="D194" s="430"/>
      <c r="E194" s="214"/>
      <c r="F194" s="430"/>
      <c r="G194" s="430"/>
      <c r="H194" s="430"/>
      <c r="I194" s="214"/>
      <c r="J194" s="430"/>
      <c r="K194" s="430"/>
      <c r="L194" s="430"/>
      <c r="M194" s="214"/>
      <c r="N194" s="214"/>
      <c r="O194" s="214"/>
      <c r="P194" s="214"/>
      <c r="Q194" s="224"/>
      <c r="R194" s="434"/>
      <c r="S194" s="214"/>
      <c r="T194" s="430"/>
      <c r="U194" s="430"/>
      <c r="V194" s="214"/>
      <c r="W194" s="430"/>
      <c r="X194" s="430"/>
      <c r="Y194" s="430"/>
      <c r="Z194" s="214"/>
      <c r="AA194" s="430"/>
      <c r="AB194" s="430"/>
      <c r="AC194" s="430"/>
      <c r="AD194" s="214"/>
      <c r="AE194" s="214"/>
      <c r="AF194" s="214"/>
      <c r="AG194" s="214"/>
      <c r="AH194" s="224"/>
      <c r="AY194" s="193"/>
    </row>
    <row r="195" spans="1:51" ht="17.25">
      <c r="A195" s="434"/>
      <c r="B195" s="214"/>
      <c r="C195" s="430"/>
      <c r="D195" s="430"/>
      <c r="E195" s="214"/>
      <c r="F195" s="430"/>
      <c r="G195" s="430"/>
      <c r="H195" s="430"/>
      <c r="I195" s="214"/>
      <c r="J195" s="430"/>
      <c r="K195" s="430"/>
      <c r="L195" s="430"/>
      <c r="M195" s="214"/>
      <c r="N195" s="214"/>
      <c r="O195" s="214"/>
      <c r="P195" s="494"/>
      <c r="Q195" s="224"/>
      <c r="R195" s="434"/>
      <c r="S195" s="214"/>
      <c r="T195" s="430"/>
      <c r="U195" s="430"/>
      <c r="V195" s="214"/>
      <c r="W195" s="430"/>
      <c r="X195" s="430"/>
      <c r="Y195" s="430"/>
      <c r="Z195" s="214"/>
      <c r="AA195" s="430"/>
      <c r="AB195" s="430"/>
      <c r="AC195" s="430"/>
      <c r="AD195" s="214"/>
      <c r="AE195" s="214"/>
      <c r="AF195" s="214"/>
      <c r="AG195" s="494"/>
      <c r="AH195" s="224"/>
      <c r="AY195" s="193"/>
    </row>
    <row r="196" spans="1:51" ht="17.25">
      <c r="A196" s="434"/>
      <c r="B196" s="214"/>
      <c r="C196" s="430"/>
      <c r="D196" s="430"/>
      <c r="E196" s="214"/>
      <c r="F196" s="430"/>
      <c r="G196" s="430"/>
      <c r="H196" s="430"/>
      <c r="I196" s="214"/>
      <c r="J196" s="430"/>
      <c r="K196" s="430"/>
      <c r="L196" s="430"/>
      <c r="M196" s="214"/>
      <c r="N196" s="214"/>
      <c r="O196" s="214"/>
      <c r="P196" s="214"/>
      <c r="Q196" s="224"/>
      <c r="R196" s="434"/>
      <c r="S196" s="214"/>
      <c r="T196" s="430"/>
      <c r="U196" s="430"/>
      <c r="V196" s="214"/>
      <c r="W196" s="430"/>
      <c r="X196" s="430"/>
      <c r="Y196" s="430"/>
      <c r="Z196" s="214"/>
      <c r="AA196" s="430"/>
      <c r="AB196" s="430"/>
      <c r="AC196" s="430"/>
      <c r="AD196" s="214"/>
      <c r="AE196" s="214"/>
      <c r="AF196" s="214"/>
      <c r="AG196" s="214"/>
      <c r="AH196" s="224"/>
      <c r="AY196" s="193"/>
    </row>
    <row r="197" spans="1:51" ht="17.25">
      <c r="A197" s="495"/>
      <c r="B197" s="214"/>
      <c r="C197" s="214"/>
      <c r="D197" s="214"/>
      <c r="E197" s="214"/>
      <c r="F197" s="214"/>
      <c r="G197" s="430"/>
      <c r="H197" s="214"/>
      <c r="I197" s="214"/>
      <c r="J197" s="214"/>
      <c r="K197" s="214"/>
      <c r="L197" s="214"/>
      <c r="M197" s="214"/>
      <c r="N197" s="214"/>
      <c r="O197" s="214"/>
      <c r="P197" s="214"/>
      <c r="Q197" s="224"/>
      <c r="R197" s="495"/>
      <c r="S197" s="214"/>
      <c r="T197" s="214"/>
      <c r="U197" s="214"/>
      <c r="V197" s="214"/>
      <c r="W197" s="214"/>
      <c r="X197" s="430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24"/>
      <c r="AY197" s="193"/>
    </row>
    <row r="198" spans="1:51" ht="17.25">
      <c r="A198" s="495"/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24"/>
      <c r="R198" s="495"/>
      <c r="S198" s="214"/>
      <c r="T198" s="214"/>
      <c r="U198" s="214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24"/>
      <c r="AY198" s="193"/>
    </row>
    <row r="199" spans="1:51" ht="17.25">
      <c r="A199" s="495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24"/>
      <c r="R199" s="495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24"/>
      <c r="AY199" s="193"/>
    </row>
    <row r="200" spans="1:51" ht="17.25">
      <c r="A200" s="434"/>
      <c r="B200" s="214"/>
      <c r="C200" s="430"/>
      <c r="D200" s="430"/>
      <c r="E200" s="214"/>
      <c r="F200" s="430"/>
      <c r="G200" s="430"/>
      <c r="H200" s="430"/>
      <c r="I200" s="214"/>
      <c r="J200" s="430"/>
      <c r="K200" s="430"/>
      <c r="L200" s="430"/>
      <c r="M200" s="214"/>
      <c r="N200" s="214"/>
      <c r="O200" s="214"/>
      <c r="P200" s="214"/>
      <c r="Q200" s="224"/>
      <c r="R200" s="434"/>
      <c r="S200" s="214"/>
      <c r="T200" s="430"/>
      <c r="U200" s="430"/>
      <c r="V200" s="214"/>
      <c r="W200" s="430"/>
      <c r="X200" s="430"/>
      <c r="Y200" s="430"/>
      <c r="Z200" s="214"/>
      <c r="AA200" s="430"/>
      <c r="AB200" s="430"/>
      <c r="AC200" s="430"/>
      <c r="AD200" s="214"/>
      <c r="AE200" s="214"/>
      <c r="AF200" s="214"/>
      <c r="AG200" s="214"/>
      <c r="AH200" s="224"/>
      <c r="AY200" s="193"/>
    </row>
    <row r="201" spans="1:51" ht="17.25">
      <c r="A201" s="434"/>
      <c r="B201" s="214"/>
      <c r="C201" s="430"/>
      <c r="D201" s="430"/>
      <c r="E201" s="214"/>
      <c r="F201" s="430"/>
      <c r="G201" s="430"/>
      <c r="H201" s="430"/>
      <c r="I201" s="214"/>
      <c r="J201" s="430"/>
      <c r="K201" s="430"/>
      <c r="L201" s="430"/>
      <c r="M201" s="214"/>
      <c r="N201" s="214"/>
      <c r="O201" s="214"/>
      <c r="P201" s="214"/>
      <c r="Q201" s="224"/>
      <c r="R201" s="434"/>
      <c r="S201" s="214"/>
      <c r="T201" s="430"/>
      <c r="U201" s="430"/>
      <c r="V201" s="214"/>
      <c r="W201" s="430"/>
      <c r="X201" s="430"/>
      <c r="Y201" s="430"/>
      <c r="Z201" s="214"/>
      <c r="AA201" s="430"/>
      <c r="AB201" s="430"/>
      <c r="AC201" s="430"/>
      <c r="AD201" s="214"/>
      <c r="AE201" s="214"/>
      <c r="AF201" s="214"/>
      <c r="AG201" s="214"/>
      <c r="AH201" s="224"/>
      <c r="AY201" s="193"/>
    </row>
    <row r="202" spans="1:51" ht="17.25">
      <c r="A202" s="434"/>
      <c r="B202" s="214"/>
      <c r="C202" s="430"/>
      <c r="D202" s="430"/>
      <c r="E202" s="214"/>
      <c r="F202" s="430"/>
      <c r="G202" s="430"/>
      <c r="H202" s="430"/>
      <c r="I202" s="214"/>
      <c r="J202" s="430"/>
      <c r="K202" s="430"/>
      <c r="L202" s="430"/>
      <c r="M202" s="214"/>
      <c r="N202" s="214"/>
      <c r="O202" s="214"/>
      <c r="P202" s="214"/>
      <c r="Q202" s="224"/>
      <c r="R202" s="434"/>
      <c r="S202" s="214"/>
      <c r="T202" s="430"/>
      <c r="U202" s="430"/>
      <c r="V202" s="214"/>
      <c r="W202" s="430"/>
      <c r="X202" s="430"/>
      <c r="Y202" s="430"/>
      <c r="Z202" s="214"/>
      <c r="AA202" s="430"/>
      <c r="AB202" s="430"/>
      <c r="AC202" s="430"/>
      <c r="AD202" s="214"/>
      <c r="AE202" s="214"/>
      <c r="AF202" s="214"/>
      <c r="AG202" s="214"/>
      <c r="AH202" s="224"/>
      <c r="AY202" s="193"/>
    </row>
    <row r="203" spans="1:51" ht="17.25">
      <c r="A203" s="434"/>
      <c r="B203" s="214"/>
      <c r="C203" s="430"/>
      <c r="D203" s="430"/>
      <c r="E203" s="214"/>
      <c r="F203" s="430"/>
      <c r="G203" s="430"/>
      <c r="H203" s="430"/>
      <c r="I203" s="214"/>
      <c r="J203" s="430"/>
      <c r="K203" s="430"/>
      <c r="L203" s="430"/>
      <c r="M203" s="214"/>
      <c r="N203" s="214"/>
      <c r="O203" s="214"/>
      <c r="P203" s="214"/>
      <c r="Q203" s="224"/>
      <c r="R203" s="434"/>
      <c r="S203" s="214"/>
      <c r="T203" s="430"/>
      <c r="U203" s="430"/>
      <c r="V203" s="214"/>
      <c r="W203" s="430"/>
      <c r="X203" s="430"/>
      <c r="Y203" s="430"/>
      <c r="Z203" s="214"/>
      <c r="AA203" s="430"/>
      <c r="AB203" s="430"/>
      <c r="AC203" s="430"/>
      <c r="AD203" s="214"/>
      <c r="AE203" s="214"/>
      <c r="AF203" s="214"/>
      <c r="AG203" s="214"/>
      <c r="AH203" s="224"/>
      <c r="AY203" s="193"/>
    </row>
    <row r="204" spans="1:51" ht="17.25">
      <c r="A204" s="434"/>
      <c r="B204" s="214"/>
      <c r="C204" s="430"/>
      <c r="D204" s="430"/>
      <c r="E204" s="214"/>
      <c r="F204" s="430"/>
      <c r="G204" s="430"/>
      <c r="H204" s="430"/>
      <c r="I204" s="214"/>
      <c r="J204" s="430"/>
      <c r="K204" s="430"/>
      <c r="L204" s="430"/>
      <c r="M204" s="214"/>
      <c r="N204" s="214"/>
      <c r="O204" s="214"/>
      <c r="P204" s="214"/>
      <c r="Q204" s="224"/>
      <c r="R204" s="434"/>
      <c r="S204" s="214"/>
      <c r="T204" s="430"/>
      <c r="U204" s="430"/>
      <c r="V204" s="214"/>
      <c r="W204" s="430"/>
      <c r="X204" s="430"/>
      <c r="Y204" s="430"/>
      <c r="Z204" s="214"/>
      <c r="AA204" s="430"/>
      <c r="AB204" s="430"/>
      <c r="AC204" s="430"/>
      <c r="AD204" s="214"/>
      <c r="AE204" s="214"/>
      <c r="AF204" s="214"/>
      <c r="AG204" s="214"/>
      <c r="AH204" s="224"/>
      <c r="AY204" s="193"/>
    </row>
    <row r="205" spans="1:51" ht="17.25">
      <c r="A205" s="434"/>
      <c r="B205" s="214"/>
      <c r="C205" s="430"/>
      <c r="D205" s="430"/>
      <c r="E205" s="214"/>
      <c r="F205" s="430"/>
      <c r="G205" s="430"/>
      <c r="H205" s="430"/>
      <c r="I205" s="214"/>
      <c r="J205" s="430"/>
      <c r="K205" s="430"/>
      <c r="L205" s="430"/>
      <c r="M205" s="214"/>
      <c r="N205" s="214"/>
      <c r="O205" s="214"/>
      <c r="P205" s="214"/>
      <c r="Q205" s="224"/>
      <c r="R205" s="434"/>
      <c r="S205" s="214"/>
      <c r="T205" s="430"/>
      <c r="U205" s="430"/>
      <c r="V205" s="214"/>
      <c r="W205" s="430"/>
      <c r="X205" s="430"/>
      <c r="Y205" s="430"/>
      <c r="Z205" s="214"/>
      <c r="AA205" s="430"/>
      <c r="AB205" s="430"/>
      <c r="AC205" s="430"/>
      <c r="AD205" s="214"/>
      <c r="AE205" s="214"/>
      <c r="AF205" s="214"/>
      <c r="AG205" s="214"/>
      <c r="AH205" s="224"/>
      <c r="AY205" s="193"/>
    </row>
    <row r="206" spans="1:51" ht="17.25">
      <c r="A206" s="434"/>
      <c r="B206" s="214"/>
      <c r="C206" s="430"/>
      <c r="D206" s="430"/>
      <c r="E206" s="214"/>
      <c r="F206" s="430"/>
      <c r="G206" s="430"/>
      <c r="H206" s="430"/>
      <c r="I206" s="214"/>
      <c r="J206" s="430"/>
      <c r="K206" s="430"/>
      <c r="L206" s="430"/>
      <c r="M206" s="214"/>
      <c r="N206" s="214"/>
      <c r="O206" s="214"/>
      <c r="P206" s="214"/>
      <c r="Q206" s="224"/>
      <c r="R206" s="434"/>
      <c r="S206" s="214"/>
      <c r="T206" s="430"/>
      <c r="U206" s="430"/>
      <c r="V206" s="214"/>
      <c r="W206" s="430"/>
      <c r="X206" s="430"/>
      <c r="Y206" s="430"/>
      <c r="Z206" s="214"/>
      <c r="AA206" s="430"/>
      <c r="AB206" s="430"/>
      <c r="AC206" s="430"/>
      <c r="AD206" s="214"/>
      <c r="AE206" s="214"/>
      <c r="AF206" s="214"/>
      <c r="AG206" s="214"/>
      <c r="AH206" s="224"/>
      <c r="AY206" s="193"/>
    </row>
    <row r="207" spans="1:51" ht="17.25">
      <c r="A207" s="434"/>
      <c r="B207" s="214"/>
      <c r="C207" s="430"/>
      <c r="D207" s="430"/>
      <c r="E207" s="214"/>
      <c r="F207" s="430"/>
      <c r="G207" s="430"/>
      <c r="H207" s="430"/>
      <c r="I207" s="214"/>
      <c r="J207" s="430"/>
      <c r="K207" s="430"/>
      <c r="L207" s="430"/>
      <c r="M207" s="214"/>
      <c r="N207" s="214"/>
      <c r="O207" s="214"/>
      <c r="P207" s="214"/>
      <c r="Q207" s="224"/>
      <c r="R207" s="434"/>
      <c r="S207" s="214"/>
      <c r="T207" s="430"/>
      <c r="U207" s="430"/>
      <c r="V207" s="214"/>
      <c r="W207" s="430"/>
      <c r="X207" s="430"/>
      <c r="Y207" s="430"/>
      <c r="Z207" s="214"/>
      <c r="AA207" s="430"/>
      <c r="AB207" s="430"/>
      <c r="AC207" s="430"/>
      <c r="AD207" s="214"/>
      <c r="AE207" s="214"/>
      <c r="AF207" s="214"/>
      <c r="AG207" s="214"/>
      <c r="AH207" s="224"/>
      <c r="AY207" s="193"/>
    </row>
    <row r="208" spans="1:51" ht="17.25">
      <c r="A208" s="434"/>
      <c r="B208" s="214"/>
      <c r="C208" s="430"/>
      <c r="D208" s="430"/>
      <c r="E208" s="214"/>
      <c r="F208" s="430"/>
      <c r="G208" s="430"/>
      <c r="H208" s="430"/>
      <c r="I208" s="214"/>
      <c r="J208" s="430"/>
      <c r="K208" s="430"/>
      <c r="L208" s="430"/>
      <c r="M208" s="214"/>
      <c r="N208" s="214"/>
      <c r="O208" s="214"/>
      <c r="P208" s="214"/>
      <c r="Q208" s="224"/>
      <c r="R208" s="434"/>
      <c r="S208" s="214"/>
      <c r="T208" s="430"/>
      <c r="U208" s="430"/>
      <c r="V208" s="214"/>
      <c r="W208" s="430"/>
      <c r="X208" s="430"/>
      <c r="Y208" s="430"/>
      <c r="Z208" s="214"/>
      <c r="AA208" s="430"/>
      <c r="AB208" s="430"/>
      <c r="AC208" s="430"/>
      <c r="AD208" s="214"/>
      <c r="AE208" s="214"/>
      <c r="AF208" s="214"/>
      <c r="AG208" s="214"/>
      <c r="AH208" s="224"/>
      <c r="AY208" s="193"/>
    </row>
    <row r="209" spans="1:51" ht="17.25">
      <c r="A209" s="434"/>
      <c r="B209" s="214"/>
      <c r="C209" s="430"/>
      <c r="D209" s="430"/>
      <c r="E209" s="214"/>
      <c r="F209" s="430"/>
      <c r="G209" s="430"/>
      <c r="H209" s="430"/>
      <c r="I209" s="214"/>
      <c r="J209" s="430"/>
      <c r="K209" s="430"/>
      <c r="L209" s="430"/>
      <c r="M209" s="214"/>
      <c r="N209" s="214"/>
      <c r="O209" s="214"/>
      <c r="P209" s="214"/>
      <c r="Q209" s="224"/>
      <c r="R209" s="434"/>
      <c r="S209" s="214"/>
      <c r="T209" s="430"/>
      <c r="U209" s="430"/>
      <c r="V209" s="214"/>
      <c r="W209" s="430"/>
      <c r="X209" s="430"/>
      <c r="Y209" s="430"/>
      <c r="Z209" s="214"/>
      <c r="AA209" s="430"/>
      <c r="AB209" s="430"/>
      <c r="AC209" s="430"/>
      <c r="AD209" s="214"/>
      <c r="AE209" s="214"/>
      <c r="AF209" s="214"/>
      <c r="AG209" s="214"/>
      <c r="AH209" s="224"/>
      <c r="AY209" s="193"/>
    </row>
    <row r="210" spans="1:51" ht="17.25">
      <c r="A210" s="495"/>
      <c r="B210" s="496"/>
      <c r="C210" s="214"/>
      <c r="D210" s="214"/>
      <c r="E210" s="214"/>
      <c r="F210" s="214"/>
      <c r="G210" s="430"/>
      <c r="H210" s="214"/>
      <c r="I210" s="214"/>
      <c r="J210" s="214"/>
      <c r="K210" s="214"/>
      <c r="L210" s="214"/>
      <c r="M210" s="214"/>
      <c r="N210" s="214"/>
      <c r="O210" s="214"/>
      <c r="P210" s="214"/>
      <c r="Q210" s="224"/>
      <c r="R210" s="495"/>
      <c r="S210" s="496"/>
      <c r="T210" s="214"/>
      <c r="U210" s="214"/>
      <c r="V210" s="214"/>
      <c r="W210" s="214"/>
      <c r="X210" s="430"/>
      <c r="Y210" s="214"/>
      <c r="Z210" s="214"/>
      <c r="AA210" s="214"/>
      <c r="AB210" s="214"/>
      <c r="AC210" s="214"/>
      <c r="AD210" s="214"/>
      <c r="AE210" s="214"/>
      <c r="AF210" s="214"/>
      <c r="AG210" s="214"/>
      <c r="AH210" s="224"/>
      <c r="AY210" s="193"/>
    </row>
    <row r="211" spans="1:51" ht="17.25">
      <c r="A211" s="495"/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24"/>
      <c r="R211" s="495"/>
      <c r="S211" s="214"/>
      <c r="T211" s="214"/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4"/>
      <c r="AE211" s="214"/>
      <c r="AF211" s="214"/>
      <c r="AG211" s="214"/>
      <c r="AH211" s="224"/>
      <c r="AY211" s="193"/>
    </row>
    <row r="212" spans="1:51" ht="17.25">
      <c r="A212" s="434"/>
      <c r="B212" s="214"/>
      <c r="C212" s="430"/>
      <c r="D212" s="430"/>
      <c r="E212" s="214"/>
      <c r="F212" s="430"/>
      <c r="G212" s="430"/>
      <c r="H212" s="430"/>
      <c r="I212" s="214"/>
      <c r="J212" s="430"/>
      <c r="K212" s="430"/>
      <c r="L212" s="430"/>
      <c r="M212" s="214"/>
      <c r="N212" s="214"/>
      <c r="O212" s="214"/>
      <c r="P212" s="214"/>
      <c r="Q212" s="224"/>
      <c r="R212" s="434"/>
      <c r="S212" s="214"/>
      <c r="T212" s="430"/>
      <c r="U212" s="430"/>
      <c r="V212" s="214"/>
      <c r="W212" s="430"/>
      <c r="X212" s="430"/>
      <c r="Y212" s="430"/>
      <c r="Z212" s="214"/>
      <c r="AA212" s="430"/>
      <c r="AB212" s="430"/>
      <c r="AC212" s="430"/>
      <c r="AD212" s="214"/>
      <c r="AE212" s="214"/>
      <c r="AF212" s="214"/>
      <c r="AG212" s="214"/>
      <c r="AH212" s="224"/>
      <c r="AY212" s="193"/>
    </row>
    <row r="213" spans="1:51" ht="17.25">
      <c r="A213" s="434"/>
      <c r="B213" s="214"/>
      <c r="C213" s="430"/>
      <c r="D213" s="430"/>
      <c r="E213" s="214"/>
      <c r="F213" s="430"/>
      <c r="G213" s="430"/>
      <c r="H213" s="430"/>
      <c r="I213" s="214"/>
      <c r="J213" s="430"/>
      <c r="K213" s="430"/>
      <c r="L213" s="430"/>
      <c r="M213" s="214"/>
      <c r="N213" s="214"/>
      <c r="O213" s="214"/>
      <c r="P213" s="214"/>
      <c r="Q213" s="224"/>
      <c r="R213" s="434"/>
      <c r="S213" s="214"/>
      <c r="T213" s="430"/>
      <c r="U213" s="430"/>
      <c r="V213" s="214"/>
      <c r="W213" s="430"/>
      <c r="X213" s="430"/>
      <c r="Y213" s="430"/>
      <c r="Z213" s="214"/>
      <c r="AA213" s="430"/>
      <c r="AB213" s="430"/>
      <c r="AC213" s="430"/>
      <c r="AD213" s="214"/>
      <c r="AE213" s="214"/>
      <c r="AF213" s="214"/>
      <c r="AG213" s="214"/>
      <c r="AH213" s="224"/>
      <c r="AY213" s="193"/>
    </row>
    <row r="214" spans="1:51" ht="17.25">
      <c r="A214" s="434"/>
      <c r="B214" s="214"/>
      <c r="C214" s="430"/>
      <c r="D214" s="430"/>
      <c r="E214" s="214"/>
      <c r="F214" s="430"/>
      <c r="G214" s="430"/>
      <c r="H214" s="430"/>
      <c r="I214" s="214"/>
      <c r="J214" s="430"/>
      <c r="K214" s="430"/>
      <c r="L214" s="430"/>
      <c r="M214" s="214"/>
      <c r="N214" s="214"/>
      <c r="O214" s="214"/>
      <c r="P214" s="214"/>
      <c r="Q214" s="224"/>
      <c r="R214" s="434"/>
      <c r="S214" s="496"/>
      <c r="T214" s="430"/>
      <c r="U214" s="430"/>
      <c r="V214" s="214"/>
      <c r="W214" s="430"/>
      <c r="X214" s="430"/>
      <c r="Y214" s="430"/>
      <c r="Z214" s="214"/>
      <c r="AA214" s="430"/>
      <c r="AB214" s="430"/>
      <c r="AC214" s="430"/>
      <c r="AD214" s="214"/>
      <c r="AE214" s="214"/>
      <c r="AF214" s="214"/>
      <c r="AG214" s="214"/>
      <c r="AH214" s="224"/>
      <c r="AY214" s="193"/>
    </row>
    <row r="215" spans="1:51" ht="17.25">
      <c r="A215" s="434"/>
      <c r="B215" s="214"/>
      <c r="C215" s="430"/>
      <c r="D215" s="430"/>
      <c r="E215" s="214"/>
      <c r="F215" s="430"/>
      <c r="G215" s="430"/>
      <c r="H215" s="430"/>
      <c r="I215" s="214"/>
      <c r="J215" s="430"/>
      <c r="K215" s="430"/>
      <c r="L215" s="430"/>
      <c r="M215" s="214"/>
      <c r="N215" s="214"/>
      <c r="O215" s="214"/>
      <c r="P215" s="214"/>
      <c r="Q215" s="224"/>
      <c r="R215" s="434"/>
      <c r="S215" s="214"/>
      <c r="T215" s="430"/>
      <c r="U215" s="430"/>
      <c r="V215" s="214"/>
      <c r="W215" s="430"/>
      <c r="X215" s="430"/>
      <c r="Y215" s="430"/>
      <c r="Z215" s="214"/>
      <c r="AA215" s="430"/>
      <c r="AB215" s="430"/>
      <c r="AC215" s="430"/>
      <c r="AD215" s="214"/>
      <c r="AE215" s="214"/>
      <c r="AF215" s="214"/>
      <c r="AG215" s="214"/>
      <c r="AH215" s="224"/>
      <c r="AY215" s="193"/>
    </row>
    <row r="216" spans="1:51" ht="17.25">
      <c r="A216" s="434"/>
      <c r="B216" s="214"/>
      <c r="C216" s="430"/>
      <c r="D216" s="430"/>
      <c r="E216" s="214"/>
      <c r="F216" s="430"/>
      <c r="G216" s="430"/>
      <c r="H216" s="430"/>
      <c r="I216" s="214"/>
      <c r="J216" s="430"/>
      <c r="K216" s="430"/>
      <c r="L216" s="430"/>
      <c r="M216" s="214"/>
      <c r="N216" s="214"/>
      <c r="O216" s="214"/>
      <c r="P216" s="214"/>
      <c r="Q216" s="224"/>
      <c r="R216" s="434"/>
      <c r="S216" s="214"/>
      <c r="T216" s="430"/>
      <c r="U216" s="430"/>
      <c r="V216" s="214"/>
      <c r="W216" s="430"/>
      <c r="X216" s="430"/>
      <c r="Y216" s="430"/>
      <c r="Z216" s="214"/>
      <c r="AA216" s="430"/>
      <c r="AB216" s="430"/>
      <c r="AC216" s="430"/>
      <c r="AD216" s="214"/>
      <c r="AE216" s="214"/>
      <c r="AF216" s="214"/>
      <c r="AG216" s="214"/>
      <c r="AH216" s="224"/>
      <c r="AY216" s="193"/>
    </row>
    <row r="217" spans="1:51" ht="17.25">
      <c r="A217" s="434"/>
      <c r="B217" s="214"/>
      <c r="C217" s="430"/>
      <c r="D217" s="430"/>
      <c r="E217" s="214"/>
      <c r="F217" s="430"/>
      <c r="G217" s="430"/>
      <c r="H217" s="430"/>
      <c r="I217" s="214"/>
      <c r="J217" s="430"/>
      <c r="K217" s="430"/>
      <c r="L217" s="430"/>
      <c r="M217" s="214"/>
      <c r="N217" s="214"/>
      <c r="O217" s="214"/>
      <c r="P217" s="214"/>
      <c r="Q217" s="224"/>
      <c r="R217" s="434"/>
      <c r="S217" s="214"/>
      <c r="T217" s="430"/>
      <c r="U217" s="430"/>
      <c r="V217" s="214"/>
      <c r="W217" s="430"/>
      <c r="X217" s="430"/>
      <c r="Y217" s="430"/>
      <c r="Z217" s="214"/>
      <c r="AA217" s="430"/>
      <c r="AB217" s="430"/>
      <c r="AC217" s="430"/>
      <c r="AD217" s="214"/>
      <c r="AE217" s="214"/>
      <c r="AF217" s="214"/>
      <c r="AG217" s="214"/>
      <c r="AH217" s="224"/>
      <c r="AY217" s="193"/>
    </row>
    <row r="218" spans="1:51" ht="17.25">
      <c r="A218" s="434"/>
      <c r="B218" s="214"/>
      <c r="C218" s="430"/>
      <c r="D218" s="430"/>
      <c r="E218" s="214"/>
      <c r="F218" s="430"/>
      <c r="G218" s="430"/>
      <c r="H218" s="430"/>
      <c r="I218" s="214"/>
      <c r="J218" s="430"/>
      <c r="K218" s="430"/>
      <c r="L218" s="430"/>
      <c r="M218" s="214"/>
      <c r="N218" s="214"/>
      <c r="O218" s="214"/>
      <c r="P218" s="214"/>
      <c r="Q218" s="224"/>
      <c r="R218" s="434"/>
      <c r="S218" s="214"/>
      <c r="T218" s="430"/>
      <c r="U218" s="430"/>
      <c r="V218" s="214"/>
      <c r="W218" s="430"/>
      <c r="X218" s="430"/>
      <c r="Y218" s="430"/>
      <c r="Z218" s="214"/>
      <c r="AA218" s="430"/>
      <c r="AB218" s="430"/>
      <c r="AC218" s="430"/>
      <c r="AD218" s="214"/>
      <c r="AE218" s="214"/>
      <c r="AF218" s="214"/>
      <c r="AG218" s="214"/>
      <c r="AH218" s="224"/>
      <c r="AY218" s="193"/>
    </row>
    <row r="219" spans="1:51" ht="17.25">
      <c r="A219" s="434"/>
      <c r="B219" s="214"/>
      <c r="C219" s="430"/>
      <c r="D219" s="430"/>
      <c r="E219" s="214"/>
      <c r="F219" s="430"/>
      <c r="G219" s="430"/>
      <c r="H219" s="430"/>
      <c r="I219" s="214"/>
      <c r="J219" s="430"/>
      <c r="K219" s="430"/>
      <c r="L219" s="430"/>
      <c r="M219" s="214"/>
      <c r="N219" s="214"/>
      <c r="O219" s="214"/>
      <c r="P219" s="214"/>
      <c r="Q219" s="224"/>
      <c r="R219" s="434"/>
      <c r="S219" s="214"/>
      <c r="T219" s="430"/>
      <c r="U219" s="430"/>
      <c r="V219" s="214"/>
      <c r="W219" s="430"/>
      <c r="X219" s="430"/>
      <c r="Y219" s="430"/>
      <c r="Z219" s="214"/>
      <c r="AA219" s="430"/>
      <c r="AB219" s="430"/>
      <c r="AC219" s="430"/>
      <c r="AD219" s="214"/>
      <c r="AE219" s="214"/>
      <c r="AF219" s="214"/>
      <c r="AG219" s="214"/>
      <c r="AH219" s="224"/>
      <c r="AY219" s="193"/>
    </row>
    <row r="220" spans="1:51" ht="17.25">
      <c r="A220" s="434"/>
      <c r="B220" s="214"/>
      <c r="C220" s="430"/>
      <c r="D220" s="430"/>
      <c r="E220" s="214"/>
      <c r="F220" s="430"/>
      <c r="G220" s="430"/>
      <c r="H220" s="430"/>
      <c r="I220" s="214"/>
      <c r="J220" s="430"/>
      <c r="K220" s="430"/>
      <c r="L220" s="430"/>
      <c r="M220" s="214"/>
      <c r="N220" s="214"/>
      <c r="O220" s="214"/>
      <c r="P220" s="214"/>
      <c r="Q220" s="224"/>
      <c r="R220" s="434"/>
      <c r="S220" s="214"/>
      <c r="T220" s="430"/>
      <c r="U220" s="430"/>
      <c r="V220" s="214"/>
      <c r="W220" s="430"/>
      <c r="X220" s="430"/>
      <c r="Y220" s="430"/>
      <c r="Z220" s="214"/>
      <c r="AA220" s="430"/>
      <c r="AB220" s="430"/>
      <c r="AC220" s="430"/>
      <c r="AD220" s="214"/>
      <c r="AE220" s="214"/>
      <c r="AF220" s="214"/>
      <c r="AG220" s="214"/>
      <c r="AH220" s="224"/>
      <c r="AY220" s="193"/>
    </row>
    <row r="221" spans="1:51" ht="17.25">
      <c r="A221" s="434"/>
      <c r="B221" s="496"/>
      <c r="C221" s="214"/>
      <c r="D221" s="214"/>
      <c r="E221" s="214"/>
      <c r="F221" s="430"/>
      <c r="G221" s="430"/>
      <c r="H221" s="214"/>
      <c r="I221" s="214"/>
      <c r="J221" s="214"/>
      <c r="K221" s="214"/>
      <c r="L221" s="214"/>
      <c r="M221" s="214"/>
      <c r="N221" s="214"/>
      <c r="O221" s="214"/>
      <c r="P221" s="214"/>
      <c r="Q221" s="224"/>
      <c r="R221" s="434"/>
      <c r="S221" s="496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/>
      <c r="AG221" s="214"/>
      <c r="AH221" s="224"/>
      <c r="AY221" s="193"/>
    </row>
    <row r="222" spans="1:51" ht="17.25">
      <c r="A222" s="434"/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24"/>
      <c r="R222" s="434"/>
      <c r="S222" s="214"/>
      <c r="T222" s="214"/>
      <c r="U222" s="21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24"/>
      <c r="AY222" s="193"/>
    </row>
    <row r="223" spans="1:51" ht="17.25">
      <c r="A223" s="434"/>
      <c r="B223" s="214"/>
      <c r="C223" s="430"/>
      <c r="D223" s="430"/>
      <c r="E223" s="214"/>
      <c r="F223" s="430"/>
      <c r="G223" s="430"/>
      <c r="H223" s="430"/>
      <c r="I223" s="214"/>
      <c r="J223" s="430"/>
      <c r="K223" s="430"/>
      <c r="L223" s="430"/>
      <c r="M223" s="214"/>
      <c r="N223" s="214"/>
      <c r="O223" s="214"/>
      <c r="P223" s="214"/>
      <c r="Q223" s="224"/>
      <c r="R223" s="434"/>
      <c r="S223" s="214"/>
      <c r="T223" s="430"/>
      <c r="U223" s="430"/>
      <c r="V223" s="214"/>
      <c r="W223" s="430"/>
      <c r="X223" s="430"/>
      <c r="Y223" s="430"/>
      <c r="Z223" s="214"/>
      <c r="AA223" s="430"/>
      <c r="AB223" s="430"/>
      <c r="AC223" s="430"/>
      <c r="AD223" s="214"/>
      <c r="AE223" s="214"/>
      <c r="AF223" s="214"/>
      <c r="AG223" s="214"/>
      <c r="AH223" s="224"/>
      <c r="AY223" s="193"/>
    </row>
    <row r="224" spans="1:51" ht="17.25">
      <c r="A224" s="434"/>
      <c r="B224" s="214"/>
      <c r="C224" s="430"/>
      <c r="D224" s="430"/>
      <c r="E224" s="214"/>
      <c r="F224" s="430"/>
      <c r="G224" s="430"/>
      <c r="H224" s="430"/>
      <c r="I224" s="214"/>
      <c r="J224" s="430"/>
      <c r="K224" s="430"/>
      <c r="L224" s="430"/>
      <c r="M224" s="214"/>
      <c r="N224" s="214"/>
      <c r="O224" s="214"/>
      <c r="P224" s="214"/>
      <c r="Q224" s="224"/>
      <c r="R224" s="434"/>
      <c r="S224" s="214"/>
      <c r="T224" s="430"/>
      <c r="U224" s="430"/>
      <c r="V224" s="214"/>
      <c r="W224" s="430"/>
      <c r="X224" s="430"/>
      <c r="Y224" s="430"/>
      <c r="Z224" s="214"/>
      <c r="AA224" s="430"/>
      <c r="AB224" s="430"/>
      <c r="AC224" s="430"/>
      <c r="AD224" s="214"/>
      <c r="AE224" s="214"/>
      <c r="AF224" s="214"/>
      <c r="AG224" s="214"/>
      <c r="AH224" s="224"/>
      <c r="AY224" s="193"/>
    </row>
    <row r="225" spans="1:51" ht="17.25">
      <c r="A225" s="434"/>
      <c r="B225" s="214"/>
      <c r="C225" s="430"/>
      <c r="D225" s="430"/>
      <c r="E225" s="214"/>
      <c r="F225" s="430"/>
      <c r="G225" s="430"/>
      <c r="H225" s="430"/>
      <c r="I225" s="214"/>
      <c r="J225" s="430"/>
      <c r="K225" s="430"/>
      <c r="L225" s="430"/>
      <c r="M225" s="214"/>
      <c r="N225" s="214"/>
      <c r="O225" s="214"/>
      <c r="P225" s="214"/>
      <c r="Q225" s="224"/>
      <c r="R225" s="434"/>
      <c r="S225" s="214"/>
      <c r="T225" s="430"/>
      <c r="U225" s="430"/>
      <c r="V225" s="214"/>
      <c r="W225" s="430"/>
      <c r="X225" s="430"/>
      <c r="Y225" s="430"/>
      <c r="Z225" s="214"/>
      <c r="AA225" s="430"/>
      <c r="AB225" s="430"/>
      <c r="AC225" s="430"/>
      <c r="AD225" s="214"/>
      <c r="AE225" s="214"/>
      <c r="AF225" s="214"/>
      <c r="AG225" s="214"/>
      <c r="AH225" s="224"/>
      <c r="AY225" s="193"/>
    </row>
    <row r="226" spans="1:51" ht="17.25">
      <c r="A226" s="434"/>
      <c r="B226" s="214"/>
      <c r="C226" s="430"/>
      <c r="D226" s="430"/>
      <c r="E226" s="214"/>
      <c r="F226" s="430"/>
      <c r="G226" s="430"/>
      <c r="H226" s="430"/>
      <c r="I226" s="214"/>
      <c r="J226" s="430"/>
      <c r="K226" s="430"/>
      <c r="L226" s="430"/>
      <c r="M226" s="214"/>
      <c r="N226" s="214"/>
      <c r="O226" s="214"/>
      <c r="P226" s="214"/>
      <c r="Q226" s="224"/>
      <c r="R226" s="434"/>
      <c r="S226" s="214"/>
      <c r="T226" s="430"/>
      <c r="U226" s="430"/>
      <c r="V226" s="214"/>
      <c r="W226" s="430"/>
      <c r="X226" s="430"/>
      <c r="Y226" s="430"/>
      <c r="Z226" s="214"/>
      <c r="AA226" s="430"/>
      <c r="AB226" s="430"/>
      <c r="AC226" s="430"/>
      <c r="AD226" s="214"/>
      <c r="AE226" s="214"/>
      <c r="AF226" s="214"/>
      <c r="AG226" s="214"/>
      <c r="AH226" s="224"/>
      <c r="AY226" s="193"/>
    </row>
    <row r="227" spans="1:51" ht="17.25">
      <c r="A227" s="434"/>
      <c r="B227" s="214"/>
      <c r="C227" s="430"/>
      <c r="D227" s="430"/>
      <c r="E227" s="214"/>
      <c r="F227" s="430"/>
      <c r="G227" s="430"/>
      <c r="H227" s="430"/>
      <c r="I227" s="214"/>
      <c r="J227" s="430"/>
      <c r="K227" s="430"/>
      <c r="L227" s="430"/>
      <c r="M227" s="214"/>
      <c r="N227" s="214"/>
      <c r="O227" s="214"/>
      <c r="P227" s="214"/>
      <c r="Q227" s="224"/>
      <c r="R227" s="434"/>
      <c r="S227" s="214"/>
      <c r="T227" s="430"/>
      <c r="U227" s="430"/>
      <c r="V227" s="214"/>
      <c r="W227" s="430"/>
      <c r="X227" s="430"/>
      <c r="Y227" s="430"/>
      <c r="Z227" s="214"/>
      <c r="AA227" s="430"/>
      <c r="AB227" s="430"/>
      <c r="AC227" s="430"/>
      <c r="AD227" s="214"/>
      <c r="AE227" s="214"/>
      <c r="AF227" s="214"/>
      <c r="AG227" s="214"/>
      <c r="AH227" s="224"/>
      <c r="AY227" s="193"/>
    </row>
    <row r="228" spans="1:51" ht="17.25">
      <c r="A228" s="434"/>
      <c r="B228" s="214"/>
      <c r="C228" s="430"/>
      <c r="D228" s="430"/>
      <c r="E228" s="214"/>
      <c r="F228" s="430"/>
      <c r="G228" s="430"/>
      <c r="H228" s="430"/>
      <c r="I228" s="214"/>
      <c r="J228" s="430"/>
      <c r="K228" s="430"/>
      <c r="L228" s="430"/>
      <c r="M228" s="214"/>
      <c r="N228" s="214"/>
      <c r="O228" s="214"/>
      <c r="P228" s="214"/>
      <c r="Q228" s="224"/>
      <c r="R228" s="434"/>
      <c r="S228" s="214"/>
      <c r="T228" s="430"/>
      <c r="U228" s="430"/>
      <c r="V228" s="214"/>
      <c r="W228" s="430"/>
      <c r="X228" s="430"/>
      <c r="Y228" s="430"/>
      <c r="Z228" s="214"/>
      <c r="AA228" s="430"/>
      <c r="AB228" s="430"/>
      <c r="AC228" s="430"/>
      <c r="AD228" s="214"/>
      <c r="AE228" s="214"/>
      <c r="AF228" s="214"/>
      <c r="AG228" s="214"/>
      <c r="AH228" s="224"/>
      <c r="AY228" s="193"/>
    </row>
    <row r="229" spans="1:51" ht="17.25">
      <c r="A229" s="434"/>
      <c r="B229" s="214"/>
      <c r="C229" s="430"/>
      <c r="D229" s="430"/>
      <c r="E229" s="214"/>
      <c r="F229" s="430"/>
      <c r="G229" s="430"/>
      <c r="H229" s="430"/>
      <c r="I229" s="214"/>
      <c r="J229" s="430"/>
      <c r="K229" s="430"/>
      <c r="L229" s="430"/>
      <c r="M229" s="214"/>
      <c r="N229" s="214"/>
      <c r="O229" s="214"/>
      <c r="P229" s="214"/>
      <c r="Q229" s="224"/>
      <c r="R229" s="434"/>
      <c r="S229" s="214"/>
      <c r="T229" s="430"/>
      <c r="U229" s="430"/>
      <c r="V229" s="214"/>
      <c r="W229" s="430"/>
      <c r="X229" s="430"/>
      <c r="Y229" s="430"/>
      <c r="Z229" s="214"/>
      <c r="AA229" s="430"/>
      <c r="AB229" s="430"/>
      <c r="AC229" s="430"/>
      <c r="AD229" s="214"/>
      <c r="AE229" s="214"/>
      <c r="AF229" s="214"/>
      <c r="AG229" s="214"/>
      <c r="AH229" s="224"/>
      <c r="AY229" s="193"/>
    </row>
    <row r="230" spans="1:51" ht="17.25">
      <c r="A230" s="434"/>
      <c r="B230" s="214"/>
      <c r="C230" s="430"/>
      <c r="D230" s="430"/>
      <c r="E230" s="214"/>
      <c r="F230" s="430"/>
      <c r="G230" s="430"/>
      <c r="H230" s="430"/>
      <c r="I230" s="214"/>
      <c r="J230" s="430"/>
      <c r="K230" s="430"/>
      <c r="L230" s="430"/>
      <c r="M230" s="214"/>
      <c r="N230" s="214"/>
      <c r="O230" s="214"/>
      <c r="P230" s="214"/>
      <c r="Q230" s="224"/>
      <c r="R230" s="434"/>
      <c r="S230" s="496"/>
      <c r="T230" s="430"/>
      <c r="U230" s="430"/>
      <c r="V230" s="214"/>
      <c r="W230" s="430"/>
      <c r="X230" s="430"/>
      <c r="Y230" s="430"/>
      <c r="Z230" s="214"/>
      <c r="AA230" s="430"/>
      <c r="AB230" s="430"/>
      <c r="AC230" s="430"/>
      <c r="AD230" s="214"/>
      <c r="AE230" s="214"/>
      <c r="AF230" s="214"/>
      <c r="AG230" s="214"/>
      <c r="AH230" s="224"/>
      <c r="AY230" s="193"/>
    </row>
    <row r="231" spans="1:51" ht="17.25">
      <c r="A231" s="434"/>
      <c r="B231" s="214"/>
      <c r="C231" s="430"/>
      <c r="D231" s="430"/>
      <c r="E231" s="214"/>
      <c r="F231" s="430"/>
      <c r="G231" s="430"/>
      <c r="H231" s="430"/>
      <c r="I231" s="214"/>
      <c r="J231" s="430"/>
      <c r="K231" s="430"/>
      <c r="L231" s="430"/>
      <c r="M231" s="214"/>
      <c r="N231" s="214"/>
      <c r="O231" s="214"/>
      <c r="P231" s="214"/>
      <c r="Q231" s="224"/>
      <c r="R231" s="434"/>
      <c r="S231" s="214"/>
      <c r="T231" s="430"/>
      <c r="U231" s="430"/>
      <c r="V231" s="214"/>
      <c r="W231" s="430"/>
      <c r="X231" s="430"/>
      <c r="Y231" s="430"/>
      <c r="Z231" s="214"/>
      <c r="AA231" s="430"/>
      <c r="AB231" s="430"/>
      <c r="AC231" s="430"/>
      <c r="AD231" s="214"/>
      <c r="AE231" s="214"/>
      <c r="AF231" s="214"/>
      <c r="AG231" s="214"/>
      <c r="AH231" s="224"/>
      <c r="AY231" s="193"/>
    </row>
    <row r="232" spans="1:51" ht="17.25">
      <c r="A232" s="434"/>
      <c r="B232" s="214"/>
      <c r="C232" s="430"/>
      <c r="D232" s="430"/>
      <c r="E232" s="214"/>
      <c r="F232" s="430"/>
      <c r="G232" s="430"/>
      <c r="H232" s="430"/>
      <c r="I232" s="214"/>
      <c r="J232" s="430"/>
      <c r="K232" s="430"/>
      <c r="L232" s="430"/>
      <c r="M232" s="214"/>
      <c r="N232" s="214"/>
      <c r="O232" s="214"/>
      <c r="P232" s="214"/>
      <c r="Q232" s="224"/>
      <c r="R232" s="434"/>
      <c r="S232" s="214"/>
      <c r="T232" s="430"/>
      <c r="U232" s="430"/>
      <c r="V232" s="214"/>
      <c r="W232" s="430"/>
      <c r="X232" s="430"/>
      <c r="Y232" s="430"/>
      <c r="Z232" s="214"/>
      <c r="AA232" s="430"/>
      <c r="AB232" s="430"/>
      <c r="AC232" s="430"/>
      <c r="AD232" s="214"/>
      <c r="AE232" s="214"/>
      <c r="AF232" s="214"/>
      <c r="AG232" s="214"/>
      <c r="AH232" s="224"/>
      <c r="AY232" s="193"/>
    </row>
    <row r="233" spans="1:51" ht="17.25">
      <c r="A233" s="434"/>
      <c r="B233" s="214"/>
      <c r="C233" s="430"/>
      <c r="D233" s="430"/>
      <c r="E233" s="214"/>
      <c r="F233" s="430"/>
      <c r="G233" s="430"/>
      <c r="H233" s="430"/>
      <c r="I233" s="214"/>
      <c r="J233" s="430"/>
      <c r="K233" s="430"/>
      <c r="L233" s="430"/>
      <c r="M233" s="214"/>
      <c r="N233" s="214"/>
      <c r="O233" s="214"/>
      <c r="P233" s="214"/>
      <c r="Q233" s="224"/>
      <c r="R233" s="434"/>
      <c r="S233" s="214"/>
      <c r="T233" s="430"/>
      <c r="U233" s="430"/>
      <c r="V233" s="214"/>
      <c r="W233" s="430"/>
      <c r="X233" s="430"/>
      <c r="Y233" s="430"/>
      <c r="Z233" s="214"/>
      <c r="AA233" s="430"/>
      <c r="AB233" s="430"/>
      <c r="AC233" s="430"/>
      <c r="AD233" s="214"/>
      <c r="AE233" s="214"/>
      <c r="AF233" s="214"/>
      <c r="AG233" s="214"/>
      <c r="AH233" s="224"/>
      <c r="AY233" s="193"/>
    </row>
    <row r="234" spans="1:51" ht="17.25">
      <c r="A234" s="434"/>
      <c r="B234" s="214"/>
      <c r="C234" s="430"/>
      <c r="D234" s="430"/>
      <c r="E234" s="214"/>
      <c r="F234" s="430"/>
      <c r="G234" s="430"/>
      <c r="H234" s="430"/>
      <c r="I234" s="214"/>
      <c r="J234" s="430"/>
      <c r="K234" s="430"/>
      <c r="L234" s="430"/>
      <c r="M234" s="214"/>
      <c r="N234" s="214"/>
      <c r="O234" s="214"/>
      <c r="P234" s="214"/>
      <c r="Q234" s="224"/>
      <c r="R234" s="434"/>
      <c r="S234" s="214"/>
      <c r="T234" s="430"/>
      <c r="U234" s="430"/>
      <c r="V234" s="214"/>
      <c r="W234" s="430"/>
      <c r="X234" s="430"/>
      <c r="Y234" s="430"/>
      <c r="Z234" s="214"/>
      <c r="AA234" s="430"/>
      <c r="AB234" s="430"/>
      <c r="AC234" s="430"/>
      <c r="AD234" s="214"/>
      <c r="AE234" s="214"/>
      <c r="AF234" s="214"/>
      <c r="AG234" s="214"/>
      <c r="AH234" s="224"/>
      <c r="AY234" s="193"/>
    </row>
    <row r="235" spans="1:51" ht="17.25">
      <c r="A235" s="434"/>
      <c r="B235" s="214"/>
      <c r="C235" s="430"/>
      <c r="D235" s="430"/>
      <c r="E235" s="214"/>
      <c r="F235" s="430"/>
      <c r="G235" s="430"/>
      <c r="H235" s="430"/>
      <c r="I235" s="214"/>
      <c r="J235" s="430"/>
      <c r="K235" s="430"/>
      <c r="L235" s="430"/>
      <c r="M235" s="214"/>
      <c r="N235" s="214"/>
      <c r="O235" s="214"/>
      <c r="P235" s="214"/>
      <c r="Q235" s="224"/>
      <c r="R235" s="434"/>
      <c r="S235" s="214"/>
      <c r="T235" s="430"/>
      <c r="U235" s="430"/>
      <c r="V235" s="214"/>
      <c r="W235" s="430"/>
      <c r="X235" s="430"/>
      <c r="Y235" s="430"/>
      <c r="Z235" s="214"/>
      <c r="AA235" s="430"/>
      <c r="AB235" s="430"/>
      <c r="AC235" s="430"/>
      <c r="AD235" s="214"/>
      <c r="AE235" s="214"/>
      <c r="AF235" s="214"/>
      <c r="AG235" s="214"/>
      <c r="AH235" s="224"/>
      <c r="AY235" s="193"/>
    </row>
    <row r="236" spans="1:51" ht="17.25">
      <c r="A236" s="434"/>
      <c r="B236" s="214"/>
      <c r="C236" s="430"/>
      <c r="D236" s="430"/>
      <c r="E236" s="214"/>
      <c r="F236" s="430"/>
      <c r="G236" s="430"/>
      <c r="H236" s="430"/>
      <c r="I236" s="214"/>
      <c r="J236" s="430"/>
      <c r="K236" s="430"/>
      <c r="L236" s="430"/>
      <c r="M236" s="214"/>
      <c r="N236" s="214"/>
      <c r="O236" s="214"/>
      <c r="P236" s="214"/>
      <c r="Q236" s="224"/>
      <c r="R236" s="434"/>
      <c r="S236" s="214"/>
      <c r="T236" s="430"/>
      <c r="U236" s="430"/>
      <c r="V236" s="214"/>
      <c r="W236" s="430"/>
      <c r="X236" s="430"/>
      <c r="Y236" s="430"/>
      <c r="Z236" s="214"/>
      <c r="AA236" s="430"/>
      <c r="AB236" s="430"/>
      <c r="AC236" s="430"/>
      <c r="AD236" s="214"/>
      <c r="AE236" s="214"/>
      <c r="AF236" s="214"/>
      <c r="AG236" s="214"/>
      <c r="AH236" s="224"/>
      <c r="AY236" s="193"/>
    </row>
    <row r="237" spans="1:51" ht="17.25">
      <c r="A237" s="434"/>
      <c r="B237" s="214"/>
      <c r="C237" s="430"/>
      <c r="D237" s="430"/>
      <c r="E237" s="214"/>
      <c r="F237" s="430"/>
      <c r="G237" s="430"/>
      <c r="H237" s="430"/>
      <c r="I237" s="214"/>
      <c r="J237" s="430"/>
      <c r="K237" s="430"/>
      <c r="L237" s="430"/>
      <c r="M237" s="214"/>
      <c r="N237" s="214"/>
      <c r="O237" s="214"/>
      <c r="P237" s="214"/>
      <c r="Q237" s="224"/>
      <c r="R237" s="434"/>
      <c r="S237" s="214"/>
      <c r="T237" s="430"/>
      <c r="U237" s="430"/>
      <c r="V237" s="214"/>
      <c r="W237" s="430"/>
      <c r="X237" s="430"/>
      <c r="Y237" s="430"/>
      <c r="Z237" s="214"/>
      <c r="AA237" s="430"/>
      <c r="AB237" s="430"/>
      <c r="AC237" s="430"/>
      <c r="AD237" s="214"/>
      <c r="AE237" s="214"/>
      <c r="AF237" s="214"/>
      <c r="AG237" s="214"/>
      <c r="AH237" s="224"/>
      <c r="AY237" s="193"/>
    </row>
    <row r="238" spans="1:75" ht="17.25">
      <c r="A238" s="434"/>
      <c r="B238" s="214"/>
      <c r="C238" s="430"/>
      <c r="D238" s="430"/>
      <c r="E238" s="214"/>
      <c r="F238" s="430"/>
      <c r="G238" s="430"/>
      <c r="H238" s="430"/>
      <c r="I238" s="214"/>
      <c r="J238" s="430"/>
      <c r="K238" s="430"/>
      <c r="L238" s="430"/>
      <c r="M238" s="214"/>
      <c r="N238" s="214"/>
      <c r="O238" s="214"/>
      <c r="P238" s="214"/>
      <c r="Q238" s="224"/>
      <c r="R238" s="434"/>
      <c r="S238" s="214"/>
      <c r="T238" s="430"/>
      <c r="U238" s="430"/>
      <c r="V238" s="214"/>
      <c r="W238" s="430"/>
      <c r="X238" s="430"/>
      <c r="Y238" s="430"/>
      <c r="Z238" s="214"/>
      <c r="AA238" s="430"/>
      <c r="AB238" s="430"/>
      <c r="AC238" s="430"/>
      <c r="AD238" s="214"/>
      <c r="AE238" s="214"/>
      <c r="AF238" s="214"/>
      <c r="AG238" s="214"/>
      <c r="AH238" s="224"/>
      <c r="AY238" s="193"/>
      <c r="BW238" s="227"/>
    </row>
    <row r="239" spans="1:75" ht="17.25">
      <c r="A239" s="434"/>
      <c r="B239" s="214"/>
      <c r="C239" s="430"/>
      <c r="D239" s="430"/>
      <c r="E239" s="214"/>
      <c r="F239" s="430"/>
      <c r="G239" s="430"/>
      <c r="H239" s="430"/>
      <c r="I239" s="214"/>
      <c r="J239" s="430"/>
      <c r="K239" s="430"/>
      <c r="L239" s="430"/>
      <c r="M239" s="214"/>
      <c r="N239" s="214"/>
      <c r="O239" s="214"/>
      <c r="P239" s="214"/>
      <c r="Q239" s="224"/>
      <c r="R239" s="434"/>
      <c r="S239" s="214"/>
      <c r="T239" s="430"/>
      <c r="U239" s="430"/>
      <c r="V239" s="214"/>
      <c r="W239" s="430"/>
      <c r="X239" s="430"/>
      <c r="Y239" s="430"/>
      <c r="Z239" s="214"/>
      <c r="AA239" s="430"/>
      <c r="AB239" s="430"/>
      <c r="AC239" s="430"/>
      <c r="AD239" s="214"/>
      <c r="AE239" s="214"/>
      <c r="AF239" s="214"/>
      <c r="AG239" s="214"/>
      <c r="AH239" s="224"/>
      <c r="AY239" s="193"/>
      <c r="BW239" s="227"/>
    </row>
    <row r="240" spans="1:75" ht="17.25">
      <c r="A240" s="434"/>
      <c r="B240" s="214"/>
      <c r="C240" s="430"/>
      <c r="D240" s="430"/>
      <c r="E240" s="214"/>
      <c r="F240" s="430"/>
      <c r="G240" s="430"/>
      <c r="H240" s="430"/>
      <c r="I240" s="214"/>
      <c r="J240" s="430"/>
      <c r="K240" s="430"/>
      <c r="L240" s="430"/>
      <c r="M240" s="214"/>
      <c r="N240" s="214"/>
      <c r="O240" s="214"/>
      <c r="P240" s="214"/>
      <c r="Q240" s="224"/>
      <c r="R240" s="434"/>
      <c r="S240" s="214"/>
      <c r="T240" s="430"/>
      <c r="U240" s="430"/>
      <c r="V240" s="214"/>
      <c r="W240" s="430"/>
      <c r="X240" s="430"/>
      <c r="Y240" s="430"/>
      <c r="Z240" s="214"/>
      <c r="AA240" s="430"/>
      <c r="AB240" s="430"/>
      <c r="AC240" s="430"/>
      <c r="AD240" s="214"/>
      <c r="AE240" s="214"/>
      <c r="AF240" s="214"/>
      <c r="AG240" s="214"/>
      <c r="AH240" s="224"/>
      <c r="AY240" s="193"/>
      <c r="BW240" s="227"/>
    </row>
    <row r="241" spans="1:51" ht="17.25">
      <c r="A241" s="495"/>
      <c r="B241" s="498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24"/>
      <c r="R241" s="495"/>
      <c r="S241" s="498"/>
      <c r="T241" s="214"/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4"/>
      <c r="AE241" s="214"/>
      <c r="AF241" s="214"/>
      <c r="AG241" s="214"/>
      <c r="AH241" s="224"/>
      <c r="AY241" s="193"/>
    </row>
    <row r="242" spans="1:51" ht="17.25">
      <c r="A242" s="495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24"/>
      <c r="R242" s="495"/>
      <c r="S242" s="214"/>
      <c r="T242" s="214"/>
      <c r="U242" s="214"/>
      <c r="V242" s="214"/>
      <c r="W242" s="214"/>
      <c r="X242" s="214"/>
      <c r="Y242" s="214"/>
      <c r="Z242" s="214"/>
      <c r="AA242" s="214"/>
      <c r="AB242" s="214"/>
      <c r="AC242" s="214"/>
      <c r="AD242" s="214"/>
      <c r="AE242" s="214"/>
      <c r="AF242" s="214"/>
      <c r="AG242" s="214"/>
      <c r="AH242" s="224"/>
      <c r="AY242" s="193"/>
    </row>
    <row r="243" spans="1:51" ht="17.25">
      <c r="A243" s="434"/>
      <c r="B243" s="214"/>
      <c r="C243" s="430"/>
      <c r="D243" s="430"/>
      <c r="E243" s="214"/>
      <c r="F243" s="430"/>
      <c r="G243" s="430"/>
      <c r="H243" s="430"/>
      <c r="I243" s="214"/>
      <c r="J243" s="430"/>
      <c r="K243" s="430"/>
      <c r="L243" s="430"/>
      <c r="M243" s="214"/>
      <c r="N243" s="214"/>
      <c r="O243" s="214"/>
      <c r="P243" s="214"/>
      <c r="Q243" s="224"/>
      <c r="R243" s="434"/>
      <c r="S243" s="498"/>
      <c r="T243" s="430"/>
      <c r="U243" s="430"/>
      <c r="V243" s="214"/>
      <c r="W243" s="430"/>
      <c r="X243" s="430"/>
      <c r="Y243" s="430"/>
      <c r="Z243" s="214"/>
      <c r="AA243" s="430"/>
      <c r="AB243" s="430"/>
      <c r="AC243" s="430"/>
      <c r="AD243" s="214"/>
      <c r="AE243" s="214"/>
      <c r="AF243" s="214"/>
      <c r="AG243" s="214"/>
      <c r="AH243" s="224"/>
      <c r="AY243" s="193"/>
    </row>
    <row r="244" spans="1:51" ht="17.25">
      <c r="A244" s="434"/>
      <c r="B244" s="214"/>
      <c r="C244" s="430"/>
      <c r="D244" s="430"/>
      <c r="E244" s="214"/>
      <c r="F244" s="430"/>
      <c r="G244" s="430"/>
      <c r="H244" s="430"/>
      <c r="I244" s="214"/>
      <c r="J244" s="430"/>
      <c r="K244" s="430"/>
      <c r="L244" s="430"/>
      <c r="M244" s="214"/>
      <c r="N244" s="214"/>
      <c r="O244" s="214"/>
      <c r="P244" s="214"/>
      <c r="Q244" s="224"/>
      <c r="R244" s="434"/>
      <c r="S244" s="214"/>
      <c r="T244" s="430"/>
      <c r="U244" s="430"/>
      <c r="V244" s="214"/>
      <c r="W244" s="430"/>
      <c r="X244" s="430"/>
      <c r="Y244" s="430"/>
      <c r="Z244" s="214"/>
      <c r="AA244" s="430"/>
      <c r="AB244" s="430"/>
      <c r="AC244" s="430"/>
      <c r="AD244" s="214"/>
      <c r="AE244" s="214"/>
      <c r="AF244" s="214"/>
      <c r="AG244" s="214"/>
      <c r="AH244" s="224"/>
      <c r="AY244" s="193"/>
    </row>
    <row r="245" spans="1:51" ht="17.25">
      <c r="A245" s="434"/>
      <c r="B245" s="214"/>
      <c r="C245" s="430"/>
      <c r="D245" s="430"/>
      <c r="E245" s="214"/>
      <c r="F245" s="430"/>
      <c r="G245" s="430"/>
      <c r="H245" s="430"/>
      <c r="I245" s="214"/>
      <c r="J245" s="430"/>
      <c r="K245" s="430"/>
      <c r="L245" s="430"/>
      <c r="M245" s="214"/>
      <c r="N245" s="214"/>
      <c r="O245" s="214"/>
      <c r="P245" s="214"/>
      <c r="Q245" s="224"/>
      <c r="R245" s="434"/>
      <c r="S245" s="214"/>
      <c r="T245" s="430"/>
      <c r="U245" s="430"/>
      <c r="V245" s="214"/>
      <c r="W245" s="430"/>
      <c r="X245" s="430"/>
      <c r="Y245" s="430"/>
      <c r="Z245" s="214"/>
      <c r="AA245" s="430"/>
      <c r="AB245" s="430"/>
      <c r="AC245" s="430"/>
      <c r="AD245" s="214"/>
      <c r="AE245" s="214"/>
      <c r="AF245" s="214"/>
      <c r="AG245" s="214"/>
      <c r="AH245" s="224"/>
      <c r="AY245" s="193"/>
    </row>
    <row r="246" spans="1:51" ht="17.25">
      <c r="A246" s="434"/>
      <c r="B246" s="214"/>
      <c r="C246" s="430"/>
      <c r="D246" s="430"/>
      <c r="E246" s="214"/>
      <c r="F246" s="430"/>
      <c r="G246" s="430"/>
      <c r="H246" s="430"/>
      <c r="I246" s="214"/>
      <c r="J246" s="430"/>
      <c r="K246" s="430"/>
      <c r="L246" s="430"/>
      <c r="M246" s="214"/>
      <c r="N246" s="214"/>
      <c r="O246" s="214"/>
      <c r="P246" s="214"/>
      <c r="Q246" s="224"/>
      <c r="R246" s="434"/>
      <c r="S246" s="214"/>
      <c r="T246" s="430"/>
      <c r="U246" s="430"/>
      <c r="V246" s="214"/>
      <c r="W246" s="430"/>
      <c r="X246" s="430"/>
      <c r="Y246" s="430"/>
      <c r="Z246" s="214"/>
      <c r="AA246" s="430"/>
      <c r="AB246" s="430"/>
      <c r="AC246" s="430"/>
      <c r="AD246" s="214"/>
      <c r="AE246" s="214"/>
      <c r="AF246" s="214"/>
      <c r="AG246" s="214"/>
      <c r="AH246" s="224"/>
      <c r="AY246" s="193"/>
    </row>
    <row r="247" spans="1:51" ht="17.25">
      <c r="A247" s="434"/>
      <c r="B247" s="214"/>
      <c r="C247" s="430"/>
      <c r="D247" s="430"/>
      <c r="E247" s="214"/>
      <c r="F247" s="430"/>
      <c r="G247" s="430"/>
      <c r="H247" s="430"/>
      <c r="I247" s="214"/>
      <c r="J247" s="430"/>
      <c r="K247" s="430"/>
      <c r="L247" s="430"/>
      <c r="M247" s="214"/>
      <c r="N247" s="214"/>
      <c r="O247" s="214"/>
      <c r="P247" s="214"/>
      <c r="Q247" s="224"/>
      <c r="R247" s="434"/>
      <c r="S247" s="214"/>
      <c r="T247" s="430"/>
      <c r="U247" s="430"/>
      <c r="V247" s="214"/>
      <c r="W247" s="430"/>
      <c r="X247" s="430"/>
      <c r="Y247" s="430"/>
      <c r="Z247" s="214"/>
      <c r="AA247" s="430"/>
      <c r="AB247" s="430"/>
      <c r="AC247" s="430"/>
      <c r="AD247" s="214"/>
      <c r="AE247" s="214"/>
      <c r="AF247" s="214"/>
      <c r="AG247" s="214"/>
      <c r="AH247" s="224"/>
      <c r="AY247" s="193"/>
    </row>
    <row r="248" spans="1:51" ht="17.25">
      <c r="A248" s="434"/>
      <c r="B248" s="214"/>
      <c r="C248" s="430"/>
      <c r="D248" s="430"/>
      <c r="E248" s="214"/>
      <c r="F248" s="430"/>
      <c r="G248" s="430"/>
      <c r="H248" s="430"/>
      <c r="I248" s="214"/>
      <c r="J248" s="430"/>
      <c r="K248" s="430"/>
      <c r="L248" s="430"/>
      <c r="M248" s="214"/>
      <c r="N248" s="214"/>
      <c r="O248" s="214"/>
      <c r="P248" s="214"/>
      <c r="Q248" s="224"/>
      <c r="R248" s="434"/>
      <c r="S248" s="214"/>
      <c r="T248" s="430"/>
      <c r="U248" s="430"/>
      <c r="V248" s="214"/>
      <c r="W248" s="430"/>
      <c r="X248" s="430"/>
      <c r="Y248" s="430"/>
      <c r="Z248" s="214"/>
      <c r="AA248" s="430"/>
      <c r="AB248" s="430"/>
      <c r="AC248" s="430"/>
      <c r="AD248" s="214"/>
      <c r="AE248" s="214"/>
      <c r="AF248" s="214"/>
      <c r="AG248" s="214"/>
      <c r="AH248" s="224"/>
      <c r="AY248" s="193"/>
    </row>
    <row r="249" spans="1:51" ht="17.25">
      <c r="A249" s="434"/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24"/>
      <c r="R249" s="434"/>
      <c r="S249" s="214"/>
      <c r="T249" s="214"/>
      <c r="U249" s="214"/>
      <c r="V249" s="214"/>
      <c r="W249" s="214"/>
      <c r="X249" s="214"/>
      <c r="Y249" s="214"/>
      <c r="Z249" s="214"/>
      <c r="AA249" s="214"/>
      <c r="AB249" s="214"/>
      <c r="AC249" s="214"/>
      <c r="AD249" s="214"/>
      <c r="AE249" s="214"/>
      <c r="AF249" s="214"/>
      <c r="AG249" s="214"/>
      <c r="AH249" s="224"/>
      <c r="AY249" s="193"/>
    </row>
    <row r="250" spans="1:51" ht="17.25">
      <c r="A250" s="434"/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24"/>
      <c r="R250" s="434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/>
      <c r="AF250" s="214"/>
      <c r="AG250" s="214"/>
      <c r="AH250" s="224"/>
      <c r="AY250" s="193"/>
    </row>
    <row r="251" spans="1:51" ht="17.25">
      <c r="A251" s="434"/>
      <c r="B251" s="214"/>
      <c r="C251" s="430"/>
      <c r="D251" s="430"/>
      <c r="E251" s="214"/>
      <c r="F251" s="430"/>
      <c r="G251" s="430"/>
      <c r="H251" s="430"/>
      <c r="I251" s="214"/>
      <c r="J251" s="430"/>
      <c r="K251" s="430"/>
      <c r="L251" s="430"/>
      <c r="M251" s="214"/>
      <c r="N251" s="214"/>
      <c r="O251" s="214"/>
      <c r="P251" s="214"/>
      <c r="Q251" s="224"/>
      <c r="R251" s="434"/>
      <c r="S251" s="214"/>
      <c r="T251" s="430"/>
      <c r="U251" s="430"/>
      <c r="V251" s="214"/>
      <c r="W251" s="430"/>
      <c r="X251" s="430"/>
      <c r="Y251" s="430"/>
      <c r="Z251" s="214"/>
      <c r="AA251" s="430"/>
      <c r="AB251" s="430"/>
      <c r="AC251" s="430"/>
      <c r="AD251" s="214"/>
      <c r="AE251" s="214"/>
      <c r="AF251" s="214"/>
      <c r="AG251" s="214"/>
      <c r="AH251" s="224"/>
      <c r="AY251" s="193"/>
    </row>
    <row r="252" spans="1:51" ht="17.25">
      <c r="A252" s="434"/>
      <c r="B252" s="214"/>
      <c r="C252" s="430"/>
      <c r="D252" s="430"/>
      <c r="E252" s="214"/>
      <c r="F252" s="430"/>
      <c r="G252" s="430"/>
      <c r="H252" s="430"/>
      <c r="I252" s="214"/>
      <c r="J252" s="430"/>
      <c r="K252" s="430"/>
      <c r="L252" s="430"/>
      <c r="M252" s="214"/>
      <c r="N252" s="214"/>
      <c r="O252" s="214"/>
      <c r="P252" s="214"/>
      <c r="Q252" s="224"/>
      <c r="R252" s="434"/>
      <c r="S252" s="214"/>
      <c r="T252" s="430"/>
      <c r="U252" s="430"/>
      <c r="V252" s="214"/>
      <c r="W252" s="430"/>
      <c r="X252" s="430"/>
      <c r="Y252" s="430"/>
      <c r="Z252" s="214"/>
      <c r="AA252" s="430"/>
      <c r="AB252" s="430"/>
      <c r="AC252" s="430"/>
      <c r="AD252" s="214"/>
      <c r="AE252" s="214"/>
      <c r="AF252" s="214"/>
      <c r="AG252" s="214"/>
      <c r="AH252" s="224"/>
      <c r="AY252" s="193"/>
    </row>
    <row r="253" spans="1:51" ht="17.25">
      <c r="A253" s="434"/>
      <c r="B253" s="127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24"/>
      <c r="R253" s="434"/>
      <c r="S253" s="127"/>
      <c r="T253" s="214"/>
      <c r="U253" s="214"/>
      <c r="V253" s="214"/>
      <c r="W253" s="214"/>
      <c r="X253" s="214"/>
      <c r="Y253" s="214"/>
      <c r="Z253" s="214"/>
      <c r="AA253" s="214"/>
      <c r="AB253" s="214"/>
      <c r="AC253" s="214"/>
      <c r="AD253" s="214"/>
      <c r="AE253" s="214"/>
      <c r="AF253" s="214"/>
      <c r="AG253" s="214"/>
      <c r="AH253" s="224"/>
      <c r="AY253" s="193"/>
    </row>
    <row r="254" spans="1:51" ht="17.25">
      <c r="A254" s="434"/>
      <c r="B254" s="430"/>
      <c r="C254" s="214"/>
      <c r="D254" s="214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24"/>
      <c r="R254" s="434"/>
      <c r="S254" s="430"/>
      <c r="T254" s="214"/>
      <c r="U254" s="214"/>
      <c r="V254" s="214"/>
      <c r="W254" s="214"/>
      <c r="X254" s="214"/>
      <c r="Y254" s="214"/>
      <c r="Z254" s="214"/>
      <c r="AA254" s="214"/>
      <c r="AB254" s="214"/>
      <c r="AC254" s="214"/>
      <c r="AD254" s="214"/>
      <c r="AE254" s="214"/>
      <c r="AF254" s="214"/>
      <c r="AG254" s="214"/>
      <c r="AH254" s="224"/>
      <c r="AI254" s="221"/>
      <c r="AJ254" s="222"/>
      <c r="AK254" s="223"/>
      <c r="AL254" s="223"/>
      <c r="AM254" s="223"/>
      <c r="AN254" s="223"/>
      <c r="AO254" s="223"/>
      <c r="AP254" s="223"/>
      <c r="AQ254" s="223"/>
      <c r="AR254" s="223"/>
      <c r="AS254" s="223"/>
      <c r="AT254" s="223"/>
      <c r="AU254" s="223"/>
      <c r="AV254" s="223"/>
      <c r="AW254" s="223"/>
      <c r="AX254" s="223"/>
      <c r="AY254" s="224"/>
    </row>
    <row r="255" spans="1:50" ht="24">
      <c r="A255" s="268"/>
      <c r="B255" s="225"/>
      <c r="C255" s="225"/>
      <c r="D255" s="225"/>
      <c r="E255" s="225"/>
      <c r="F255" s="225"/>
      <c r="G255" s="225"/>
      <c r="H255" s="225"/>
      <c r="I255" s="129"/>
      <c r="J255" s="225"/>
      <c r="K255" s="225"/>
      <c r="L255" s="225"/>
      <c r="M255" s="225"/>
      <c r="N255" s="225"/>
      <c r="O255" s="225"/>
      <c r="P255" s="225"/>
      <c r="Q255" s="224"/>
      <c r="R255" s="268"/>
      <c r="S255" s="225"/>
      <c r="T255" s="225"/>
      <c r="U255" s="225"/>
      <c r="V255" s="225"/>
      <c r="W255" s="225"/>
      <c r="X255" s="225"/>
      <c r="Y255" s="225"/>
      <c r="Z255" s="129"/>
      <c r="AA255" s="225"/>
      <c r="AB255" s="225"/>
      <c r="AC255" s="225"/>
      <c r="AD255" s="225"/>
      <c r="AE255" s="225"/>
      <c r="AF255" s="225"/>
      <c r="AG255" s="225"/>
      <c r="AH255" s="127"/>
      <c r="AI255" s="268"/>
      <c r="AJ255" s="225"/>
      <c r="AK255" s="225"/>
      <c r="AL255" s="225"/>
      <c r="AM255" s="225"/>
      <c r="AN255" s="225"/>
      <c r="AO255" s="225"/>
      <c r="AP255" s="225"/>
      <c r="AQ255" s="129"/>
      <c r="AR255" s="225"/>
      <c r="AS255" s="225"/>
      <c r="AT255" s="225"/>
      <c r="AU255" s="225"/>
      <c r="AV255" s="225"/>
      <c r="AW255" s="225"/>
      <c r="AX255" s="225"/>
    </row>
    <row r="256" ht="17.25">
      <c r="Q256" s="224"/>
    </row>
    <row r="257" ht="17.25">
      <c r="Q257" s="224"/>
    </row>
    <row r="258" ht="17.25">
      <c r="Q258" s="224"/>
    </row>
    <row r="259" ht="17.25">
      <c r="Q259" s="224"/>
    </row>
    <row r="260" ht="17.25">
      <c r="Q260" s="224"/>
    </row>
    <row r="261" spans="1:17" ht="17.25">
      <c r="A261" s="127"/>
      <c r="B261" s="127"/>
      <c r="C261" s="127"/>
      <c r="D261" s="127"/>
      <c r="E261" s="127"/>
      <c r="Q261" s="224"/>
    </row>
    <row r="262" spans="1:17" ht="17.25">
      <c r="A262" s="127"/>
      <c r="B262" s="127"/>
      <c r="C262" s="127"/>
      <c r="D262" s="127"/>
      <c r="E262" s="127"/>
      <c r="Q262" s="224"/>
    </row>
    <row r="263" spans="1:17" ht="17.25">
      <c r="A263" s="127"/>
      <c r="B263" s="127"/>
      <c r="C263" s="127"/>
      <c r="D263" s="127"/>
      <c r="E263" s="127"/>
      <c r="Q263" s="224"/>
    </row>
    <row r="264" spans="1:17" ht="17.25">
      <c r="A264" s="127"/>
      <c r="B264" s="127"/>
      <c r="C264" s="127"/>
      <c r="D264" s="127"/>
      <c r="E264" s="127"/>
      <c r="Q264" s="224"/>
    </row>
    <row r="265" spans="1:17" ht="17.25">
      <c r="A265" s="127"/>
      <c r="B265" s="127"/>
      <c r="C265" s="127"/>
      <c r="D265" s="127"/>
      <c r="E265" s="127"/>
      <c r="Q265" s="224"/>
    </row>
    <row r="266" spans="1:17" ht="17.25">
      <c r="A266" s="127"/>
      <c r="B266" s="127"/>
      <c r="C266" s="127"/>
      <c r="D266" s="127"/>
      <c r="E266" s="127"/>
      <c r="Q266" s="224"/>
    </row>
    <row r="267" spans="1:17" ht="17.25">
      <c r="A267" s="127"/>
      <c r="B267" s="127"/>
      <c r="C267" s="127"/>
      <c r="D267" s="127"/>
      <c r="E267" s="127"/>
      <c r="Q267" s="127"/>
    </row>
    <row r="268" spans="1:5" ht="17.25">
      <c r="A268" s="127"/>
      <c r="B268" s="127"/>
      <c r="C268" s="127"/>
      <c r="D268" s="127"/>
      <c r="E268" s="127"/>
    </row>
    <row r="269" spans="1:5" ht="17.25">
      <c r="A269" s="127"/>
      <c r="B269" s="127"/>
      <c r="C269" s="127"/>
      <c r="D269" s="127"/>
      <c r="E269" s="127"/>
    </row>
    <row r="270" spans="1:5" ht="17.25">
      <c r="A270" s="127"/>
      <c r="B270" s="127"/>
      <c r="C270" s="127"/>
      <c r="D270" s="127"/>
      <c r="E270" s="127"/>
    </row>
  </sheetData>
  <printOptions horizontalCentered="1" verticalCentered="1"/>
  <pageMargins left="0.5905511811023623" right="0.1968503937007874" top="0.3937007874015748" bottom="0" header="0.1968503937007874" footer="0.5118110236220472"/>
  <pageSetup horizontalDpi="300" verticalDpi="300" orientation="portrait" paperSize="9" scale="52" r:id="rId1"/>
  <rowBreaks count="5" manualBreakCount="5">
    <brk id="85" max="15" man="1"/>
    <brk id="85" min="17" max="32" man="1"/>
    <brk id="85" min="34" max="49" man="1"/>
    <brk id="170" max="15" man="1"/>
    <brk id="170" min="17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R270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0.83203125" style="188" customWidth="1"/>
    <col min="2" max="2" width="10.58203125" style="188" customWidth="1"/>
    <col min="3" max="4" width="6.08203125" style="188" customWidth="1"/>
    <col min="5" max="5" width="7.25" style="188" customWidth="1"/>
    <col min="6" max="7" width="7.58203125" style="188" customWidth="1"/>
    <col min="8" max="8" width="8.25" style="188" customWidth="1"/>
    <col min="9" max="9" width="8.75" style="188" customWidth="1"/>
    <col min="10" max="10" width="7.75" style="188" customWidth="1"/>
    <col min="11" max="11" width="7.83203125" style="188" customWidth="1"/>
    <col min="12" max="12" width="7.75" style="188" customWidth="1"/>
    <col min="13" max="13" width="7.58203125" style="188" customWidth="1"/>
    <col min="14" max="14" width="10.33203125" style="188" customWidth="1"/>
    <col min="15" max="15" width="10.25" style="188" customWidth="1"/>
    <col min="16" max="16" width="10.58203125" style="188" customWidth="1"/>
    <col min="17" max="17" width="12" style="188" customWidth="1"/>
    <col min="18" max="18" width="10.83203125" style="188" customWidth="1"/>
    <col min="19" max="19" width="12.58203125" style="188" customWidth="1"/>
    <col min="20" max="21" width="6.08203125" style="188" customWidth="1"/>
    <col min="22" max="23" width="6.83203125" style="188" customWidth="1"/>
    <col min="24" max="24" width="7.83203125" style="188" customWidth="1"/>
    <col min="25" max="25" width="7.75" style="188" customWidth="1"/>
    <col min="26" max="26" width="7.83203125" style="188" customWidth="1"/>
    <col min="27" max="27" width="6.83203125" style="188" customWidth="1"/>
    <col min="28" max="28" width="7.83203125" style="188" customWidth="1"/>
    <col min="29" max="29" width="7.75" style="188" customWidth="1"/>
    <col min="30" max="30" width="7.83203125" style="188" customWidth="1"/>
    <col min="31" max="31" width="10.5" style="188" customWidth="1"/>
    <col min="32" max="32" width="10.75" style="188" customWidth="1"/>
    <col min="33" max="34" width="12" style="188" customWidth="1"/>
    <col min="35" max="35" width="10.83203125" style="188" customWidth="1"/>
    <col min="36" max="36" width="13.33203125" style="188" customWidth="1"/>
    <col min="37" max="37" width="7.58203125" style="188" customWidth="1"/>
    <col min="38" max="38" width="5.58203125" style="188" customWidth="1"/>
    <col min="39" max="39" width="6.83203125" style="188" customWidth="1"/>
    <col min="40" max="40" width="8.08203125" style="188" customWidth="1"/>
    <col min="41" max="41" width="8" style="188" customWidth="1"/>
    <col min="42" max="42" width="7.58203125" style="188" customWidth="1"/>
    <col min="43" max="43" width="8.33203125" style="188" customWidth="1"/>
    <col min="44" max="44" width="7.25" style="188" customWidth="1"/>
    <col min="45" max="45" width="7.75" style="188" customWidth="1"/>
    <col min="46" max="46" width="8" style="188" customWidth="1"/>
    <col min="47" max="47" width="7.83203125" style="188" customWidth="1"/>
    <col min="48" max="49" width="10.33203125" style="188" customWidth="1"/>
    <col min="50" max="50" width="11.58203125" style="188" customWidth="1"/>
    <col min="51" max="51" width="12" style="188" customWidth="1"/>
    <col min="52" max="52" width="6.08203125" style="188" bestFit="1" customWidth="1"/>
    <col min="53" max="55" width="3.75" style="188" customWidth="1"/>
    <col min="56" max="16384" width="12" style="188" customWidth="1"/>
  </cols>
  <sheetData>
    <row r="1" spans="1:50" ht="17.25">
      <c r="A1" s="183" t="s">
        <v>199</v>
      </c>
      <c r="B1" s="233"/>
      <c r="C1" s="234"/>
      <c r="D1" s="234"/>
      <c r="E1" s="225" t="s">
        <v>216</v>
      </c>
      <c r="F1" s="225"/>
      <c r="G1" s="225"/>
      <c r="H1" s="225"/>
      <c r="I1" s="225"/>
      <c r="J1" s="225"/>
      <c r="K1" s="225"/>
      <c r="L1" s="225"/>
      <c r="M1" s="256"/>
      <c r="N1" s="233" t="s">
        <v>217</v>
      </c>
      <c r="O1" s="234"/>
      <c r="P1" s="234"/>
      <c r="Q1" s="234"/>
      <c r="R1" s="486"/>
      <c r="S1" s="233"/>
      <c r="T1" s="234"/>
      <c r="U1" s="234"/>
      <c r="V1" s="225"/>
      <c r="W1" s="225"/>
      <c r="X1" s="225"/>
      <c r="Y1" s="225"/>
      <c r="Z1" s="225"/>
      <c r="AA1" s="225"/>
      <c r="AB1" s="225"/>
      <c r="AC1" s="225"/>
      <c r="AD1" s="256"/>
      <c r="AE1" s="233"/>
      <c r="AF1" s="234"/>
      <c r="AG1" s="234"/>
      <c r="AH1" s="234"/>
      <c r="AI1" s="486"/>
      <c r="AJ1" s="233"/>
      <c r="AK1" s="234"/>
      <c r="AL1" s="234"/>
      <c r="AM1" s="225"/>
      <c r="AN1" s="225"/>
      <c r="AO1" s="225"/>
      <c r="AP1" s="225"/>
      <c r="AQ1" s="225"/>
      <c r="AR1" s="225"/>
      <c r="AS1" s="225"/>
      <c r="AT1" s="225"/>
      <c r="AU1" s="256"/>
      <c r="AV1" s="233"/>
      <c r="AW1" s="234"/>
      <c r="AX1" s="234"/>
    </row>
    <row r="2" spans="1:50" ht="18" thickBot="1">
      <c r="A2" s="235"/>
      <c r="B2" s="233"/>
      <c r="C2" s="234"/>
      <c r="D2" s="234"/>
      <c r="E2" s="225"/>
      <c r="F2" s="225"/>
      <c r="G2" s="225"/>
      <c r="H2" s="225"/>
      <c r="I2" s="225"/>
      <c r="J2" s="225"/>
      <c r="K2" s="225"/>
      <c r="L2" s="225"/>
      <c r="M2" s="256"/>
      <c r="N2" s="234"/>
      <c r="O2" s="234"/>
      <c r="P2" s="234"/>
      <c r="Q2" s="234"/>
      <c r="R2" s="235"/>
      <c r="S2" s="233"/>
      <c r="T2" s="234"/>
      <c r="U2" s="234"/>
      <c r="V2" s="225"/>
      <c r="W2" s="225"/>
      <c r="X2" s="225"/>
      <c r="Y2" s="225"/>
      <c r="Z2" s="225"/>
      <c r="AA2" s="225"/>
      <c r="AB2" s="225"/>
      <c r="AC2" s="225"/>
      <c r="AD2" s="256"/>
      <c r="AE2" s="234"/>
      <c r="AF2" s="234"/>
      <c r="AG2" s="234"/>
      <c r="AH2" s="234"/>
      <c r="AI2" s="235"/>
      <c r="AJ2" s="233"/>
      <c r="AK2" s="234"/>
      <c r="AL2" s="234"/>
      <c r="AM2" s="225"/>
      <c r="AN2" s="225"/>
      <c r="AO2" s="225"/>
      <c r="AP2" s="225"/>
      <c r="AQ2" s="225"/>
      <c r="AR2" s="225"/>
      <c r="AS2" s="225"/>
      <c r="AT2" s="225"/>
      <c r="AU2" s="256"/>
      <c r="AV2" s="234"/>
      <c r="AW2" s="234"/>
      <c r="AX2" s="234"/>
    </row>
    <row r="3" spans="1:56" ht="17.25">
      <c r="A3" s="189"/>
      <c r="B3" s="190"/>
      <c r="C3" s="191" t="s">
        <v>200</v>
      </c>
      <c r="D3" s="191"/>
      <c r="E3" s="48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0"/>
      <c r="Q3" s="234"/>
      <c r="R3" s="434"/>
      <c r="S3" s="234"/>
      <c r="T3" s="225"/>
      <c r="U3" s="225"/>
      <c r="V3" s="503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34"/>
      <c r="AH3" s="224"/>
      <c r="AI3" s="434"/>
      <c r="AJ3" s="234"/>
      <c r="AK3" s="225"/>
      <c r="AL3" s="225"/>
      <c r="AM3" s="503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34"/>
      <c r="AY3" s="224"/>
      <c r="AZ3" s="388" t="s">
        <v>203</v>
      </c>
      <c r="BA3" s="390">
        <v>16</v>
      </c>
      <c r="BB3" s="387" t="s">
        <v>204</v>
      </c>
      <c r="BC3" s="390">
        <v>4</v>
      </c>
      <c r="BD3" s="389" t="s">
        <v>205</v>
      </c>
    </row>
    <row r="4" spans="1:51" ht="17.25">
      <c r="A4" s="194"/>
      <c r="B4" s="195" t="s">
        <v>194</v>
      </c>
      <c r="C4" s="197" t="s">
        <v>90</v>
      </c>
      <c r="D4" s="197"/>
      <c r="E4" s="198"/>
      <c r="F4" s="196" t="s">
        <v>91</v>
      </c>
      <c r="G4" s="197"/>
      <c r="H4" s="197"/>
      <c r="I4" s="197"/>
      <c r="J4" s="197"/>
      <c r="K4" s="197"/>
      <c r="L4" s="197"/>
      <c r="M4" s="197"/>
      <c r="N4" s="198"/>
      <c r="O4" s="199" t="s">
        <v>0</v>
      </c>
      <c r="P4" s="195" t="s">
        <v>194</v>
      </c>
      <c r="Q4" s="127"/>
      <c r="R4" s="434"/>
      <c r="S4" s="234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34"/>
      <c r="AG4" s="234"/>
      <c r="AH4" s="224"/>
      <c r="AI4" s="434"/>
      <c r="AJ4" s="234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34"/>
      <c r="AX4" s="234"/>
      <c r="AY4" s="224"/>
    </row>
    <row r="5" spans="1:51" ht="17.25">
      <c r="A5" s="194" t="s">
        <v>3</v>
      </c>
      <c r="B5" s="200" t="s">
        <v>201</v>
      </c>
      <c r="C5" s="433"/>
      <c r="D5" s="199"/>
      <c r="E5" s="201" t="s">
        <v>92</v>
      </c>
      <c r="F5" s="196" t="s">
        <v>93</v>
      </c>
      <c r="G5" s="197"/>
      <c r="H5" s="197"/>
      <c r="I5" s="198"/>
      <c r="J5" s="196" t="s">
        <v>8</v>
      </c>
      <c r="K5" s="197"/>
      <c r="L5" s="197"/>
      <c r="M5" s="198"/>
      <c r="N5" s="201" t="s">
        <v>94</v>
      </c>
      <c r="O5" s="192" t="s">
        <v>6</v>
      </c>
      <c r="P5" s="200" t="s">
        <v>202</v>
      </c>
      <c r="Q5" s="234"/>
      <c r="R5" s="434"/>
      <c r="S5" s="487"/>
      <c r="T5" s="234"/>
      <c r="U5" s="234"/>
      <c r="V5" s="234"/>
      <c r="W5" s="225"/>
      <c r="X5" s="225"/>
      <c r="Y5" s="225"/>
      <c r="Z5" s="225"/>
      <c r="AA5" s="225"/>
      <c r="AB5" s="225"/>
      <c r="AC5" s="225"/>
      <c r="AD5" s="225"/>
      <c r="AE5" s="234"/>
      <c r="AF5" s="234"/>
      <c r="AG5" s="487"/>
      <c r="AH5" s="224"/>
      <c r="AI5" s="434"/>
      <c r="AJ5" s="487"/>
      <c r="AK5" s="234"/>
      <c r="AL5" s="234"/>
      <c r="AM5" s="234"/>
      <c r="AN5" s="225"/>
      <c r="AO5" s="225"/>
      <c r="AP5" s="225"/>
      <c r="AQ5" s="225"/>
      <c r="AR5" s="225"/>
      <c r="AS5" s="225"/>
      <c r="AT5" s="225"/>
      <c r="AU5" s="225"/>
      <c r="AV5" s="234"/>
      <c r="AW5" s="234"/>
      <c r="AX5" s="487"/>
      <c r="AY5" s="224"/>
    </row>
    <row r="6" spans="1:51" ht="17.25">
      <c r="A6" s="194"/>
      <c r="B6" s="195" t="s">
        <v>4</v>
      </c>
      <c r="C6" s="234" t="s">
        <v>95</v>
      </c>
      <c r="D6" s="192" t="s">
        <v>15</v>
      </c>
      <c r="E6" s="202" t="s">
        <v>96</v>
      </c>
      <c r="F6" s="199"/>
      <c r="G6" s="199"/>
      <c r="H6" s="199"/>
      <c r="I6" s="201"/>
      <c r="J6" s="199"/>
      <c r="K6" s="199"/>
      <c r="L6" s="199"/>
      <c r="M6" s="201"/>
      <c r="N6" s="202" t="s">
        <v>97</v>
      </c>
      <c r="O6" s="192" t="s">
        <v>13</v>
      </c>
      <c r="P6" s="195" t="s">
        <v>4</v>
      </c>
      <c r="Q6" s="234"/>
      <c r="R6" s="4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24"/>
      <c r="AI6" s="4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24"/>
    </row>
    <row r="7" spans="1:51" ht="17.25">
      <c r="A7" s="194"/>
      <c r="B7" s="195" t="s">
        <v>102</v>
      </c>
      <c r="C7" s="234"/>
      <c r="D7" s="192"/>
      <c r="E7" s="202" t="s">
        <v>13</v>
      </c>
      <c r="F7" s="192" t="s">
        <v>99</v>
      </c>
      <c r="G7" s="192" t="s">
        <v>100</v>
      </c>
      <c r="H7" s="192" t="s">
        <v>101</v>
      </c>
      <c r="I7" s="202" t="s">
        <v>18</v>
      </c>
      <c r="J7" s="192" t="s">
        <v>99</v>
      </c>
      <c r="K7" s="192" t="s">
        <v>100</v>
      </c>
      <c r="L7" s="192" t="s">
        <v>101</v>
      </c>
      <c r="M7" s="202" t="s">
        <v>18</v>
      </c>
      <c r="N7" s="202" t="s">
        <v>13</v>
      </c>
      <c r="O7" s="192" t="s">
        <v>20</v>
      </c>
      <c r="P7" s="195" t="s">
        <v>102</v>
      </c>
      <c r="Q7" s="234"/>
      <c r="R7" s="4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24"/>
      <c r="AI7" s="4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24"/>
    </row>
    <row r="8" spans="1:51" ht="17.25">
      <c r="A8" s="194" t="s">
        <v>5</v>
      </c>
      <c r="B8" s="195"/>
      <c r="C8" s="234"/>
      <c r="D8" s="192"/>
      <c r="E8" s="202" t="s">
        <v>20</v>
      </c>
      <c r="F8" s="192"/>
      <c r="G8" s="192"/>
      <c r="H8" s="192"/>
      <c r="I8" s="202"/>
      <c r="J8" s="192"/>
      <c r="K8" s="192"/>
      <c r="L8" s="192"/>
      <c r="M8" s="202"/>
      <c r="N8" s="202" t="s">
        <v>20</v>
      </c>
      <c r="O8" s="192" t="s">
        <v>103</v>
      </c>
      <c r="P8" s="195"/>
      <c r="Q8" s="234"/>
      <c r="R8" s="4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24"/>
      <c r="AI8" s="4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24"/>
    </row>
    <row r="9" spans="1:51" ht="17.25">
      <c r="A9" s="203"/>
      <c r="B9" s="203" t="s">
        <v>215</v>
      </c>
      <c r="C9" s="221" t="s">
        <v>105</v>
      </c>
      <c r="D9" s="204" t="s">
        <v>106</v>
      </c>
      <c r="E9" s="205" t="s">
        <v>107</v>
      </c>
      <c r="F9" s="204" t="s">
        <v>108</v>
      </c>
      <c r="G9" s="204" t="s">
        <v>109</v>
      </c>
      <c r="H9" s="204" t="s">
        <v>110</v>
      </c>
      <c r="I9" s="205" t="s">
        <v>111</v>
      </c>
      <c r="J9" s="204" t="s">
        <v>112</v>
      </c>
      <c r="K9" s="204" t="s">
        <v>113</v>
      </c>
      <c r="L9" s="204" t="s">
        <v>114</v>
      </c>
      <c r="M9" s="205" t="s">
        <v>115</v>
      </c>
      <c r="N9" s="205" t="s">
        <v>116</v>
      </c>
      <c r="O9" s="204" t="s">
        <v>117</v>
      </c>
      <c r="P9" s="203" t="s">
        <v>118</v>
      </c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224"/>
    </row>
    <row r="10" spans="1:51" ht="17.25">
      <c r="A10" s="194"/>
      <c r="B10" s="194"/>
      <c r="C10" s="434"/>
      <c r="D10" s="206"/>
      <c r="E10" s="207" t="s">
        <v>119</v>
      </c>
      <c r="F10" s="206"/>
      <c r="G10" s="206"/>
      <c r="H10" s="206"/>
      <c r="I10" s="207" t="s">
        <v>120</v>
      </c>
      <c r="J10" s="206"/>
      <c r="K10" s="206"/>
      <c r="L10" s="206"/>
      <c r="M10" s="207" t="s">
        <v>121</v>
      </c>
      <c r="N10" s="207" t="s">
        <v>122</v>
      </c>
      <c r="O10" s="206" t="s">
        <v>123</v>
      </c>
      <c r="P10" s="194" t="s">
        <v>124</v>
      </c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224"/>
    </row>
    <row r="11" spans="1:51" s="212" customFormat="1" ht="17.25">
      <c r="A11" s="203" t="s">
        <v>125</v>
      </c>
      <c r="B11" s="396">
        <v>664081</v>
      </c>
      <c r="C11" s="223">
        <v>698</v>
      </c>
      <c r="D11" s="251">
        <v>458</v>
      </c>
      <c r="E11" s="250">
        <v>240</v>
      </c>
      <c r="F11" s="251">
        <v>2187</v>
      </c>
      <c r="G11" s="252">
        <v>3354</v>
      </c>
      <c r="H11" s="251">
        <v>104</v>
      </c>
      <c r="I11" s="250">
        <v>5645</v>
      </c>
      <c r="J11" s="251">
        <v>3745</v>
      </c>
      <c r="K11" s="251">
        <v>4743</v>
      </c>
      <c r="L11" s="251">
        <v>139</v>
      </c>
      <c r="M11" s="250">
        <v>8627</v>
      </c>
      <c r="N11" s="250">
        <v>-2982</v>
      </c>
      <c r="O11" s="251">
        <v>-2742</v>
      </c>
      <c r="P11" s="209">
        <v>661339</v>
      </c>
      <c r="Q11" s="482"/>
      <c r="R11" s="488"/>
      <c r="S11" s="489"/>
      <c r="T11" s="490"/>
      <c r="U11" s="490"/>
      <c r="V11" s="490"/>
      <c r="W11" s="490"/>
      <c r="X11" s="490"/>
      <c r="Y11" s="490"/>
      <c r="Z11" s="214"/>
      <c r="AA11" s="490"/>
      <c r="AB11" s="490"/>
      <c r="AC11" s="490"/>
      <c r="AD11" s="490"/>
      <c r="AE11" s="214"/>
      <c r="AF11" s="214"/>
      <c r="AG11" s="501"/>
      <c r="AH11" s="482"/>
      <c r="AI11" s="488"/>
      <c r="AJ11" s="496"/>
      <c r="AK11" s="490"/>
      <c r="AL11" s="490"/>
      <c r="AM11" s="490"/>
      <c r="AN11" s="430"/>
      <c r="AO11" s="430"/>
      <c r="AP11" s="490"/>
      <c r="AQ11" s="490"/>
      <c r="AR11" s="490"/>
      <c r="AS11" s="490"/>
      <c r="AT11" s="490"/>
      <c r="AU11" s="490"/>
      <c r="AV11" s="490"/>
      <c r="AW11" s="490"/>
      <c r="AX11" s="490"/>
      <c r="AY11" s="482"/>
    </row>
    <row r="12" spans="1:51" s="212" customFormat="1" ht="17.25">
      <c r="A12" s="203"/>
      <c r="B12" s="209"/>
      <c r="C12" s="223"/>
      <c r="D12" s="251"/>
      <c r="E12" s="250"/>
      <c r="F12" s="251"/>
      <c r="G12" s="251"/>
      <c r="H12" s="251"/>
      <c r="I12" s="250"/>
      <c r="J12" s="251"/>
      <c r="K12" s="251"/>
      <c r="L12" s="251"/>
      <c r="M12" s="250"/>
      <c r="N12" s="250"/>
      <c r="O12" s="251"/>
      <c r="P12" s="209"/>
      <c r="Q12" s="482"/>
      <c r="R12" s="488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82"/>
      <c r="AI12" s="488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82"/>
    </row>
    <row r="13" spans="1:51" s="212" customFormat="1" ht="17.25">
      <c r="A13" s="215" t="s">
        <v>83</v>
      </c>
      <c r="B13" s="209">
        <v>467926</v>
      </c>
      <c r="C13" s="223">
        <v>526</v>
      </c>
      <c r="D13" s="251">
        <v>301</v>
      </c>
      <c r="E13" s="250">
        <v>225</v>
      </c>
      <c r="F13" s="251">
        <v>1710</v>
      </c>
      <c r="G13" s="251">
        <v>2313</v>
      </c>
      <c r="H13" s="251">
        <v>60</v>
      </c>
      <c r="I13" s="250">
        <v>4083</v>
      </c>
      <c r="J13" s="251">
        <v>2965</v>
      </c>
      <c r="K13" s="251">
        <v>3273</v>
      </c>
      <c r="L13" s="251">
        <v>85</v>
      </c>
      <c r="M13" s="250">
        <v>6323</v>
      </c>
      <c r="N13" s="250">
        <v>-2240</v>
      </c>
      <c r="O13" s="251">
        <v>-2015</v>
      </c>
      <c r="P13" s="209">
        <v>465911</v>
      </c>
      <c r="Q13" s="482"/>
      <c r="R13" s="491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82"/>
      <c r="AI13" s="491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82"/>
    </row>
    <row r="14" spans="1:51" ht="17.25">
      <c r="A14" s="203"/>
      <c r="B14" s="209"/>
      <c r="C14" s="223"/>
      <c r="D14" s="251"/>
      <c r="E14" s="250"/>
      <c r="F14" s="251"/>
      <c r="G14" s="251"/>
      <c r="H14" s="251"/>
      <c r="I14" s="250"/>
      <c r="J14" s="251"/>
      <c r="K14" s="251"/>
      <c r="L14" s="251"/>
      <c r="M14" s="250"/>
      <c r="N14" s="250"/>
      <c r="O14" s="251"/>
      <c r="P14" s="209"/>
      <c r="Q14" s="224"/>
      <c r="R14" s="434"/>
      <c r="S14" s="214"/>
      <c r="T14" s="492"/>
      <c r="U14" s="492"/>
      <c r="V14" s="214"/>
      <c r="W14" s="492"/>
      <c r="X14" s="492"/>
      <c r="Y14" s="492"/>
      <c r="Z14" s="214"/>
      <c r="AA14" s="492"/>
      <c r="AB14" s="492"/>
      <c r="AC14" s="492"/>
      <c r="AD14" s="214"/>
      <c r="AE14" s="214"/>
      <c r="AF14" s="214"/>
      <c r="AG14" s="214"/>
      <c r="AH14" s="224"/>
      <c r="AI14" s="43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24"/>
    </row>
    <row r="15" spans="1:51" ht="17.25">
      <c r="A15" s="203" t="s">
        <v>24</v>
      </c>
      <c r="B15" s="209">
        <v>148829</v>
      </c>
      <c r="C15" s="222">
        <v>132</v>
      </c>
      <c r="D15" s="252">
        <v>103</v>
      </c>
      <c r="E15" s="250">
        <v>29</v>
      </c>
      <c r="F15" s="252">
        <v>699</v>
      </c>
      <c r="G15" s="252">
        <v>682</v>
      </c>
      <c r="H15" s="252">
        <v>12</v>
      </c>
      <c r="I15" s="250">
        <v>1393</v>
      </c>
      <c r="J15" s="252">
        <v>1270</v>
      </c>
      <c r="K15" s="252">
        <v>734</v>
      </c>
      <c r="L15" s="252">
        <v>12</v>
      </c>
      <c r="M15" s="250">
        <v>2016</v>
      </c>
      <c r="N15" s="250">
        <v>-623</v>
      </c>
      <c r="O15" s="251">
        <v>-594</v>
      </c>
      <c r="P15" s="209">
        <v>148235</v>
      </c>
      <c r="Q15" s="224"/>
      <c r="R15" s="434"/>
      <c r="S15" s="214"/>
      <c r="T15" s="493"/>
      <c r="U15" s="493"/>
      <c r="V15" s="214"/>
      <c r="W15" s="493"/>
      <c r="X15" s="493"/>
      <c r="Y15" s="493"/>
      <c r="Z15" s="214"/>
      <c r="AA15" s="493"/>
      <c r="AB15" s="493"/>
      <c r="AC15" s="493"/>
      <c r="AD15" s="214"/>
      <c r="AE15" s="214"/>
      <c r="AF15" s="214"/>
      <c r="AG15" s="214"/>
      <c r="AH15" s="224"/>
      <c r="AI15" s="434"/>
      <c r="AJ15" s="214"/>
      <c r="AK15" s="430"/>
      <c r="AL15" s="430"/>
      <c r="AM15" s="214"/>
      <c r="AN15" s="430"/>
      <c r="AO15" s="430"/>
      <c r="AP15" s="430"/>
      <c r="AQ15" s="214"/>
      <c r="AR15" s="430"/>
      <c r="AS15" s="430"/>
      <c r="AT15" s="430"/>
      <c r="AU15" s="214"/>
      <c r="AV15" s="214"/>
      <c r="AW15" s="214"/>
      <c r="AX15" s="214"/>
      <c r="AY15" s="224"/>
    </row>
    <row r="16" spans="1:51" ht="17.25">
      <c r="A16" s="203" t="s">
        <v>25</v>
      </c>
      <c r="B16" s="209">
        <v>11082</v>
      </c>
      <c r="C16" s="222">
        <v>19</v>
      </c>
      <c r="D16" s="252">
        <v>16</v>
      </c>
      <c r="E16" s="250">
        <v>3</v>
      </c>
      <c r="F16" s="252">
        <v>36</v>
      </c>
      <c r="G16" s="252">
        <v>51</v>
      </c>
      <c r="H16" s="252">
        <v>3</v>
      </c>
      <c r="I16" s="250">
        <v>90</v>
      </c>
      <c r="J16" s="252">
        <v>71</v>
      </c>
      <c r="K16" s="252">
        <v>68</v>
      </c>
      <c r="L16" s="252">
        <v>2</v>
      </c>
      <c r="M16" s="250">
        <v>141</v>
      </c>
      <c r="N16" s="250">
        <v>-51</v>
      </c>
      <c r="O16" s="251">
        <v>-48</v>
      </c>
      <c r="P16" s="209">
        <v>11034</v>
      </c>
      <c r="Q16" s="224"/>
      <c r="R16" s="434"/>
      <c r="S16" s="214"/>
      <c r="T16" s="493"/>
      <c r="U16" s="493"/>
      <c r="V16" s="214"/>
      <c r="W16" s="493"/>
      <c r="X16" s="493"/>
      <c r="Y16" s="493"/>
      <c r="Z16" s="214"/>
      <c r="AA16" s="493"/>
      <c r="AB16" s="493"/>
      <c r="AC16" s="493"/>
      <c r="AD16" s="214"/>
      <c r="AE16" s="214"/>
      <c r="AF16" s="214"/>
      <c r="AG16" s="214"/>
      <c r="AH16" s="224"/>
      <c r="AI16" s="434"/>
      <c r="AJ16" s="214"/>
      <c r="AK16" s="430"/>
      <c r="AL16" s="430"/>
      <c r="AM16" s="214"/>
      <c r="AN16" s="430"/>
      <c r="AO16" s="430"/>
      <c r="AP16" s="430"/>
      <c r="AQ16" s="214"/>
      <c r="AR16" s="430"/>
      <c r="AS16" s="430"/>
      <c r="AT16" s="430"/>
      <c r="AU16" s="214"/>
      <c r="AV16" s="214"/>
      <c r="AW16" s="214"/>
      <c r="AX16" s="214"/>
      <c r="AY16" s="224"/>
    </row>
    <row r="17" spans="1:51" ht="17.25">
      <c r="A17" s="203" t="s">
        <v>26</v>
      </c>
      <c r="B17" s="209">
        <v>31300</v>
      </c>
      <c r="C17" s="222">
        <v>37</v>
      </c>
      <c r="D17" s="252">
        <v>25</v>
      </c>
      <c r="E17" s="250">
        <v>12</v>
      </c>
      <c r="F17" s="252">
        <v>75</v>
      </c>
      <c r="G17" s="252">
        <v>158</v>
      </c>
      <c r="H17" s="252">
        <v>5</v>
      </c>
      <c r="I17" s="250">
        <v>238</v>
      </c>
      <c r="J17" s="252">
        <v>92</v>
      </c>
      <c r="K17" s="252">
        <v>173</v>
      </c>
      <c r="L17" s="252">
        <v>16</v>
      </c>
      <c r="M17" s="250">
        <v>281</v>
      </c>
      <c r="N17" s="250">
        <v>-43</v>
      </c>
      <c r="O17" s="251">
        <v>-31</v>
      </c>
      <c r="P17" s="209">
        <v>31269</v>
      </c>
      <c r="Q17" s="224"/>
      <c r="R17" s="434"/>
      <c r="S17" s="214"/>
      <c r="T17" s="493"/>
      <c r="U17" s="493"/>
      <c r="V17" s="214"/>
      <c r="W17" s="493"/>
      <c r="X17" s="493"/>
      <c r="Y17" s="493"/>
      <c r="Z17" s="214"/>
      <c r="AA17" s="493"/>
      <c r="AB17" s="493"/>
      <c r="AC17" s="493"/>
      <c r="AD17" s="214"/>
      <c r="AE17" s="214"/>
      <c r="AF17" s="214"/>
      <c r="AG17" s="214"/>
      <c r="AH17" s="224"/>
      <c r="AI17" s="434"/>
      <c r="AJ17" s="214"/>
      <c r="AK17" s="430"/>
      <c r="AL17" s="430"/>
      <c r="AM17" s="214"/>
      <c r="AN17" s="430"/>
      <c r="AO17" s="430"/>
      <c r="AP17" s="430"/>
      <c r="AQ17" s="214"/>
      <c r="AR17" s="430"/>
      <c r="AS17" s="430"/>
      <c r="AT17" s="430"/>
      <c r="AU17" s="214"/>
      <c r="AV17" s="214"/>
      <c r="AW17" s="214"/>
      <c r="AX17" s="214"/>
      <c r="AY17" s="224"/>
    </row>
    <row r="18" spans="1:51" ht="17.25">
      <c r="A18" s="203" t="s">
        <v>27</v>
      </c>
      <c r="B18" s="209">
        <v>43653</v>
      </c>
      <c r="C18" s="222">
        <v>55</v>
      </c>
      <c r="D18" s="252">
        <v>24</v>
      </c>
      <c r="E18" s="250">
        <v>31</v>
      </c>
      <c r="F18" s="252">
        <v>134</v>
      </c>
      <c r="G18" s="252">
        <v>291</v>
      </c>
      <c r="H18" s="252">
        <v>2</v>
      </c>
      <c r="I18" s="250">
        <v>427</v>
      </c>
      <c r="J18" s="252">
        <v>280</v>
      </c>
      <c r="K18" s="252">
        <v>358</v>
      </c>
      <c r="L18" s="252">
        <v>2</v>
      </c>
      <c r="M18" s="250">
        <v>640</v>
      </c>
      <c r="N18" s="250">
        <v>-213</v>
      </c>
      <c r="O18" s="251">
        <v>-182</v>
      </c>
      <c r="P18" s="209">
        <v>43471</v>
      </c>
      <c r="Q18" s="224"/>
      <c r="R18" s="434"/>
      <c r="S18" s="214"/>
      <c r="T18" s="493"/>
      <c r="U18" s="493"/>
      <c r="V18" s="214"/>
      <c r="W18" s="493"/>
      <c r="X18" s="493"/>
      <c r="Y18" s="493"/>
      <c r="Z18" s="214"/>
      <c r="AA18" s="493"/>
      <c r="AB18" s="493"/>
      <c r="AC18" s="493"/>
      <c r="AD18" s="214"/>
      <c r="AE18" s="214"/>
      <c r="AF18" s="214"/>
      <c r="AG18" s="214"/>
      <c r="AH18" s="224"/>
      <c r="AI18" s="434"/>
      <c r="AJ18" s="214"/>
      <c r="AK18" s="430"/>
      <c r="AL18" s="430"/>
      <c r="AM18" s="214"/>
      <c r="AN18" s="430"/>
      <c r="AO18" s="430"/>
      <c r="AP18" s="430"/>
      <c r="AQ18" s="214"/>
      <c r="AR18" s="430"/>
      <c r="AS18" s="430"/>
      <c r="AT18" s="430"/>
      <c r="AU18" s="214"/>
      <c r="AV18" s="214"/>
      <c r="AW18" s="214"/>
      <c r="AX18" s="214"/>
      <c r="AY18" s="224"/>
    </row>
    <row r="19" spans="1:51" ht="17.25">
      <c r="A19" s="203" t="s">
        <v>59</v>
      </c>
      <c r="B19" s="209">
        <v>16784</v>
      </c>
      <c r="C19" s="222">
        <v>21</v>
      </c>
      <c r="D19" s="252">
        <v>10</v>
      </c>
      <c r="E19" s="250">
        <v>11</v>
      </c>
      <c r="F19" s="252">
        <v>44</v>
      </c>
      <c r="G19" s="252">
        <v>106</v>
      </c>
      <c r="H19" s="252">
        <v>5</v>
      </c>
      <c r="I19" s="250">
        <v>155</v>
      </c>
      <c r="J19" s="252">
        <v>86</v>
      </c>
      <c r="K19" s="252">
        <v>290</v>
      </c>
      <c r="L19" s="252">
        <v>0</v>
      </c>
      <c r="M19" s="250">
        <v>376</v>
      </c>
      <c r="N19" s="250">
        <v>-221</v>
      </c>
      <c r="O19" s="251">
        <v>-210</v>
      </c>
      <c r="P19" s="209">
        <v>16574</v>
      </c>
      <c r="Q19" s="224"/>
      <c r="R19" s="434"/>
      <c r="S19" s="214"/>
      <c r="T19" s="493"/>
      <c r="U19" s="493"/>
      <c r="V19" s="214"/>
      <c r="W19" s="493"/>
      <c r="X19" s="493"/>
      <c r="Y19" s="493"/>
      <c r="Z19" s="214"/>
      <c r="AA19" s="493"/>
      <c r="AB19" s="493"/>
      <c r="AC19" s="493"/>
      <c r="AD19" s="214"/>
      <c r="AE19" s="214"/>
      <c r="AF19" s="214"/>
      <c r="AG19" s="214"/>
      <c r="AH19" s="224"/>
      <c r="AI19" s="434"/>
      <c r="AJ19" s="214"/>
      <c r="AK19" s="430"/>
      <c r="AL19" s="430"/>
      <c r="AM19" s="214"/>
      <c r="AN19" s="430"/>
      <c r="AO19" s="430"/>
      <c r="AP19" s="430"/>
      <c r="AQ19" s="214"/>
      <c r="AR19" s="430"/>
      <c r="AS19" s="430"/>
      <c r="AT19" s="430"/>
      <c r="AU19" s="214"/>
      <c r="AV19" s="214"/>
      <c r="AW19" s="214"/>
      <c r="AX19" s="214"/>
      <c r="AY19" s="224"/>
    </row>
    <row r="20" spans="1:51" ht="17.25">
      <c r="A20" s="203" t="s">
        <v>60</v>
      </c>
      <c r="B20" s="209">
        <v>21962</v>
      </c>
      <c r="C20" s="222">
        <v>29</v>
      </c>
      <c r="D20" s="252">
        <v>12</v>
      </c>
      <c r="E20" s="250">
        <v>17</v>
      </c>
      <c r="F20" s="252">
        <v>103</v>
      </c>
      <c r="G20" s="252">
        <v>94</v>
      </c>
      <c r="H20" s="252">
        <v>1</v>
      </c>
      <c r="I20" s="250">
        <v>198</v>
      </c>
      <c r="J20" s="252">
        <v>170</v>
      </c>
      <c r="K20" s="252">
        <v>347</v>
      </c>
      <c r="L20" s="252">
        <v>3</v>
      </c>
      <c r="M20" s="250">
        <v>520</v>
      </c>
      <c r="N20" s="250">
        <v>-322</v>
      </c>
      <c r="O20" s="251">
        <v>-305</v>
      </c>
      <c r="P20" s="209">
        <v>21657</v>
      </c>
      <c r="Q20" s="224"/>
      <c r="R20" s="434"/>
      <c r="S20" s="214"/>
      <c r="T20" s="493"/>
      <c r="U20" s="493"/>
      <c r="V20" s="214"/>
      <c r="W20" s="493"/>
      <c r="X20" s="493"/>
      <c r="Y20" s="493"/>
      <c r="Z20" s="214"/>
      <c r="AA20" s="493"/>
      <c r="AB20" s="493"/>
      <c r="AC20" s="493"/>
      <c r="AD20" s="214"/>
      <c r="AE20" s="214"/>
      <c r="AF20" s="214"/>
      <c r="AG20" s="214"/>
      <c r="AH20" s="224"/>
      <c r="AI20" s="434"/>
      <c r="AJ20" s="214"/>
      <c r="AK20" s="430"/>
      <c r="AL20" s="430"/>
      <c r="AM20" s="214"/>
      <c r="AN20" s="430"/>
      <c r="AO20" s="430"/>
      <c r="AP20" s="430"/>
      <c r="AQ20" s="214"/>
      <c r="AR20" s="430"/>
      <c r="AS20" s="430"/>
      <c r="AT20" s="430"/>
      <c r="AU20" s="214"/>
      <c r="AV20" s="214"/>
      <c r="AW20" s="214"/>
      <c r="AX20" s="214"/>
      <c r="AY20" s="224"/>
    </row>
    <row r="21" spans="1:51" ht="17.25">
      <c r="A21" s="203" t="s">
        <v>28</v>
      </c>
      <c r="B21" s="209">
        <v>51662</v>
      </c>
      <c r="C21" s="222">
        <v>65</v>
      </c>
      <c r="D21" s="252">
        <v>22</v>
      </c>
      <c r="E21" s="250">
        <v>43</v>
      </c>
      <c r="F21" s="252">
        <v>148</v>
      </c>
      <c r="G21" s="252">
        <v>295</v>
      </c>
      <c r="H21" s="252">
        <v>11</v>
      </c>
      <c r="I21" s="250">
        <v>454</v>
      </c>
      <c r="J21" s="252">
        <v>212</v>
      </c>
      <c r="K21" s="252">
        <v>387</v>
      </c>
      <c r="L21" s="252">
        <v>16</v>
      </c>
      <c r="M21" s="250">
        <v>615</v>
      </c>
      <c r="N21" s="250">
        <v>-161</v>
      </c>
      <c r="O21" s="251">
        <v>-118</v>
      </c>
      <c r="P21" s="209">
        <v>51544</v>
      </c>
      <c r="Q21" s="224"/>
      <c r="R21" s="434"/>
      <c r="S21" s="214"/>
      <c r="T21" s="493"/>
      <c r="U21" s="493"/>
      <c r="V21" s="214"/>
      <c r="W21" s="493"/>
      <c r="X21" s="493"/>
      <c r="Y21" s="493"/>
      <c r="Z21" s="214"/>
      <c r="AA21" s="493"/>
      <c r="AB21" s="493"/>
      <c r="AC21" s="493"/>
      <c r="AD21" s="214"/>
      <c r="AE21" s="214"/>
      <c r="AF21" s="214"/>
      <c r="AG21" s="214"/>
      <c r="AH21" s="224"/>
      <c r="AI21" s="434"/>
      <c r="AJ21" s="214"/>
      <c r="AK21" s="430"/>
      <c r="AL21" s="430"/>
      <c r="AM21" s="214"/>
      <c r="AN21" s="430"/>
      <c r="AO21" s="430"/>
      <c r="AP21" s="430"/>
      <c r="AQ21" s="214"/>
      <c r="AR21" s="430"/>
      <c r="AS21" s="430"/>
      <c r="AT21" s="430"/>
      <c r="AU21" s="214"/>
      <c r="AV21" s="214"/>
      <c r="AW21" s="214"/>
      <c r="AX21" s="214"/>
      <c r="AY21" s="224"/>
    </row>
    <row r="22" spans="1:51" ht="17.25">
      <c r="A22" s="203" t="s">
        <v>29</v>
      </c>
      <c r="B22" s="209">
        <v>29049</v>
      </c>
      <c r="C22" s="222">
        <v>26</v>
      </c>
      <c r="D22" s="252">
        <v>16</v>
      </c>
      <c r="E22" s="250">
        <v>10</v>
      </c>
      <c r="F22" s="252">
        <v>76</v>
      </c>
      <c r="G22" s="252">
        <v>121</v>
      </c>
      <c r="H22" s="252">
        <v>6</v>
      </c>
      <c r="I22" s="250">
        <v>203</v>
      </c>
      <c r="J22" s="252">
        <v>148</v>
      </c>
      <c r="K22" s="252">
        <v>232</v>
      </c>
      <c r="L22" s="252">
        <v>11</v>
      </c>
      <c r="M22" s="250">
        <v>391</v>
      </c>
      <c r="N22" s="250">
        <v>-188</v>
      </c>
      <c r="O22" s="251">
        <v>-178</v>
      </c>
      <c r="P22" s="209">
        <v>28871</v>
      </c>
      <c r="Q22" s="224"/>
      <c r="R22" s="434"/>
      <c r="S22" s="214"/>
      <c r="T22" s="493"/>
      <c r="U22" s="493"/>
      <c r="V22" s="214"/>
      <c r="W22" s="493"/>
      <c r="X22" s="493"/>
      <c r="Y22" s="493"/>
      <c r="Z22" s="214"/>
      <c r="AA22" s="493"/>
      <c r="AB22" s="493"/>
      <c r="AC22" s="493"/>
      <c r="AD22" s="214"/>
      <c r="AE22" s="214"/>
      <c r="AF22" s="214"/>
      <c r="AG22" s="214"/>
      <c r="AH22" s="224"/>
      <c r="AI22" s="434"/>
      <c r="AJ22" s="214"/>
      <c r="AK22" s="430"/>
      <c r="AL22" s="430"/>
      <c r="AM22" s="214"/>
      <c r="AN22" s="430"/>
      <c r="AO22" s="430"/>
      <c r="AP22" s="430"/>
      <c r="AQ22" s="214"/>
      <c r="AR22" s="430"/>
      <c r="AS22" s="430"/>
      <c r="AT22" s="430"/>
      <c r="AU22" s="214"/>
      <c r="AV22" s="214"/>
      <c r="AW22" s="214"/>
      <c r="AX22" s="214"/>
      <c r="AY22" s="224"/>
    </row>
    <row r="23" spans="1:51" ht="17.25">
      <c r="A23" s="203" t="s">
        <v>30</v>
      </c>
      <c r="B23" s="209">
        <v>27784</v>
      </c>
      <c r="C23" s="222">
        <v>40</v>
      </c>
      <c r="D23" s="252">
        <v>19</v>
      </c>
      <c r="E23" s="250">
        <v>21</v>
      </c>
      <c r="F23" s="252">
        <v>168</v>
      </c>
      <c r="G23" s="252">
        <v>122</v>
      </c>
      <c r="H23" s="252">
        <v>6</v>
      </c>
      <c r="I23" s="250">
        <v>296</v>
      </c>
      <c r="J23" s="252">
        <v>252</v>
      </c>
      <c r="K23" s="252">
        <v>143</v>
      </c>
      <c r="L23" s="252">
        <v>4</v>
      </c>
      <c r="M23" s="250">
        <v>399</v>
      </c>
      <c r="N23" s="250">
        <v>-103</v>
      </c>
      <c r="O23" s="251">
        <v>-82</v>
      </c>
      <c r="P23" s="209">
        <v>27702</v>
      </c>
      <c r="Q23" s="224"/>
      <c r="R23" s="434"/>
      <c r="S23" s="214"/>
      <c r="T23" s="493"/>
      <c r="U23" s="493"/>
      <c r="V23" s="214"/>
      <c r="W23" s="493"/>
      <c r="X23" s="493"/>
      <c r="Y23" s="493"/>
      <c r="Z23" s="214"/>
      <c r="AA23" s="493"/>
      <c r="AB23" s="493"/>
      <c r="AC23" s="493"/>
      <c r="AD23" s="214"/>
      <c r="AE23" s="214"/>
      <c r="AF23" s="214"/>
      <c r="AG23" s="214"/>
      <c r="AH23" s="224"/>
      <c r="AI23" s="434"/>
      <c r="AJ23" s="214"/>
      <c r="AK23" s="430"/>
      <c r="AL23" s="430"/>
      <c r="AM23" s="214"/>
      <c r="AN23" s="430"/>
      <c r="AO23" s="430"/>
      <c r="AP23" s="430"/>
      <c r="AQ23" s="214"/>
      <c r="AR23" s="430"/>
      <c r="AS23" s="430"/>
      <c r="AT23" s="430"/>
      <c r="AU23" s="214"/>
      <c r="AV23" s="214"/>
      <c r="AW23" s="214"/>
      <c r="AX23" s="214"/>
      <c r="AY23" s="224"/>
    </row>
    <row r="24" spans="1:51" ht="17.25">
      <c r="A24" s="203" t="s">
        <v>31</v>
      </c>
      <c r="B24" s="209">
        <v>59968</v>
      </c>
      <c r="C24" s="222">
        <v>78</v>
      </c>
      <c r="D24" s="252">
        <v>42</v>
      </c>
      <c r="E24" s="250">
        <v>36</v>
      </c>
      <c r="F24" s="252">
        <v>161</v>
      </c>
      <c r="G24" s="252">
        <v>273</v>
      </c>
      <c r="H24" s="252">
        <v>9</v>
      </c>
      <c r="I24" s="250">
        <v>443</v>
      </c>
      <c r="J24" s="252">
        <v>183</v>
      </c>
      <c r="K24" s="252">
        <v>354</v>
      </c>
      <c r="L24" s="252">
        <v>17</v>
      </c>
      <c r="M24" s="250">
        <v>554</v>
      </c>
      <c r="N24" s="250">
        <v>-111</v>
      </c>
      <c r="O24" s="251">
        <v>-75</v>
      </c>
      <c r="P24" s="209">
        <v>59893</v>
      </c>
      <c r="Q24" s="224"/>
      <c r="R24" s="434"/>
      <c r="S24" s="214"/>
      <c r="T24" s="493"/>
      <c r="U24" s="493"/>
      <c r="V24" s="214"/>
      <c r="W24" s="493"/>
      <c r="X24" s="493"/>
      <c r="Y24" s="493"/>
      <c r="Z24" s="214"/>
      <c r="AA24" s="493"/>
      <c r="AB24" s="493"/>
      <c r="AC24" s="493"/>
      <c r="AD24" s="214"/>
      <c r="AE24" s="214"/>
      <c r="AF24" s="214"/>
      <c r="AG24" s="214"/>
      <c r="AH24" s="224"/>
      <c r="AI24" s="434"/>
      <c r="AJ24" s="214"/>
      <c r="AK24" s="430"/>
      <c r="AL24" s="430"/>
      <c r="AM24" s="214"/>
      <c r="AN24" s="430"/>
      <c r="AO24" s="430"/>
      <c r="AP24" s="430"/>
      <c r="AQ24" s="214"/>
      <c r="AR24" s="430"/>
      <c r="AS24" s="430"/>
      <c r="AT24" s="430"/>
      <c r="AU24" s="214"/>
      <c r="AV24" s="214"/>
      <c r="AW24" s="214"/>
      <c r="AX24" s="214"/>
      <c r="AY24" s="224"/>
    </row>
    <row r="25" spans="1:51" ht="17.25">
      <c r="A25" s="203" t="s">
        <v>208</v>
      </c>
      <c r="B25" s="209">
        <v>25853</v>
      </c>
      <c r="C25" s="222">
        <v>24</v>
      </c>
      <c r="D25" s="252">
        <v>12</v>
      </c>
      <c r="E25" s="250">
        <v>12</v>
      </c>
      <c r="F25" s="252">
        <v>66</v>
      </c>
      <c r="G25" s="252">
        <v>120</v>
      </c>
      <c r="H25" s="252">
        <v>0</v>
      </c>
      <c r="I25" s="250">
        <v>186</v>
      </c>
      <c r="J25" s="252">
        <v>201</v>
      </c>
      <c r="K25" s="252">
        <v>187</v>
      </c>
      <c r="L25" s="252">
        <v>2</v>
      </c>
      <c r="M25" s="250">
        <v>390</v>
      </c>
      <c r="N25" s="250">
        <v>-204</v>
      </c>
      <c r="O25" s="251">
        <v>-192</v>
      </c>
      <c r="P25" s="320">
        <v>25661</v>
      </c>
      <c r="Q25" s="224"/>
      <c r="R25" s="434"/>
      <c r="S25" s="494"/>
      <c r="T25" s="493"/>
      <c r="U25" s="493"/>
      <c r="V25" s="214"/>
      <c r="W25" s="493"/>
      <c r="X25" s="493"/>
      <c r="Y25" s="493"/>
      <c r="Z25" s="490"/>
      <c r="AA25" s="493"/>
      <c r="AB25" s="493"/>
      <c r="AC25" s="493"/>
      <c r="AD25" s="214"/>
      <c r="AE25" s="214"/>
      <c r="AF25" s="214"/>
      <c r="AG25" s="494"/>
      <c r="AH25" s="224"/>
      <c r="AI25" s="434"/>
      <c r="AJ25" s="214"/>
      <c r="AK25" s="430"/>
      <c r="AL25" s="430"/>
      <c r="AM25" s="214"/>
      <c r="AN25" s="430"/>
      <c r="AO25" s="430"/>
      <c r="AP25" s="430"/>
      <c r="AQ25" s="214"/>
      <c r="AR25" s="430"/>
      <c r="AS25" s="430"/>
      <c r="AT25" s="430"/>
      <c r="AU25" s="214"/>
      <c r="AV25" s="214"/>
      <c r="AW25" s="214"/>
      <c r="AX25" s="214"/>
      <c r="AY25" s="224"/>
    </row>
    <row r="26" spans="1:51" ht="17.25">
      <c r="A26" s="203"/>
      <c r="B26" s="209"/>
      <c r="C26" s="222"/>
      <c r="D26" s="252"/>
      <c r="E26" s="250"/>
      <c r="F26" s="252"/>
      <c r="G26" s="252"/>
      <c r="H26" s="252"/>
      <c r="I26" s="250"/>
      <c r="J26" s="252"/>
      <c r="K26" s="252"/>
      <c r="L26" s="252"/>
      <c r="M26" s="250"/>
      <c r="N26" s="250"/>
      <c r="O26" s="251"/>
      <c r="P26" s="209"/>
      <c r="Q26" s="224"/>
      <c r="R26" s="434"/>
      <c r="S26" s="214"/>
      <c r="T26" s="493"/>
      <c r="U26" s="493"/>
      <c r="V26" s="214"/>
      <c r="W26" s="493"/>
      <c r="X26" s="493"/>
      <c r="Y26" s="493"/>
      <c r="Z26" s="214"/>
      <c r="AA26" s="493"/>
      <c r="AB26" s="493"/>
      <c r="AC26" s="493"/>
      <c r="AD26" s="214"/>
      <c r="AE26" s="214"/>
      <c r="AF26" s="214"/>
      <c r="AG26" s="214"/>
      <c r="AH26" s="224"/>
      <c r="AI26" s="434"/>
      <c r="AJ26" s="214"/>
      <c r="AK26" s="430"/>
      <c r="AL26" s="430"/>
      <c r="AM26" s="214"/>
      <c r="AN26" s="430"/>
      <c r="AO26" s="430"/>
      <c r="AP26" s="430"/>
      <c r="AQ26" s="214"/>
      <c r="AR26" s="430"/>
      <c r="AS26" s="430"/>
      <c r="AT26" s="430"/>
      <c r="AU26" s="214"/>
      <c r="AV26" s="214"/>
      <c r="AW26" s="214"/>
      <c r="AX26" s="214"/>
      <c r="AY26" s="224"/>
    </row>
    <row r="27" spans="1:51" s="212" customFormat="1" ht="17.25">
      <c r="A27" s="215" t="s">
        <v>84</v>
      </c>
      <c r="B27" s="209">
        <v>196155</v>
      </c>
      <c r="C27" s="223">
        <v>172</v>
      </c>
      <c r="D27" s="251">
        <v>157</v>
      </c>
      <c r="E27" s="250">
        <v>15</v>
      </c>
      <c r="F27" s="251">
        <v>477</v>
      </c>
      <c r="G27" s="252">
        <v>1041</v>
      </c>
      <c r="H27" s="251">
        <v>44</v>
      </c>
      <c r="I27" s="250">
        <v>1562</v>
      </c>
      <c r="J27" s="251">
        <v>780</v>
      </c>
      <c r="K27" s="251">
        <v>1470</v>
      </c>
      <c r="L27" s="251">
        <v>54</v>
      </c>
      <c r="M27" s="250">
        <v>2304</v>
      </c>
      <c r="N27" s="250">
        <v>-742</v>
      </c>
      <c r="O27" s="251">
        <v>-727</v>
      </c>
      <c r="P27" s="209">
        <v>195428</v>
      </c>
      <c r="Q27" s="482"/>
      <c r="R27" s="491"/>
      <c r="S27" s="489"/>
      <c r="T27" s="490"/>
      <c r="U27" s="490"/>
      <c r="V27" s="490"/>
      <c r="W27" s="490"/>
      <c r="X27" s="490"/>
      <c r="Y27" s="490"/>
      <c r="Z27" s="214"/>
      <c r="AA27" s="490"/>
      <c r="AB27" s="490"/>
      <c r="AC27" s="490"/>
      <c r="AD27" s="490"/>
      <c r="AE27" s="214"/>
      <c r="AF27" s="214"/>
      <c r="AG27" s="490"/>
      <c r="AH27" s="482"/>
      <c r="AI27" s="491"/>
      <c r="AJ27" s="496"/>
      <c r="AK27" s="490"/>
      <c r="AL27" s="490"/>
      <c r="AM27" s="490"/>
      <c r="AN27" s="430"/>
      <c r="AO27" s="430"/>
      <c r="AP27" s="490"/>
      <c r="AQ27" s="490"/>
      <c r="AR27" s="490"/>
      <c r="AS27" s="490"/>
      <c r="AT27" s="490"/>
      <c r="AU27" s="490"/>
      <c r="AV27" s="490"/>
      <c r="AW27" s="490"/>
      <c r="AX27" s="490"/>
      <c r="AY27" s="482"/>
    </row>
    <row r="28" spans="1:51" s="212" customFormat="1" ht="17.25">
      <c r="A28" s="215" t="s">
        <v>85</v>
      </c>
      <c r="B28" s="209">
        <v>32357</v>
      </c>
      <c r="C28" s="223">
        <v>23</v>
      </c>
      <c r="D28" s="251">
        <v>40</v>
      </c>
      <c r="E28" s="250">
        <v>-17</v>
      </c>
      <c r="F28" s="251">
        <v>88</v>
      </c>
      <c r="G28" s="251">
        <v>143</v>
      </c>
      <c r="H28" s="251">
        <v>8</v>
      </c>
      <c r="I28" s="250">
        <v>239</v>
      </c>
      <c r="J28" s="251">
        <v>115</v>
      </c>
      <c r="K28" s="251">
        <v>212</v>
      </c>
      <c r="L28" s="251">
        <v>12</v>
      </c>
      <c r="M28" s="250">
        <v>339</v>
      </c>
      <c r="N28" s="250">
        <v>-100</v>
      </c>
      <c r="O28" s="251">
        <v>-117</v>
      </c>
      <c r="P28" s="209">
        <v>32240</v>
      </c>
      <c r="Q28" s="482"/>
      <c r="R28" s="491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82"/>
      <c r="AI28" s="491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82"/>
    </row>
    <row r="29" spans="1:51" ht="17.25">
      <c r="A29" s="215"/>
      <c r="B29" s="209"/>
      <c r="C29" s="223"/>
      <c r="D29" s="251"/>
      <c r="E29" s="250"/>
      <c r="F29" s="251"/>
      <c r="G29" s="251"/>
      <c r="H29" s="251"/>
      <c r="I29" s="250"/>
      <c r="J29" s="251"/>
      <c r="K29" s="251"/>
      <c r="L29" s="251"/>
      <c r="M29" s="250"/>
      <c r="N29" s="250"/>
      <c r="O29" s="251"/>
      <c r="P29" s="209"/>
      <c r="Q29" s="224"/>
      <c r="R29" s="495"/>
      <c r="S29" s="214"/>
      <c r="T29" s="492"/>
      <c r="U29" s="492"/>
      <c r="V29" s="214"/>
      <c r="W29" s="492"/>
      <c r="X29" s="492"/>
      <c r="Y29" s="492"/>
      <c r="Z29" s="214"/>
      <c r="AA29" s="492"/>
      <c r="AB29" s="492"/>
      <c r="AC29" s="492"/>
      <c r="AD29" s="214"/>
      <c r="AE29" s="214"/>
      <c r="AF29" s="214"/>
      <c r="AG29" s="214"/>
      <c r="AH29" s="224"/>
      <c r="AI29" s="495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24"/>
    </row>
    <row r="30" spans="1:51" ht="17.25">
      <c r="A30" s="203" t="s">
        <v>33</v>
      </c>
      <c r="B30" s="209">
        <v>2833</v>
      </c>
      <c r="C30" s="222">
        <v>0</v>
      </c>
      <c r="D30" s="252">
        <v>8</v>
      </c>
      <c r="E30" s="250">
        <v>-8</v>
      </c>
      <c r="F30" s="252">
        <v>5</v>
      </c>
      <c r="G30" s="252">
        <v>9</v>
      </c>
      <c r="H30" s="252">
        <v>0</v>
      </c>
      <c r="I30" s="250">
        <v>14</v>
      </c>
      <c r="J30" s="252">
        <v>4</v>
      </c>
      <c r="K30" s="252">
        <v>34</v>
      </c>
      <c r="L30" s="252">
        <v>0</v>
      </c>
      <c r="M30" s="250">
        <v>38</v>
      </c>
      <c r="N30" s="250">
        <v>-24</v>
      </c>
      <c r="O30" s="251">
        <v>-32</v>
      </c>
      <c r="P30" s="209">
        <v>2801</v>
      </c>
      <c r="Q30" s="224"/>
      <c r="R30" s="434"/>
      <c r="S30" s="214"/>
      <c r="T30" s="493"/>
      <c r="U30" s="493"/>
      <c r="V30" s="214"/>
      <c r="W30" s="493"/>
      <c r="X30" s="493"/>
      <c r="Y30" s="493"/>
      <c r="Z30" s="214"/>
      <c r="AA30" s="493"/>
      <c r="AB30" s="493"/>
      <c r="AC30" s="493"/>
      <c r="AD30" s="214"/>
      <c r="AE30" s="214"/>
      <c r="AF30" s="214"/>
      <c r="AG30" s="214"/>
      <c r="AH30" s="224"/>
      <c r="AI30" s="434"/>
      <c r="AJ30" s="214"/>
      <c r="AK30" s="430"/>
      <c r="AL30" s="430"/>
      <c r="AM30" s="214"/>
      <c r="AN30" s="430"/>
      <c r="AO30" s="430"/>
      <c r="AP30" s="430"/>
      <c r="AQ30" s="214"/>
      <c r="AR30" s="430"/>
      <c r="AS30" s="430"/>
      <c r="AT30" s="430"/>
      <c r="AU30" s="214"/>
      <c r="AV30" s="214"/>
      <c r="AW30" s="214"/>
      <c r="AX30" s="214"/>
      <c r="AY30" s="224"/>
    </row>
    <row r="31" spans="1:51" ht="17.25">
      <c r="A31" s="203" t="s">
        <v>34</v>
      </c>
      <c r="B31" s="209">
        <v>1618</v>
      </c>
      <c r="C31" s="222">
        <v>1</v>
      </c>
      <c r="D31" s="252">
        <v>2</v>
      </c>
      <c r="E31" s="250">
        <v>-1</v>
      </c>
      <c r="F31" s="252">
        <v>2</v>
      </c>
      <c r="G31" s="252">
        <v>12</v>
      </c>
      <c r="H31" s="252">
        <v>0</v>
      </c>
      <c r="I31" s="250">
        <v>14</v>
      </c>
      <c r="J31" s="252">
        <v>3</v>
      </c>
      <c r="K31" s="252">
        <v>5</v>
      </c>
      <c r="L31" s="252">
        <v>0</v>
      </c>
      <c r="M31" s="250">
        <v>8</v>
      </c>
      <c r="N31" s="250">
        <v>6</v>
      </c>
      <c r="O31" s="251">
        <v>5</v>
      </c>
      <c r="P31" s="209">
        <v>1623</v>
      </c>
      <c r="Q31" s="224"/>
      <c r="R31" s="434"/>
      <c r="S31" s="214"/>
      <c r="T31" s="493"/>
      <c r="U31" s="493"/>
      <c r="V31" s="214"/>
      <c r="W31" s="493"/>
      <c r="X31" s="493"/>
      <c r="Y31" s="493"/>
      <c r="Z31" s="214"/>
      <c r="AA31" s="493"/>
      <c r="AB31" s="493"/>
      <c r="AC31" s="493"/>
      <c r="AD31" s="214"/>
      <c r="AE31" s="214"/>
      <c r="AF31" s="214"/>
      <c r="AG31" s="214"/>
      <c r="AH31" s="224"/>
      <c r="AI31" s="434"/>
      <c r="AJ31" s="214"/>
      <c r="AK31" s="430"/>
      <c r="AL31" s="430"/>
      <c r="AM31" s="214"/>
      <c r="AN31" s="430"/>
      <c r="AO31" s="430"/>
      <c r="AP31" s="430"/>
      <c r="AQ31" s="214"/>
      <c r="AR31" s="430"/>
      <c r="AS31" s="430"/>
      <c r="AT31" s="430"/>
      <c r="AU31" s="214"/>
      <c r="AV31" s="214"/>
      <c r="AW31" s="214"/>
      <c r="AX31" s="214"/>
      <c r="AY31" s="224"/>
    </row>
    <row r="32" spans="1:51" ht="17.25">
      <c r="A32" s="203" t="s">
        <v>35</v>
      </c>
      <c r="B32" s="209">
        <v>1025</v>
      </c>
      <c r="C32" s="222">
        <v>0</v>
      </c>
      <c r="D32" s="252">
        <v>3</v>
      </c>
      <c r="E32" s="250">
        <v>-3</v>
      </c>
      <c r="F32" s="252">
        <v>3</v>
      </c>
      <c r="G32" s="252">
        <v>10</v>
      </c>
      <c r="H32" s="252">
        <v>0</v>
      </c>
      <c r="I32" s="250">
        <v>13</v>
      </c>
      <c r="J32" s="252">
        <v>7</v>
      </c>
      <c r="K32" s="252">
        <v>6</v>
      </c>
      <c r="L32" s="252">
        <v>1</v>
      </c>
      <c r="M32" s="250">
        <v>14</v>
      </c>
      <c r="N32" s="250">
        <v>-1</v>
      </c>
      <c r="O32" s="251">
        <v>-4</v>
      </c>
      <c r="P32" s="209">
        <v>1021</v>
      </c>
      <c r="Q32" s="224"/>
      <c r="R32" s="434"/>
      <c r="S32" s="214"/>
      <c r="T32" s="493"/>
      <c r="U32" s="493"/>
      <c r="V32" s="214"/>
      <c r="W32" s="493"/>
      <c r="X32" s="493"/>
      <c r="Y32" s="493"/>
      <c r="Z32" s="214"/>
      <c r="AA32" s="493"/>
      <c r="AB32" s="493"/>
      <c r="AC32" s="493"/>
      <c r="AD32" s="214"/>
      <c r="AE32" s="214"/>
      <c r="AF32" s="214"/>
      <c r="AG32" s="214"/>
      <c r="AH32" s="224"/>
      <c r="AI32" s="434"/>
      <c r="AJ32" s="214"/>
      <c r="AK32" s="430"/>
      <c r="AL32" s="430"/>
      <c r="AM32" s="214"/>
      <c r="AN32" s="430"/>
      <c r="AO32" s="430"/>
      <c r="AP32" s="430"/>
      <c r="AQ32" s="214"/>
      <c r="AR32" s="430"/>
      <c r="AS32" s="430"/>
      <c r="AT32" s="430"/>
      <c r="AU32" s="214"/>
      <c r="AV32" s="214"/>
      <c r="AW32" s="214"/>
      <c r="AX32" s="214"/>
      <c r="AY32" s="224"/>
    </row>
    <row r="33" spans="1:51" ht="17.25">
      <c r="A33" s="203" t="s">
        <v>36</v>
      </c>
      <c r="B33" s="209">
        <v>4752</v>
      </c>
      <c r="C33" s="222">
        <v>2</v>
      </c>
      <c r="D33" s="252">
        <v>6</v>
      </c>
      <c r="E33" s="250">
        <v>-4</v>
      </c>
      <c r="F33" s="252">
        <v>9</v>
      </c>
      <c r="G33" s="252">
        <v>19</v>
      </c>
      <c r="H33" s="252">
        <v>1</v>
      </c>
      <c r="I33" s="250">
        <v>29</v>
      </c>
      <c r="J33" s="252">
        <v>11</v>
      </c>
      <c r="K33" s="252">
        <v>22</v>
      </c>
      <c r="L33" s="252">
        <v>1</v>
      </c>
      <c r="M33" s="250">
        <v>34</v>
      </c>
      <c r="N33" s="250">
        <v>-5</v>
      </c>
      <c r="O33" s="251">
        <v>-9</v>
      </c>
      <c r="P33" s="209">
        <v>4743</v>
      </c>
      <c r="Q33" s="224"/>
      <c r="R33" s="434"/>
      <c r="S33" s="214"/>
      <c r="T33" s="493"/>
      <c r="U33" s="493"/>
      <c r="V33" s="214"/>
      <c r="W33" s="493"/>
      <c r="X33" s="493"/>
      <c r="Y33" s="493"/>
      <c r="Z33" s="214"/>
      <c r="AA33" s="493"/>
      <c r="AB33" s="493"/>
      <c r="AC33" s="493"/>
      <c r="AD33" s="214"/>
      <c r="AE33" s="214"/>
      <c r="AF33" s="214"/>
      <c r="AG33" s="214"/>
      <c r="AH33" s="224"/>
      <c r="AI33" s="434"/>
      <c r="AJ33" s="214"/>
      <c r="AK33" s="430"/>
      <c r="AL33" s="430"/>
      <c r="AM33" s="214"/>
      <c r="AN33" s="430"/>
      <c r="AO33" s="430"/>
      <c r="AP33" s="430"/>
      <c r="AQ33" s="214"/>
      <c r="AR33" s="430"/>
      <c r="AS33" s="430"/>
      <c r="AT33" s="430"/>
      <c r="AU33" s="214"/>
      <c r="AV33" s="214"/>
      <c r="AW33" s="214"/>
      <c r="AX33" s="214"/>
      <c r="AY33" s="224"/>
    </row>
    <row r="34" spans="1:51" ht="17.25">
      <c r="A34" s="203" t="s">
        <v>37</v>
      </c>
      <c r="B34" s="209">
        <v>7265</v>
      </c>
      <c r="C34" s="222">
        <v>5</v>
      </c>
      <c r="D34" s="252">
        <v>6</v>
      </c>
      <c r="E34" s="250">
        <v>-1</v>
      </c>
      <c r="F34" s="252">
        <v>22</v>
      </c>
      <c r="G34" s="252">
        <v>19</v>
      </c>
      <c r="H34" s="252">
        <v>3</v>
      </c>
      <c r="I34" s="250">
        <v>44</v>
      </c>
      <c r="J34" s="252">
        <v>28</v>
      </c>
      <c r="K34" s="252">
        <v>37</v>
      </c>
      <c r="L34" s="252">
        <v>3</v>
      </c>
      <c r="M34" s="250">
        <v>68</v>
      </c>
      <c r="N34" s="250">
        <v>-24</v>
      </c>
      <c r="O34" s="251">
        <v>-25</v>
      </c>
      <c r="P34" s="209">
        <v>7240</v>
      </c>
      <c r="Q34" s="224"/>
      <c r="R34" s="434"/>
      <c r="S34" s="214"/>
      <c r="T34" s="493"/>
      <c r="U34" s="493"/>
      <c r="V34" s="214"/>
      <c r="W34" s="493"/>
      <c r="X34" s="493"/>
      <c r="Y34" s="493"/>
      <c r="Z34" s="214"/>
      <c r="AA34" s="493"/>
      <c r="AB34" s="493"/>
      <c r="AC34" s="493"/>
      <c r="AD34" s="214"/>
      <c r="AE34" s="214"/>
      <c r="AF34" s="214"/>
      <c r="AG34" s="214"/>
      <c r="AH34" s="224"/>
      <c r="AI34" s="434"/>
      <c r="AJ34" s="214"/>
      <c r="AK34" s="430"/>
      <c r="AL34" s="430"/>
      <c r="AM34" s="214"/>
      <c r="AN34" s="430"/>
      <c r="AO34" s="430"/>
      <c r="AP34" s="430"/>
      <c r="AQ34" s="214"/>
      <c r="AR34" s="430"/>
      <c r="AS34" s="430"/>
      <c r="AT34" s="430"/>
      <c r="AU34" s="214"/>
      <c r="AV34" s="214"/>
      <c r="AW34" s="214"/>
      <c r="AX34" s="214"/>
      <c r="AY34" s="224"/>
    </row>
    <row r="35" spans="1:51" ht="17.25">
      <c r="A35" s="203" t="s">
        <v>38</v>
      </c>
      <c r="B35" s="209">
        <v>4726</v>
      </c>
      <c r="C35" s="222">
        <v>3</v>
      </c>
      <c r="D35" s="252">
        <v>4</v>
      </c>
      <c r="E35" s="250">
        <v>-1</v>
      </c>
      <c r="F35" s="252">
        <v>20</v>
      </c>
      <c r="G35" s="252">
        <v>34</v>
      </c>
      <c r="H35" s="252">
        <v>0</v>
      </c>
      <c r="I35" s="250">
        <v>54</v>
      </c>
      <c r="J35" s="252">
        <v>24</v>
      </c>
      <c r="K35" s="252">
        <v>37</v>
      </c>
      <c r="L35" s="252">
        <v>1</v>
      </c>
      <c r="M35" s="250">
        <v>62</v>
      </c>
      <c r="N35" s="250">
        <v>-8</v>
      </c>
      <c r="O35" s="251">
        <v>-9</v>
      </c>
      <c r="P35" s="209">
        <v>4717</v>
      </c>
      <c r="Q35" s="224"/>
      <c r="R35" s="434"/>
      <c r="S35" s="214"/>
      <c r="T35" s="493"/>
      <c r="U35" s="493"/>
      <c r="V35" s="214"/>
      <c r="W35" s="493"/>
      <c r="X35" s="493"/>
      <c r="Y35" s="493"/>
      <c r="Z35" s="214"/>
      <c r="AA35" s="493"/>
      <c r="AB35" s="493"/>
      <c r="AC35" s="493"/>
      <c r="AD35" s="214"/>
      <c r="AE35" s="214"/>
      <c r="AF35" s="214"/>
      <c r="AG35" s="214"/>
      <c r="AH35" s="224"/>
      <c r="AI35" s="434"/>
      <c r="AJ35" s="214"/>
      <c r="AK35" s="430"/>
      <c r="AL35" s="430"/>
      <c r="AM35" s="214"/>
      <c r="AN35" s="430"/>
      <c r="AO35" s="430"/>
      <c r="AP35" s="430"/>
      <c r="AQ35" s="214"/>
      <c r="AR35" s="430"/>
      <c r="AS35" s="430"/>
      <c r="AT35" s="430"/>
      <c r="AU35" s="214"/>
      <c r="AV35" s="214"/>
      <c r="AW35" s="214"/>
      <c r="AX35" s="214"/>
      <c r="AY35" s="224"/>
    </row>
    <row r="36" spans="1:51" ht="17.25">
      <c r="A36" s="203" t="s">
        <v>39</v>
      </c>
      <c r="B36" s="209">
        <v>2505</v>
      </c>
      <c r="C36" s="222">
        <v>1</v>
      </c>
      <c r="D36" s="252">
        <v>2</v>
      </c>
      <c r="E36" s="250">
        <v>-1</v>
      </c>
      <c r="F36" s="252">
        <v>4</v>
      </c>
      <c r="G36" s="252">
        <v>14</v>
      </c>
      <c r="H36" s="252">
        <v>2</v>
      </c>
      <c r="I36" s="250">
        <v>20</v>
      </c>
      <c r="J36" s="252">
        <v>8</v>
      </c>
      <c r="K36" s="252">
        <v>17</v>
      </c>
      <c r="L36" s="252">
        <v>4</v>
      </c>
      <c r="M36" s="250">
        <v>29</v>
      </c>
      <c r="N36" s="250">
        <v>-9</v>
      </c>
      <c r="O36" s="251">
        <v>-10</v>
      </c>
      <c r="P36" s="209">
        <v>2495</v>
      </c>
      <c r="Q36" s="224"/>
      <c r="R36" s="434"/>
      <c r="S36" s="214"/>
      <c r="T36" s="493"/>
      <c r="U36" s="493"/>
      <c r="V36" s="214"/>
      <c r="W36" s="493"/>
      <c r="X36" s="493"/>
      <c r="Y36" s="493"/>
      <c r="Z36" s="214"/>
      <c r="AA36" s="493"/>
      <c r="AB36" s="493"/>
      <c r="AC36" s="493"/>
      <c r="AD36" s="214"/>
      <c r="AE36" s="214"/>
      <c r="AF36" s="214"/>
      <c r="AG36" s="214"/>
      <c r="AH36" s="224"/>
      <c r="AI36" s="434"/>
      <c r="AJ36" s="214"/>
      <c r="AK36" s="430"/>
      <c r="AL36" s="430"/>
      <c r="AM36" s="214"/>
      <c r="AN36" s="430"/>
      <c r="AO36" s="430"/>
      <c r="AP36" s="430"/>
      <c r="AQ36" s="214"/>
      <c r="AR36" s="430"/>
      <c r="AS36" s="430"/>
      <c r="AT36" s="430"/>
      <c r="AU36" s="214"/>
      <c r="AV36" s="214"/>
      <c r="AW36" s="214"/>
      <c r="AX36" s="214"/>
      <c r="AY36" s="224"/>
    </row>
    <row r="37" spans="1:51" ht="17.25">
      <c r="A37" s="203" t="s">
        <v>40</v>
      </c>
      <c r="B37" s="209">
        <v>5100</v>
      </c>
      <c r="C37" s="222">
        <v>9</v>
      </c>
      <c r="D37" s="252">
        <v>7</v>
      </c>
      <c r="E37" s="250">
        <v>2</v>
      </c>
      <c r="F37" s="252">
        <v>20</v>
      </c>
      <c r="G37" s="252">
        <v>20</v>
      </c>
      <c r="H37" s="252">
        <v>1</v>
      </c>
      <c r="I37" s="250">
        <v>41</v>
      </c>
      <c r="J37" s="252">
        <v>22</v>
      </c>
      <c r="K37" s="252">
        <v>33</v>
      </c>
      <c r="L37" s="252">
        <v>0</v>
      </c>
      <c r="M37" s="250">
        <v>55</v>
      </c>
      <c r="N37" s="250">
        <v>-14</v>
      </c>
      <c r="O37" s="251">
        <v>-12</v>
      </c>
      <c r="P37" s="209">
        <v>5088</v>
      </c>
      <c r="Q37" s="224"/>
      <c r="R37" s="434"/>
      <c r="S37" s="214"/>
      <c r="T37" s="493"/>
      <c r="U37" s="493"/>
      <c r="V37" s="214"/>
      <c r="W37" s="493"/>
      <c r="X37" s="493"/>
      <c r="Y37" s="493"/>
      <c r="Z37" s="214"/>
      <c r="AA37" s="493"/>
      <c r="AB37" s="493"/>
      <c r="AC37" s="493"/>
      <c r="AD37" s="214"/>
      <c r="AE37" s="214"/>
      <c r="AF37" s="214"/>
      <c r="AG37" s="214"/>
      <c r="AH37" s="224"/>
      <c r="AI37" s="434"/>
      <c r="AJ37" s="214"/>
      <c r="AK37" s="430"/>
      <c r="AL37" s="430"/>
      <c r="AM37" s="214"/>
      <c r="AN37" s="430"/>
      <c r="AO37" s="430"/>
      <c r="AP37" s="430"/>
      <c r="AQ37" s="214"/>
      <c r="AR37" s="430"/>
      <c r="AS37" s="430"/>
      <c r="AT37" s="430"/>
      <c r="AU37" s="214"/>
      <c r="AV37" s="214"/>
      <c r="AW37" s="214"/>
      <c r="AX37" s="214"/>
      <c r="AY37" s="224"/>
    </row>
    <row r="38" spans="1:51" ht="17.25">
      <c r="A38" s="203" t="s">
        <v>61</v>
      </c>
      <c r="B38" s="209">
        <v>2533</v>
      </c>
      <c r="C38" s="222">
        <v>2</v>
      </c>
      <c r="D38" s="252">
        <v>2</v>
      </c>
      <c r="E38" s="250">
        <v>0</v>
      </c>
      <c r="F38" s="252">
        <v>3</v>
      </c>
      <c r="G38" s="252">
        <v>6</v>
      </c>
      <c r="H38" s="252">
        <v>1</v>
      </c>
      <c r="I38" s="250">
        <v>10</v>
      </c>
      <c r="J38" s="252">
        <v>8</v>
      </c>
      <c r="K38" s="252">
        <v>21</v>
      </c>
      <c r="L38" s="252">
        <v>2</v>
      </c>
      <c r="M38" s="250">
        <v>31</v>
      </c>
      <c r="N38" s="250">
        <v>-21</v>
      </c>
      <c r="O38" s="251">
        <v>-21</v>
      </c>
      <c r="P38" s="209">
        <v>2512</v>
      </c>
      <c r="Q38" s="224"/>
      <c r="R38" s="434"/>
      <c r="S38" s="214"/>
      <c r="T38" s="493"/>
      <c r="U38" s="493"/>
      <c r="V38" s="214"/>
      <c r="W38" s="493"/>
      <c r="X38" s="493"/>
      <c r="Y38" s="493"/>
      <c r="Z38" s="214"/>
      <c r="AA38" s="493"/>
      <c r="AB38" s="493"/>
      <c r="AC38" s="493"/>
      <c r="AD38" s="214"/>
      <c r="AE38" s="214"/>
      <c r="AF38" s="214"/>
      <c r="AG38" s="214"/>
      <c r="AH38" s="224"/>
      <c r="AI38" s="434"/>
      <c r="AJ38" s="214"/>
      <c r="AK38" s="430"/>
      <c r="AL38" s="430"/>
      <c r="AM38" s="214"/>
      <c r="AN38" s="430"/>
      <c r="AO38" s="430"/>
      <c r="AP38" s="430"/>
      <c r="AQ38" s="214"/>
      <c r="AR38" s="430"/>
      <c r="AS38" s="430"/>
      <c r="AT38" s="430"/>
      <c r="AU38" s="214"/>
      <c r="AV38" s="214"/>
      <c r="AW38" s="214"/>
      <c r="AX38" s="214"/>
      <c r="AY38" s="224"/>
    </row>
    <row r="39" spans="1:51" ht="17.25">
      <c r="A39" s="203"/>
      <c r="B39" s="209"/>
      <c r="C39" s="222"/>
      <c r="D39" s="252"/>
      <c r="E39" s="250"/>
      <c r="F39" s="252"/>
      <c r="G39" s="252"/>
      <c r="H39" s="252"/>
      <c r="I39" s="250"/>
      <c r="J39" s="252"/>
      <c r="K39" s="252"/>
      <c r="L39" s="252"/>
      <c r="M39" s="250"/>
      <c r="N39" s="250"/>
      <c r="O39" s="251"/>
      <c r="P39" s="209"/>
      <c r="Q39" s="224"/>
      <c r="R39" s="434"/>
      <c r="S39" s="214"/>
      <c r="T39" s="493"/>
      <c r="U39" s="493"/>
      <c r="V39" s="214"/>
      <c r="W39" s="493"/>
      <c r="X39" s="493"/>
      <c r="Y39" s="493"/>
      <c r="Z39" s="214"/>
      <c r="AA39" s="493"/>
      <c r="AB39" s="493"/>
      <c r="AC39" s="493"/>
      <c r="AD39" s="214"/>
      <c r="AE39" s="214"/>
      <c r="AF39" s="214"/>
      <c r="AG39" s="214"/>
      <c r="AH39" s="224"/>
      <c r="AI39" s="434"/>
      <c r="AJ39" s="214"/>
      <c r="AK39" s="430"/>
      <c r="AL39" s="430"/>
      <c r="AM39" s="214"/>
      <c r="AN39" s="430"/>
      <c r="AO39" s="430"/>
      <c r="AP39" s="430"/>
      <c r="AQ39" s="214"/>
      <c r="AR39" s="430"/>
      <c r="AS39" s="430"/>
      <c r="AT39" s="430"/>
      <c r="AU39" s="214"/>
      <c r="AV39" s="214"/>
      <c r="AW39" s="214"/>
      <c r="AX39" s="214"/>
      <c r="AY39" s="224"/>
    </row>
    <row r="40" spans="1:51" s="212" customFormat="1" ht="17.25">
      <c r="A40" s="215" t="s">
        <v>86</v>
      </c>
      <c r="B40" s="264">
        <v>84177</v>
      </c>
      <c r="C40" s="223">
        <v>83</v>
      </c>
      <c r="D40" s="251">
        <v>54</v>
      </c>
      <c r="E40" s="250">
        <v>29</v>
      </c>
      <c r="F40" s="251">
        <v>221</v>
      </c>
      <c r="G40" s="252">
        <v>457</v>
      </c>
      <c r="H40" s="251">
        <v>20</v>
      </c>
      <c r="I40" s="250">
        <v>698</v>
      </c>
      <c r="J40" s="251">
        <v>360</v>
      </c>
      <c r="K40" s="251">
        <v>547</v>
      </c>
      <c r="L40" s="251">
        <v>25</v>
      </c>
      <c r="M40" s="250">
        <v>932</v>
      </c>
      <c r="N40" s="250">
        <v>-234</v>
      </c>
      <c r="O40" s="251">
        <v>-205</v>
      </c>
      <c r="P40" s="209">
        <v>83972</v>
      </c>
      <c r="Q40" s="482"/>
      <c r="R40" s="491"/>
      <c r="S40" s="214"/>
      <c r="T40" s="490"/>
      <c r="U40" s="490"/>
      <c r="V40" s="490"/>
      <c r="W40" s="490"/>
      <c r="X40" s="490"/>
      <c r="Y40" s="490"/>
      <c r="Z40" s="214"/>
      <c r="AA40" s="490"/>
      <c r="AB40" s="490"/>
      <c r="AC40" s="490"/>
      <c r="AD40" s="490"/>
      <c r="AE40" s="214"/>
      <c r="AF40" s="214"/>
      <c r="AG40" s="214"/>
      <c r="AH40" s="482"/>
      <c r="AI40" s="491"/>
      <c r="AJ40" s="496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  <c r="AY40" s="482"/>
    </row>
    <row r="41" spans="1:51" ht="17.25">
      <c r="A41" s="215"/>
      <c r="B41" s="209"/>
      <c r="C41" s="223"/>
      <c r="D41" s="251"/>
      <c r="E41" s="250"/>
      <c r="F41" s="251"/>
      <c r="G41" s="251"/>
      <c r="H41" s="251"/>
      <c r="I41" s="250"/>
      <c r="J41" s="251"/>
      <c r="K41" s="251"/>
      <c r="L41" s="251"/>
      <c r="M41" s="250"/>
      <c r="N41" s="250"/>
      <c r="O41" s="251"/>
      <c r="P41" s="209"/>
      <c r="Q41" s="224"/>
      <c r="R41" s="495"/>
      <c r="S41" s="214"/>
      <c r="T41" s="492"/>
      <c r="U41" s="492"/>
      <c r="V41" s="214"/>
      <c r="W41" s="492"/>
      <c r="X41" s="492"/>
      <c r="Y41" s="492"/>
      <c r="Z41" s="214"/>
      <c r="AA41" s="492"/>
      <c r="AB41" s="492"/>
      <c r="AC41" s="492"/>
      <c r="AD41" s="214"/>
      <c r="AE41" s="214"/>
      <c r="AF41" s="214"/>
      <c r="AG41" s="214"/>
      <c r="AH41" s="224"/>
      <c r="AI41" s="495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24"/>
    </row>
    <row r="42" spans="1:51" ht="17.25">
      <c r="A42" s="203" t="s">
        <v>42</v>
      </c>
      <c r="B42" s="209">
        <v>6700</v>
      </c>
      <c r="C42" s="222">
        <v>8</v>
      </c>
      <c r="D42" s="252">
        <v>8</v>
      </c>
      <c r="E42" s="250">
        <v>0</v>
      </c>
      <c r="F42" s="252">
        <v>6</v>
      </c>
      <c r="G42" s="252">
        <v>16</v>
      </c>
      <c r="H42" s="252">
        <v>2</v>
      </c>
      <c r="I42" s="250">
        <v>24</v>
      </c>
      <c r="J42" s="252">
        <v>21</v>
      </c>
      <c r="K42" s="252">
        <v>30</v>
      </c>
      <c r="L42" s="252">
        <v>1</v>
      </c>
      <c r="M42" s="250">
        <v>52</v>
      </c>
      <c r="N42" s="250">
        <v>-28</v>
      </c>
      <c r="O42" s="251">
        <v>-28</v>
      </c>
      <c r="P42" s="209">
        <v>6672</v>
      </c>
      <c r="Q42" s="224"/>
      <c r="R42" s="434"/>
      <c r="S42" s="214"/>
      <c r="T42" s="493"/>
      <c r="U42" s="493"/>
      <c r="V42" s="214"/>
      <c r="W42" s="493"/>
      <c r="X42" s="493"/>
      <c r="Y42" s="493"/>
      <c r="Z42" s="214"/>
      <c r="AA42" s="493"/>
      <c r="AB42" s="493"/>
      <c r="AC42" s="493"/>
      <c r="AD42" s="214"/>
      <c r="AE42" s="214"/>
      <c r="AF42" s="214"/>
      <c r="AG42" s="214"/>
      <c r="AH42" s="224"/>
      <c r="AI42" s="434"/>
      <c r="AJ42" s="214"/>
      <c r="AK42" s="430"/>
      <c r="AL42" s="430"/>
      <c r="AM42" s="214"/>
      <c r="AN42" s="430"/>
      <c r="AO42" s="430"/>
      <c r="AP42" s="430"/>
      <c r="AQ42" s="214"/>
      <c r="AR42" s="430"/>
      <c r="AS42" s="430"/>
      <c r="AT42" s="430"/>
      <c r="AU42" s="214"/>
      <c r="AV42" s="214"/>
      <c r="AW42" s="214"/>
      <c r="AX42" s="214"/>
      <c r="AY42" s="224"/>
    </row>
    <row r="43" spans="1:51" ht="17.25">
      <c r="A43" s="203" t="s">
        <v>43</v>
      </c>
      <c r="B43" s="209">
        <v>6916</v>
      </c>
      <c r="C43" s="222">
        <v>3</v>
      </c>
      <c r="D43" s="252">
        <v>6</v>
      </c>
      <c r="E43" s="250">
        <v>-3</v>
      </c>
      <c r="F43" s="252">
        <v>46</v>
      </c>
      <c r="G43" s="252">
        <v>30</v>
      </c>
      <c r="H43" s="252">
        <v>0</v>
      </c>
      <c r="I43" s="250">
        <v>76</v>
      </c>
      <c r="J43" s="252">
        <v>33</v>
      </c>
      <c r="K43" s="252">
        <v>23</v>
      </c>
      <c r="L43" s="252">
        <v>1</v>
      </c>
      <c r="M43" s="250">
        <v>57</v>
      </c>
      <c r="N43" s="250">
        <v>19</v>
      </c>
      <c r="O43" s="251">
        <v>16</v>
      </c>
      <c r="P43" s="209">
        <v>6932</v>
      </c>
      <c r="Q43" s="224"/>
      <c r="R43" s="434"/>
      <c r="S43" s="214"/>
      <c r="T43" s="493"/>
      <c r="U43" s="493"/>
      <c r="V43" s="214"/>
      <c r="W43" s="493"/>
      <c r="X43" s="493"/>
      <c r="Y43" s="493"/>
      <c r="Z43" s="214"/>
      <c r="AA43" s="493"/>
      <c r="AB43" s="493"/>
      <c r="AC43" s="493"/>
      <c r="AD43" s="214"/>
      <c r="AE43" s="214"/>
      <c r="AF43" s="214"/>
      <c r="AG43" s="214"/>
      <c r="AH43" s="224"/>
      <c r="AI43" s="434"/>
      <c r="AJ43" s="214"/>
      <c r="AK43" s="430"/>
      <c r="AL43" s="430"/>
      <c r="AM43" s="214"/>
      <c r="AN43" s="430"/>
      <c r="AO43" s="430"/>
      <c r="AP43" s="430"/>
      <c r="AQ43" s="214"/>
      <c r="AR43" s="430"/>
      <c r="AS43" s="430"/>
      <c r="AT43" s="430"/>
      <c r="AU43" s="214"/>
      <c r="AV43" s="214"/>
      <c r="AW43" s="214"/>
      <c r="AX43" s="214"/>
      <c r="AY43" s="224"/>
    </row>
    <row r="44" spans="1:51" ht="17.25">
      <c r="A44" s="203" t="s">
        <v>44</v>
      </c>
      <c r="B44" s="209">
        <v>18448</v>
      </c>
      <c r="C44" s="222">
        <v>14</v>
      </c>
      <c r="D44" s="252">
        <v>11</v>
      </c>
      <c r="E44" s="250">
        <v>3</v>
      </c>
      <c r="F44" s="252">
        <v>32</v>
      </c>
      <c r="G44" s="252">
        <v>92</v>
      </c>
      <c r="H44" s="252">
        <v>9</v>
      </c>
      <c r="I44" s="250">
        <v>133</v>
      </c>
      <c r="J44" s="252">
        <v>49</v>
      </c>
      <c r="K44" s="252">
        <v>77</v>
      </c>
      <c r="L44" s="252">
        <v>13</v>
      </c>
      <c r="M44" s="250">
        <v>139</v>
      </c>
      <c r="N44" s="250">
        <v>-6</v>
      </c>
      <c r="O44" s="251">
        <v>-3</v>
      </c>
      <c r="P44" s="209">
        <v>18445</v>
      </c>
      <c r="Q44" s="224"/>
      <c r="R44" s="434"/>
      <c r="S44" s="214"/>
      <c r="T44" s="493"/>
      <c r="U44" s="493"/>
      <c r="V44" s="214"/>
      <c r="W44" s="493"/>
      <c r="X44" s="493"/>
      <c r="Y44" s="493"/>
      <c r="Z44" s="214"/>
      <c r="AA44" s="493"/>
      <c r="AB44" s="493"/>
      <c r="AC44" s="493"/>
      <c r="AD44" s="214"/>
      <c r="AE44" s="214"/>
      <c r="AF44" s="214"/>
      <c r="AG44" s="214"/>
      <c r="AH44" s="224"/>
      <c r="AI44" s="434"/>
      <c r="AJ44" s="496"/>
      <c r="AK44" s="430"/>
      <c r="AL44" s="430"/>
      <c r="AM44" s="214"/>
      <c r="AN44" s="430"/>
      <c r="AO44" s="430"/>
      <c r="AP44" s="430"/>
      <c r="AQ44" s="214"/>
      <c r="AR44" s="430"/>
      <c r="AS44" s="430"/>
      <c r="AT44" s="430"/>
      <c r="AU44" s="214"/>
      <c r="AV44" s="214"/>
      <c r="AW44" s="214"/>
      <c r="AX44" s="214"/>
      <c r="AY44" s="224"/>
    </row>
    <row r="45" spans="1:51" ht="17.25">
      <c r="A45" s="203" t="s">
        <v>45</v>
      </c>
      <c r="B45" s="209">
        <v>6707</v>
      </c>
      <c r="C45" s="222">
        <v>12</v>
      </c>
      <c r="D45" s="252">
        <v>6</v>
      </c>
      <c r="E45" s="250">
        <v>6</v>
      </c>
      <c r="F45" s="252">
        <v>9</v>
      </c>
      <c r="G45" s="252">
        <v>15</v>
      </c>
      <c r="H45" s="252">
        <v>0</v>
      </c>
      <c r="I45" s="250">
        <v>24</v>
      </c>
      <c r="J45" s="252">
        <v>18</v>
      </c>
      <c r="K45" s="252">
        <v>45</v>
      </c>
      <c r="L45" s="252">
        <v>1</v>
      </c>
      <c r="M45" s="250">
        <v>64</v>
      </c>
      <c r="N45" s="250">
        <v>-40</v>
      </c>
      <c r="O45" s="251">
        <v>-34</v>
      </c>
      <c r="P45" s="209">
        <v>6673</v>
      </c>
      <c r="Q45" s="224"/>
      <c r="R45" s="434"/>
      <c r="S45" s="214"/>
      <c r="T45" s="493"/>
      <c r="U45" s="493"/>
      <c r="V45" s="214"/>
      <c r="W45" s="493"/>
      <c r="X45" s="493"/>
      <c r="Y45" s="493"/>
      <c r="Z45" s="214"/>
      <c r="AA45" s="493"/>
      <c r="AB45" s="493"/>
      <c r="AC45" s="493"/>
      <c r="AD45" s="214"/>
      <c r="AE45" s="214"/>
      <c r="AF45" s="214"/>
      <c r="AG45" s="214"/>
      <c r="AH45" s="224"/>
      <c r="AI45" s="434"/>
      <c r="AJ45" s="214"/>
      <c r="AK45" s="430"/>
      <c r="AL45" s="430"/>
      <c r="AM45" s="214"/>
      <c r="AN45" s="430"/>
      <c r="AO45" s="430"/>
      <c r="AP45" s="430"/>
      <c r="AQ45" s="214"/>
      <c r="AR45" s="430"/>
      <c r="AS45" s="430"/>
      <c r="AT45" s="430"/>
      <c r="AU45" s="214"/>
      <c r="AV45" s="214"/>
      <c r="AW45" s="214"/>
      <c r="AX45" s="214"/>
      <c r="AY45" s="224"/>
    </row>
    <row r="46" spans="1:51" ht="17.25">
      <c r="A46" s="203" t="s">
        <v>46</v>
      </c>
      <c r="B46" s="209">
        <v>12794</v>
      </c>
      <c r="C46" s="222">
        <v>16</v>
      </c>
      <c r="D46" s="252">
        <v>9</v>
      </c>
      <c r="E46" s="250">
        <v>7</v>
      </c>
      <c r="F46" s="252">
        <v>27</v>
      </c>
      <c r="G46" s="252">
        <v>95</v>
      </c>
      <c r="H46" s="252">
        <v>3</v>
      </c>
      <c r="I46" s="250">
        <v>125</v>
      </c>
      <c r="J46" s="252">
        <v>43</v>
      </c>
      <c r="K46" s="252">
        <v>75</v>
      </c>
      <c r="L46" s="252">
        <v>3</v>
      </c>
      <c r="M46" s="250">
        <v>121</v>
      </c>
      <c r="N46" s="250">
        <v>4</v>
      </c>
      <c r="O46" s="251">
        <v>11</v>
      </c>
      <c r="P46" s="209">
        <v>12805</v>
      </c>
      <c r="Q46" s="224"/>
      <c r="R46" s="434"/>
      <c r="S46" s="214"/>
      <c r="T46" s="493"/>
      <c r="U46" s="493"/>
      <c r="V46" s="214"/>
      <c r="W46" s="493"/>
      <c r="X46" s="493"/>
      <c r="Y46" s="493"/>
      <c r="Z46" s="214"/>
      <c r="AA46" s="493"/>
      <c r="AB46" s="493"/>
      <c r="AC46" s="493"/>
      <c r="AD46" s="214"/>
      <c r="AE46" s="214"/>
      <c r="AF46" s="214"/>
      <c r="AG46" s="214"/>
      <c r="AH46" s="224"/>
      <c r="AI46" s="434"/>
      <c r="AJ46" s="214"/>
      <c r="AK46" s="430"/>
      <c r="AL46" s="430"/>
      <c r="AM46" s="214"/>
      <c r="AN46" s="430"/>
      <c r="AO46" s="430"/>
      <c r="AP46" s="430"/>
      <c r="AQ46" s="214"/>
      <c r="AR46" s="430"/>
      <c r="AS46" s="430"/>
      <c r="AT46" s="430"/>
      <c r="AU46" s="214"/>
      <c r="AV46" s="214"/>
      <c r="AW46" s="214"/>
      <c r="AX46" s="214"/>
      <c r="AY46" s="224"/>
    </row>
    <row r="47" spans="1:51" ht="17.25">
      <c r="A47" s="203" t="s">
        <v>47</v>
      </c>
      <c r="B47" s="209">
        <v>7792</v>
      </c>
      <c r="C47" s="222">
        <v>11</v>
      </c>
      <c r="D47" s="252">
        <v>4</v>
      </c>
      <c r="E47" s="250">
        <v>7</v>
      </c>
      <c r="F47" s="252">
        <v>25</v>
      </c>
      <c r="G47" s="252">
        <v>48</v>
      </c>
      <c r="H47" s="252">
        <v>4</v>
      </c>
      <c r="I47" s="250">
        <v>77</v>
      </c>
      <c r="J47" s="252">
        <v>25</v>
      </c>
      <c r="K47" s="252">
        <v>66</v>
      </c>
      <c r="L47" s="252">
        <v>1</v>
      </c>
      <c r="M47" s="250">
        <v>92</v>
      </c>
      <c r="N47" s="250">
        <v>-15</v>
      </c>
      <c r="O47" s="251">
        <v>-8</v>
      </c>
      <c r="P47" s="209">
        <v>7784</v>
      </c>
      <c r="Q47" s="224"/>
      <c r="R47" s="434"/>
      <c r="S47" s="214"/>
      <c r="T47" s="493"/>
      <c r="U47" s="493"/>
      <c r="V47" s="214"/>
      <c r="W47" s="493"/>
      <c r="X47" s="493"/>
      <c r="Y47" s="493"/>
      <c r="Z47" s="214"/>
      <c r="AA47" s="493"/>
      <c r="AB47" s="493"/>
      <c r="AC47" s="493"/>
      <c r="AD47" s="214"/>
      <c r="AE47" s="214"/>
      <c r="AF47" s="214"/>
      <c r="AG47" s="214"/>
      <c r="AH47" s="224"/>
      <c r="AI47" s="434"/>
      <c r="AJ47" s="214"/>
      <c r="AK47" s="430"/>
      <c r="AL47" s="430"/>
      <c r="AM47" s="214"/>
      <c r="AN47" s="430"/>
      <c r="AO47" s="430"/>
      <c r="AP47" s="430"/>
      <c r="AQ47" s="214"/>
      <c r="AR47" s="430"/>
      <c r="AS47" s="430"/>
      <c r="AT47" s="430"/>
      <c r="AU47" s="214"/>
      <c r="AV47" s="214"/>
      <c r="AW47" s="214"/>
      <c r="AX47" s="214"/>
      <c r="AY47" s="224"/>
    </row>
    <row r="48" spans="1:51" ht="17.25">
      <c r="A48" s="203" t="s">
        <v>48</v>
      </c>
      <c r="B48" s="209">
        <v>7978</v>
      </c>
      <c r="C48" s="222">
        <v>5</v>
      </c>
      <c r="D48" s="252">
        <v>3</v>
      </c>
      <c r="E48" s="250">
        <v>2</v>
      </c>
      <c r="F48" s="252">
        <v>21</v>
      </c>
      <c r="G48" s="252">
        <v>53</v>
      </c>
      <c r="H48" s="252">
        <v>0</v>
      </c>
      <c r="I48" s="250">
        <v>74</v>
      </c>
      <c r="J48" s="252">
        <v>37</v>
      </c>
      <c r="K48" s="252">
        <v>44</v>
      </c>
      <c r="L48" s="252">
        <v>3</v>
      </c>
      <c r="M48" s="250">
        <v>84</v>
      </c>
      <c r="N48" s="250">
        <v>-10</v>
      </c>
      <c r="O48" s="251">
        <v>-8</v>
      </c>
      <c r="P48" s="209">
        <v>7970</v>
      </c>
      <c r="Q48" s="224"/>
      <c r="R48" s="434"/>
      <c r="S48" s="214"/>
      <c r="T48" s="493"/>
      <c r="U48" s="493"/>
      <c r="V48" s="214"/>
      <c r="W48" s="493"/>
      <c r="X48" s="493"/>
      <c r="Y48" s="493"/>
      <c r="Z48" s="214"/>
      <c r="AA48" s="493"/>
      <c r="AB48" s="493"/>
      <c r="AC48" s="493"/>
      <c r="AD48" s="214"/>
      <c r="AE48" s="214"/>
      <c r="AF48" s="214"/>
      <c r="AG48" s="214"/>
      <c r="AH48" s="224"/>
      <c r="AI48" s="434"/>
      <c r="AJ48" s="214"/>
      <c r="AK48" s="430"/>
      <c r="AL48" s="430"/>
      <c r="AM48" s="214"/>
      <c r="AN48" s="430"/>
      <c r="AO48" s="430"/>
      <c r="AP48" s="430"/>
      <c r="AQ48" s="214"/>
      <c r="AR48" s="430"/>
      <c r="AS48" s="430"/>
      <c r="AT48" s="430"/>
      <c r="AU48" s="214"/>
      <c r="AV48" s="214"/>
      <c r="AW48" s="214"/>
      <c r="AX48" s="214"/>
      <c r="AY48" s="224"/>
    </row>
    <row r="49" spans="1:51" ht="17.25">
      <c r="A49" s="203" t="s">
        <v>49</v>
      </c>
      <c r="B49" s="209">
        <v>16842</v>
      </c>
      <c r="C49" s="222">
        <v>14</v>
      </c>
      <c r="D49" s="252">
        <v>7</v>
      </c>
      <c r="E49" s="250">
        <v>7</v>
      </c>
      <c r="F49" s="252">
        <v>55</v>
      </c>
      <c r="G49" s="252">
        <v>108</v>
      </c>
      <c r="H49" s="252">
        <v>2</v>
      </c>
      <c r="I49" s="250">
        <v>165</v>
      </c>
      <c r="J49" s="252">
        <v>134</v>
      </c>
      <c r="K49" s="252">
        <v>187</v>
      </c>
      <c r="L49" s="252">
        <v>2</v>
      </c>
      <c r="M49" s="250">
        <v>323</v>
      </c>
      <c r="N49" s="250">
        <v>-158</v>
      </c>
      <c r="O49" s="251">
        <v>-151</v>
      </c>
      <c r="P49" s="209">
        <v>16691</v>
      </c>
      <c r="Q49" s="224"/>
      <c r="R49" s="434"/>
      <c r="S49" s="214"/>
      <c r="T49" s="493"/>
      <c r="U49" s="493"/>
      <c r="V49" s="214"/>
      <c r="W49" s="493"/>
      <c r="X49" s="493"/>
      <c r="Y49" s="493"/>
      <c r="Z49" s="214"/>
      <c r="AA49" s="493"/>
      <c r="AB49" s="493"/>
      <c r="AC49" s="493"/>
      <c r="AD49" s="214"/>
      <c r="AE49" s="214"/>
      <c r="AF49" s="214"/>
      <c r="AG49" s="214"/>
      <c r="AH49" s="224"/>
      <c r="AI49" s="434"/>
      <c r="AJ49" s="214"/>
      <c r="AK49" s="430"/>
      <c r="AL49" s="430"/>
      <c r="AM49" s="214"/>
      <c r="AN49" s="430"/>
      <c r="AO49" s="430"/>
      <c r="AP49" s="430"/>
      <c r="AQ49" s="214"/>
      <c r="AR49" s="430"/>
      <c r="AS49" s="430"/>
      <c r="AT49" s="430"/>
      <c r="AU49" s="214"/>
      <c r="AV49" s="214"/>
      <c r="AW49" s="214"/>
      <c r="AX49" s="214"/>
      <c r="AY49" s="224"/>
    </row>
    <row r="50" spans="1:51" ht="17.25">
      <c r="A50" s="203"/>
      <c r="B50" s="209"/>
      <c r="C50" s="222"/>
      <c r="D50" s="252"/>
      <c r="E50" s="250"/>
      <c r="F50" s="252"/>
      <c r="G50" s="252"/>
      <c r="H50" s="252"/>
      <c r="I50" s="250"/>
      <c r="J50" s="252"/>
      <c r="K50" s="252"/>
      <c r="L50" s="252"/>
      <c r="M50" s="250"/>
      <c r="N50" s="250"/>
      <c r="O50" s="251"/>
      <c r="P50" s="209"/>
      <c r="Q50" s="224"/>
      <c r="R50" s="434"/>
      <c r="S50" s="214"/>
      <c r="T50" s="493"/>
      <c r="U50" s="493"/>
      <c r="V50" s="214"/>
      <c r="W50" s="493"/>
      <c r="X50" s="493"/>
      <c r="Y50" s="493"/>
      <c r="Z50" s="214"/>
      <c r="AA50" s="493"/>
      <c r="AB50" s="493"/>
      <c r="AC50" s="493"/>
      <c r="AD50" s="214"/>
      <c r="AE50" s="214"/>
      <c r="AF50" s="214"/>
      <c r="AG50" s="214"/>
      <c r="AH50" s="224"/>
      <c r="AI50" s="434"/>
      <c r="AJ50" s="214"/>
      <c r="AK50" s="430"/>
      <c r="AL50" s="430"/>
      <c r="AM50" s="214"/>
      <c r="AN50" s="430"/>
      <c r="AO50" s="430"/>
      <c r="AP50" s="430"/>
      <c r="AQ50" s="214"/>
      <c r="AR50" s="430"/>
      <c r="AS50" s="430"/>
      <c r="AT50" s="430"/>
      <c r="AU50" s="214"/>
      <c r="AV50" s="214"/>
      <c r="AW50" s="214"/>
      <c r="AX50" s="214"/>
      <c r="AY50" s="224"/>
    </row>
    <row r="51" spans="1:51" s="212" customFormat="1" ht="17.25">
      <c r="A51" s="203" t="s">
        <v>87</v>
      </c>
      <c r="B51" s="264">
        <v>65956</v>
      </c>
      <c r="C51" s="223">
        <v>60</v>
      </c>
      <c r="D51" s="251">
        <v>46</v>
      </c>
      <c r="E51" s="250">
        <v>14</v>
      </c>
      <c r="F51" s="252">
        <v>119</v>
      </c>
      <c r="G51" s="252">
        <v>357</v>
      </c>
      <c r="H51" s="251">
        <v>13</v>
      </c>
      <c r="I51" s="250">
        <v>489</v>
      </c>
      <c r="J51" s="251">
        <v>238</v>
      </c>
      <c r="K51" s="251">
        <v>563</v>
      </c>
      <c r="L51" s="251">
        <v>15</v>
      </c>
      <c r="M51" s="250">
        <v>816</v>
      </c>
      <c r="N51" s="250">
        <v>-327</v>
      </c>
      <c r="O51" s="251">
        <v>-313</v>
      </c>
      <c r="P51" s="209">
        <v>65643</v>
      </c>
      <c r="Q51" s="482"/>
      <c r="R51" s="488"/>
      <c r="S51" s="489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82"/>
      <c r="AI51" s="488"/>
      <c r="AJ51" s="489"/>
      <c r="AK51" s="490"/>
      <c r="AL51" s="490"/>
      <c r="AM51" s="490"/>
      <c r="AN51" s="430"/>
      <c r="AO51" s="430"/>
      <c r="AP51" s="490"/>
      <c r="AQ51" s="490"/>
      <c r="AR51" s="490"/>
      <c r="AS51" s="490"/>
      <c r="AT51" s="490"/>
      <c r="AU51" s="490"/>
      <c r="AV51" s="490"/>
      <c r="AW51" s="490"/>
      <c r="AX51" s="490"/>
      <c r="AY51" s="482"/>
    </row>
    <row r="52" spans="1:51" ht="17.25">
      <c r="A52" s="203"/>
      <c r="B52" s="209"/>
      <c r="C52" s="223"/>
      <c r="D52" s="251"/>
      <c r="E52" s="250"/>
      <c r="F52" s="251"/>
      <c r="G52" s="251"/>
      <c r="H52" s="251"/>
      <c r="I52" s="250"/>
      <c r="J52" s="251"/>
      <c r="K52" s="251"/>
      <c r="L52" s="251"/>
      <c r="M52" s="250"/>
      <c r="N52" s="250"/>
      <c r="O52" s="251"/>
      <c r="P52" s="209"/>
      <c r="Q52" s="224"/>
      <c r="R52" s="434"/>
      <c r="S52" s="214"/>
      <c r="T52" s="492"/>
      <c r="U52" s="492"/>
      <c r="V52" s="214"/>
      <c r="W52" s="492"/>
      <c r="X52" s="492"/>
      <c r="Y52" s="492"/>
      <c r="Z52" s="490"/>
      <c r="AA52" s="492"/>
      <c r="AB52" s="492"/>
      <c r="AC52" s="492"/>
      <c r="AD52" s="214"/>
      <c r="AE52" s="214"/>
      <c r="AF52" s="214"/>
      <c r="AG52" s="214"/>
      <c r="AH52" s="224"/>
      <c r="AI52" s="43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24"/>
    </row>
    <row r="53" spans="1:51" ht="17.25">
      <c r="A53" s="203" t="s">
        <v>51</v>
      </c>
      <c r="B53" s="209">
        <v>8453</v>
      </c>
      <c r="C53" s="222">
        <v>9</v>
      </c>
      <c r="D53" s="252">
        <v>6</v>
      </c>
      <c r="E53" s="250">
        <v>3</v>
      </c>
      <c r="F53" s="252">
        <v>13</v>
      </c>
      <c r="G53" s="252">
        <v>44</v>
      </c>
      <c r="H53" s="252">
        <v>0</v>
      </c>
      <c r="I53" s="250">
        <v>57</v>
      </c>
      <c r="J53" s="252">
        <v>26</v>
      </c>
      <c r="K53" s="252">
        <v>66</v>
      </c>
      <c r="L53" s="252">
        <v>0</v>
      </c>
      <c r="M53" s="250">
        <v>92</v>
      </c>
      <c r="N53" s="250">
        <v>-35</v>
      </c>
      <c r="O53" s="251">
        <v>-32</v>
      </c>
      <c r="P53" s="209">
        <v>8421</v>
      </c>
      <c r="Q53" s="224"/>
      <c r="R53" s="434"/>
      <c r="S53" s="214"/>
      <c r="T53" s="493"/>
      <c r="U53" s="493"/>
      <c r="V53" s="214"/>
      <c r="W53" s="493"/>
      <c r="X53" s="493"/>
      <c r="Y53" s="493"/>
      <c r="Z53" s="490"/>
      <c r="AA53" s="493"/>
      <c r="AB53" s="493"/>
      <c r="AC53" s="493"/>
      <c r="AD53" s="214"/>
      <c r="AE53" s="214"/>
      <c r="AF53" s="214"/>
      <c r="AG53" s="214"/>
      <c r="AH53" s="224"/>
      <c r="AI53" s="434"/>
      <c r="AJ53" s="214"/>
      <c r="AK53" s="430"/>
      <c r="AL53" s="430"/>
      <c r="AM53" s="214"/>
      <c r="AN53" s="430"/>
      <c r="AO53" s="430"/>
      <c r="AP53" s="430"/>
      <c r="AQ53" s="214"/>
      <c r="AR53" s="430"/>
      <c r="AS53" s="430"/>
      <c r="AT53" s="430"/>
      <c r="AU53" s="214"/>
      <c r="AV53" s="214"/>
      <c r="AW53" s="214"/>
      <c r="AX53" s="214"/>
      <c r="AY53" s="224"/>
    </row>
    <row r="54" spans="1:51" ht="17.25">
      <c r="A54" s="203" t="s">
        <v>52</v>
      </c>
      <c r="B54" s="209">
        <v>3928</v>
      </c>
      <c r="C54" s="222">
        <v>5</v>
      </c>
      <c r="D54" s="252">
        <v>3</v>
      </c>
      <c r="E54" s="250">
        <v>2</v>
      </c>
      <c r="F54" s="252">
        <v>5</v>
      </c>
      <c r="G54" s="252">
        <v>16</v>
      </c>
      <c r="H54" s="252">
        <v>0</v>
      </c>
      <c r="I54" s="250">
        <v>21</v>
      </c>
      <c r="J54" s="252">
        <v>10</v>
      </c>
      <c r="K54" s="252">
        <v>27</v>
      </c>
      <c r="L54" s="252">
        <v>1</v>
      </c>
      <c r="M54" s="250">
        <v>38</v>
      </c>
      <c r="N54" s="250">
        <v>-17</v>
      </c>
      <c r="O54" s="251">
        <v>-15</v>
      </c>
      <c r="P54" s="209">
        <v>3913</v>
      </c>
      <c r="Q54" s="224"/>
      <c r="R54" s="434"/>
      <c r="S54" s="214"/>
      <c r="T54" s="493"/>
      <c r="U54" s="493"/>
      <c r="V54" s="214"/>
      <c r="W54" s="493"/>
      <c r="X54" s="493"/>
      <c r="Y54" s="493"/>
      <c r="Z54" s="490"/>
      <c r="AA54" s="493"/>
      <c r="AB54" s="493"/>
      <c r="AC54" s="493"/>
      <c r="AD54" s="214"/>
      <c r="AE54" s="214"/>
      <c r="AF54" s="214"/>
      <c r="AG54" s="214"/>
      <c r="AH54" s="224"/>
      <c r="AI54" s="434"/>
      <c r="AJ54" s="214"/>
      <c r="AK54" s="430"/>
      <c r="AL54" s="430"/>
      <c r="AM54" s="214"/>
      <c r="AN54" s="430"/>
      <c r="AO54" s="430"/>
      <c r="AP54" s="430"/>
      <c r="AQ54" s="214"/>
      <c r="AR54" s="430"/>
      <c r="AS54" s="430"/>
      <c r="AT54" s="430"/>
      <c r="AU54" s="214"/>
      <c r="AV54" s="214"/>
      <c r="AW54" s="214"/>
      <c r="AX54" s="214"/>
      <c r="AY54" s="224"/>
    </row>
    <row r="55" spans="1:51" ht="17.25">
      <c r="A55" s="203" t="s">
        <v>53</v>
      </c>
      <c r="B55" s="209">
        <v>5156</v>
      </c>
      <c r="C55" s="222">
        <v>3</v>
      </c>
      <c r="D55" s="252">
        <v>3</v>
      </c>
      <c r="E55" s="250">
        <v>0</v>
      </c>
      <c r="F55" s="252">
        <v>15</v>
      </c>
      <c r="G55" s="252">
        <v>21</v>
      </c>
      <c r="H55" s="252">
        <v>1</v>
      </c>
      <c r="I55" s="250">
        <v>37</v>
      </c>
      <c r="J55" s="252">
        <v>10</v>
      </c>
      <c r="K55" s="252">
        <v>22</v>
      </c>
      <c r="L55" s="252">
        <v>1</v>
      </c>
      <c r="M55" s="250">
        <v>33</v>
      </c>
      <c r="N55" s="250">
        <v>4</v>
      </c>
      <c r="O55" s="251">
        <v>4</v>
      </c>
      <c r="P55" s="209">
        <v>5160</v>
      </c>
      <c r="Q55" s="224"/>
      <c r="R55" s="434"/>
      <c r="S55" s="214"/>
      <c r="T55" s="493"/>
      <c r="U55" s="493"/>
      <c r="V55" s="214"/>
      <c r="W55" s="493"/>
      <c r="X55" s="493"/>
      <c r="Y55" s="493"/>
      <c r="Z55" s="490"/>
      <c r="AA55" s="493"/>
      <c r="AB55" s="493"/>
      <c r="AC55" s="493"/>
      <c r="AD55" s="214"/>
      <c r="AE55" s="214"/>
      <c r="AF55" s="214"/>
      <c r="AG55" s="214"/>
      <c r="AH55" s="224"/>
      <c r="AI55" s="434"/>
      <c r="AJ55" s="214"/>
      <c r="AK55" s="430"/>
      <c r="AL55" s="430"/>
      <c r="AM55" s="214"/>
      <c r="AN55" s="430"/>
      <c r="AO55" s="430"/>
      <c r="AP55" s="430"/>
      <c r="AQ55" s="214"/>
      <c r="AR55" s="430"/>
      <c r="AS55" s="430"/>
      <c r="AT55" s="430"/>
      <c r="AU55" s="214"/>
      <c r="AV55" s="214"/>
      <c r="AW55" s="214"/>
      <c r="AX55" s="214"/>
      <c r="AY55" s="224"/>
    </row>
    <row r="56" spans="1:51" ht="17.25">
      <c r="A56" s="203" t="s">
        <v>54</v>
      </c>
      <c r="B56" s="209">
        <v>3227</v>
      </c>
      <c r="C56" s="222">
        <v>2</v>
      </c>
      <c r="D56" s="252">
        <v>4</v>
      </c>
      <c r="E56" s="250">
        <v>-2</v>
      </c>
      <c r="F56" s="252">
        <v>7</v>
      </c>
      <c r="G56" s="252">
        <v>14</v>
      </c>
      <c r="H56" s="252">
        <v>0</v>
      </c>
      <c r="I56" s="250">
        <v>21</v>
      </c>
      <c r="J56" s="252">
        <v>22</v>
      </c>
      <c r="K56" s="252">
        <v>26</v>
      </c>
      <c r="L56" s="252">
        <v>1</v>
      </c>
      <c r="M56" s="250">
        <v>49</v>
      </c>
      <c r="N56" s="250">
        <v>-28</v>
      </c>
      <c r="O56" s="251">
        <v>-30</v>
      </c>
      <c r="P56" s="209">
        <v>3197</v>
      </c>
      <c r="Q56" s="224"/>
      <c r="R56" s="434"/>
      <c r="S56" s="214"/>
      <c r="T56" s="493"/>
      <c r="U56" s="493"/>
      <c r="V56" s="214"/>
      <c r="W56" s="493"/>
      <c r="X56" s="493"/>
      <c r="Y56" s="493"/>
      <c r="Z56" s="490"/>
      <c r="AA56" s="493"/>
      <c r="AB56" s="493"/>
      <c r="AC56" s="493"/>
      <c r="AD56" s="214"/>
      <c r="AE56" s="214"/>
      <c r="AF56" s="214"/>
      <c r="AG56" s="214"/>
      <c r="AH56" s="224"/>
      <c r="AI56" s="434"/>
      <c r="AJ56" s="214"/>
      <c r="AK56" s="430"/>
      <c r="AL56" s="430"/>
      <c r="AM56" s="214"/>
      <c r="AN56" s="430"/>
      <c r="AO56" s="430"/>
      <c r="AP56" s="430"/>
      <c r="AQ56" s="214"/>
      <c r="AR56" s="430"/>
      <c r="AS56" s="430"/>
      <c r="AT56" s="430"/>
      <c r="AU56" s="214"/>
      <c r="AV56" s="214"/>
      <c r="AW56" s="214"/>
      <c r="AX56" s="214"/>
      <c r="AY56" s="224"/>
    </row>
    <row r="57" spans="1:51" ht="17.25">
      <c r="A57" s="203" t="s">
        <v>55</v>
      </c>
      <c r="B57" s="209">
        <v>5685</v>
      </c>
      <c r="C57" s="222">
        <v>5</v>
      </c>
      <c r="D57" s="252">
        <v>4</v>
      </c>
      <c r="E57" s="250">
        <v>1</v>
      </c>
      <c r="F57" s="252">
        <v>7</v>
      </c>
      <c r="G57" s="252">
        <v>40</v>
      </c>
      <c r="H57" s="252">
        <v>2</v>
      </c>
      <c r="I57" s="250">
        <v>49</v>
      </c>
      <c r="J57" s="252">
        <v>29</v>
      </c>
      <c r="K57" s="252">
        <v>31</v>
      </c>
      <c r="L57" s="252">
        <v>1</v>
      </c>
      <c r="M57" s="250">
        <v>61</v>
      </c>
      <c r="N57" s="250">
        <v>-12</v>
      </c>
      <c r="O57" s="251">
        <v>-11</v>
      </c>
      <c r="P57" s="209">
        <v>5674</v>
      </c>
      <c r="Q57" s="224"/>
      <c r="R57" s="434"/>
      <c r="S57" s="214"/>
      <c r="T57" s="493"/>
      <c r="U57" s="493"/>
      <c r="V57" s="214"/>
      <c r="W57" s="493"/>
      <c r="X57" s="493"/>
      <c r="Y57" s="493"/>
      <c r="Z57" s="490"/>
      <c r="AA57" s="493"/>
      <c r="AB57" s="493"/>
      <c r="AC57" s="493"/>
      <c r="AD57" s="214"/>
      <c r="AE57" s="214"/>
      <c r="AF57" s="214"/>
      <c r="AG57" s="214"/>
      <c r="AH57" s="224"/>
      <c r="AI57" s="434"/>
      <c r="AJ57" s="214"/>
      <c r="AK57" s="430"/>
      <c r="AL57" s="430"/>
      <c r="AM57" s="214"/>
      <c r="AN57" s="430"/>
      <c r="AO57" s="430"/>
      <c r="AP57" s="430"/>
      <c r="AQ57" s="214"/>
      <c r="AR57" s="430"/>
      <c r="AS57" s="430"/>
      <c r="AT57" s="430"/>
      <c r="AU57" s="214"/>
      <c r="AV57" s="214"/>
      <c r="AW57" s="214"/>
      <c r="AX57" s="214"/>
      <c r="AY57" s="224"/>
    </row>
    <row r="58" spans="1:51" ht="17.25">
      <c r="A58" s="203" t="s">
        <v>56</v>
      </c>
      <c r="B58" s="209">
        <v>7403</v>
      </c>
      <c r="C58" s="222">
        <v>3</v>
      </c>
      <c r="D58" s="252">
        <v>1</v>
      </c>
      <c r="E58" s="250">
        <v>2</v>
      </c>
      <c r="F58" s="252">
        <v>21</v>
      </c>
      <c r="G58" s="252">
        <v>36</v>
      </c>
      <c r="H58" s="252">
        <v>5</v>
      </c>
      <c r="I58" s="250">
        <v>62</v>
      </c>
      <c r="J58" s="252">
        <v>38</v>
      </c>
      <c r="K58" s="252">
        <v>53</v>
      </c>
      <c r="L58" s="252">
        <v>3</v>
      </c>
      <c r="M58" s="250">
        <v>94</v>
      </c>
      <c r="N58" s="250">
        <v>-32</v>
      </c>
      <c r="O58" s="251">
        <v>-30</v>
      </c>
      <c r="P58" s="209">
        <v>7373</v>
      </c>
      <c r="Q58" s="224"/>
      <c r="R58" s="434"/>
      <c r="S58" s="214"/>
      <c r="T58" s="493"/>
      <c r="U58" s="493"/>
      <c r="V58" s="214"/>
      <c r="W58" s="493"/>
      <c r="X58" s="493"/>
      <c r="Y58" s="493"/>
      <c r="Z58" s="490"/>
      <c r="AA58" s="493"/>
      <c r="AB58" s="493"/>
      <c r="AC58" s="493"/>
      <c r="AD58" s="214"/>
      <c r="AE58" s="214"/>
      <c r="AF58" s="214"/>
      <c r="AG58" s="214"/>
      <c r="AH58" s="224"/>
      <c r="AI58" s="434"/>
      <c r="AJ58" s="214"/>
      <c r="AK58" s="430"/>
      <c r="AL58" s="430"/>
      <c r="AM58" s="214"/>
      <c r="AN58" s="430"/>
      <c r="AO58" s="430"/>
      <c r="AP58" s="430"/>
      <c r="AQ58" s="214"/>
      <c r="AR58" s="430"/>
      <c r="AS58" s="430"/>
      <c r="AT58" s="430"/>
      <c r="AU58" s="214"/>
      <c r="AV58" s="214"/>
      <c r="AW58" s="214"/>
      <c r="AX58" s="214"/>
      <c r="AY58" s="224"/>
    </row>
    <row r="59" spans="1:51" ht="17.25">
      <c r="A59" s="203" t="s">
        <v>57</v>
      </c>
      <c r="B59" s="209">
        <v>5804</v>
      </c>
      <c r="C59" s="222">
        <v>2</v>
      </c>
      <c r="D59" s="252">
        <v>3</v>
      </c>
      <c r="E59" s="250">
        <v>-1</v>
      </c>
      <c r="F59" s="252">
        <v>4</v>
      </c>
      <c r="G59" s="252">
        <v>21</v>
      </c>
      <c r="H59" s="252">
        <v>1</v>
      </c>
      <c r="I59" s="250">
        <v>26</v>
      </c>
      <c r="J59" s="252">
        <v>16</v>
      </c>
      <c r="K59" s="252">
        <v>21</v>
      </c>
      <c r="L59" s="252">
        <v>1</v>
      </c>
      <c r="M59" s="250">
        <v>38</v>
      </c>
      <c r="N59" s="250">
        <v>-12</v>
      </c>
      <c r="O59" s="251">
        <v>-13</v>
      </c>
      <c r="P59" s="209">
        <v>5791</v>
      </c>
      <c r="Q59" s="224"/>
      <c r="R59" s="434"/>
      <c r="S59" s="214"/>
      <c r="T59" s="493"/>
      <c r="U59" s="493"/>
      <c r="V59" s="214"/>
      <c r="W59" s="493"/>
      <c r="X59" s="493"/>
      <c r="Y59" s="493"/>
      <c r="Z59" s="490"/>
      <c r="AA59" s="493"/>
      <c r="AB59" s="493"/>
      <c r="AC59" s="493"/>
      <c r="AD59" s="214"/>
      <c r="AE59" s="214"/>
      <c r="AF59" s="214"/>
      <c r="AG59" s="214"/>
      <c r="AH59" s="224"/>
      <c r="AI59" s="434"/>
      <c r="AJ59" s="214"/>
      <c r="AK59" s="430"/>
      <c r="AL59" s="430"/>
      <c r="AM59" s="214"/>
      <c r="AN59" s="430"/>
      <c r="AO59" s="430"/>
      <c r="AP59" s="430"/>
      <c r="AQ59" s="214"/>
      <c r="AR59" s="430"/>
      <c r="AS59" s="430"/>
      <c r="AT59" s="430"/>
      <c r="AU59" s="214"/>
      <c r="AV59" s="214"/>
      <c r="AW59" s="214"/>
      <c r="AX59" s="214"/>
      <c r="AY59" s="224"/>
    </row>
    <row r="60" spans="1:51" ht="17.25">
      <c r="A60" s="203" t="s">
        <v>58</v>
      </c>
      <c r="B60" s="209">
        <v>16795</v>
      </c>
      <c r="C60" s="222">
        <v>24</v>
      </c>
      <c r="D60" s="252">
        <v>11</v>
      </c>
      <c r="E60" s="250">
        <v>13</v>
      </c>
      <c r="F60" s="252">
        <v>27</v>
      </c>
      <c r="G60" s="252">
        <v>98</v>
      </c>
      <c r="H60" s="252">
        <v>1</v>
      </c>
      <c r="I60" s="250">
        <v>126</v>
      </c>
      <c r="J60" s="252">
        <v>50</v>
      </c>
      <c r="K60" s="252">
        <v>115</v>
      </c>
      <c r="L60" s="252">
        <v>7</v>
      </c>
      <c r="M60" s="250">
        <v>172</v>
      </c>
      <c r="N60" s="250">
        <v>-46</v>
      </c>
      <c r="O60" s="251">
        <v>-33</v>
      </c>
      <c r="P60" s="209">
        <v>16762</v>
      </c>
      <c r="Q60" s="224"/>
      <c r="R60" s="434"/>
      <c r="S60" s="214"/>
      <c r="T60" s="493"/>
      <c r="U60" s="493"/>
      <c r="V60" s="214"/>
      <c r="W60" s="493"/>
      <c r="X60" s="493"/>
      <c r="Y60" s="493"/>
      <c r="Z60" s="490"/>
      <c r="AA60" s="493"/>
      <c r="AB60" s="493"/>
      <c r="AC60" s="493"/>
      <c r="AD60" s="214"/>
      <c r="AE60" s="214"/>
      <c r="AF60" s="214"/>
      <c r="AG60" s="214"/>
      <c r="AH60" s="224"/>
      <c r="AI60" s="434"/>
      <c r="AJ60" s="496"/>
      <c r="AK60" s="430"/>
      <c r="AL60" s="430"/>
      <c r="AM60" s="214"/>
      <c r="AN60" s="430"/>
      <c r="AO60" s="430"/>
      <c r="AP60" s="430"/>
      <c r="AQ60" s="214"/>
      <c r="AR60" s="430"/>
      <c r="AS60" s="430"/>
      <c r="AT60" s="430"/>
      <c r="AU60" s="214"/>
      <c r="AV60" s="214"/>
      <c r="AW60" s="214"/>
      <c r="AX60" s="214"/>
      <c r="AY60" s="224"/>
    </row>
    <row r="61" spans="1:51" ht="17.25">
      <c r="A61" s="203" t="s">
        <v>62</v>
      </c>
      <c r="B61" s="209">
        <v>408</v>
      </c>
      <c r="C61" s="222">
        <v>0</v>
      </c>
      <c r="D61" s="252">
        <v>1</v>
      </c>
      <c r="E61" s="250">
        <v>-1</v>
      </c>
      <c r="F61" s="252">
        <v>4</v>
      </c>
      <c r="G61" s="252">
        <v>3</v>
      </c>
      <c r="H61" s="252">
        <v>0</v>
      </c>
      <c r="I61" s="250">
        <v>7</v>
      </c>
      <c r="J61" s="252">
        <v>4</v>
      </c>
      <c r="K61" s="252">
        <v>14</v>
      </c>
      <c r="L61" s="252">
        <v>0</v>
      </c>
      <c r="M61" s="250">
        <v>18</v>
      </c>
      <c r="N61" s="250">
        <v>-11</v>
      </c>
      <c r="O61" s="251">
        <v>-12</v>
      </c>
      <c r="P61" s="209">
        <v>396</v>
      </c>
      <c r="Q61" s="224"/>
      <c r="R61" s="434"/>
      <c r="S61" s="496"/>
      <c r="T61" s="493"/>
      <c r="U61" s="493"/>
      <c r="V61" s="214"/>
      <c r="W61" s="493"/>
      <c r="X61" s="493"/>
      <c r="Y61" s="493"/>
      <c r="Z61" s="490"/>
      <c r="AA61" s="493"/>
      <c r="AB61" s="493"/>
      <c r="AC61" s="493"/>
      <c r="AD61" s="214"/>
      <c r="AE61" s="214"/>
      <c r="AF61" s="214"/>
      <c r="AG61" s="214"/>
      <c r="AH61" s="224"/>
      <c r="AI61" s="434"/>
      <c r="AJ61" s="214"/>
      <c r="AK61" s="430"/>
      <c r="AL61" s="430"/>
      <c r="AM61" s="214"/>
      <c r="AN61" s="430"/>
      <c r="AO61" s="430"/>
      <c r="AP61" s="430"/>
      <c r="AQ61" s="214"/>
      <c r="AR61" s="430"/>
      <c r="AS61" s="430"/>
      <c r="AT61" s="430"/>
      <c r="AU61" s="214"/>
      <c r="AV61" s="214"/>
      <c r="AW61" s="214"/>
      <c r="AX61" s="214"/>
      <c r="AY61" s="224"/>
    </row>
    <row r="62" spans="1:51" ht="17.25">
      <c r="A62" s="203" t="s">
        <v>63</v>
      </c>
      <c r="B62" s="209">
        <v>523</v>
      </c>
      <c r="C62" s="222">
        <v>0</v>
      </c>
      <c r="D62" s="252">
        <v>1</v>
      </c>
      <c r="E62" s="250">
        <v>-1</v>
      </c>
      <c r="F62" s="252">
        <v>3</v>
      </c>
      <c r="G62" s="252">
        <v>7</v>
      </c>
      <c r="H62" s="252">
        <v>0</v>
      </c>
      <c r="I62" s="250">
        <v>10</v>
      </c>
      <c r="J62" s="252">
        <v>0</v>
      </c>
      <c r="K62" s="252">
        <v>17</v>
      </c>
      <c r="L62" s="252">
        <v>0</v>
      </c>
      <c r="M62" s="250">
        <v>17</v>
      </c>
      <c r="N62" s="250">
        <v>-7</v>
      </c>
      <c r="O62" s="251">
        <v>-8</v>
      </c>
      <c r="P62" s="209">
        <v>515</v>
      </c>
      <c r="Q62" s="224"/>
      <c r="R62" s="434"/>
      <c r="S62" s="214"/>
      <c r="T62" s="493"/>
      <c r="U62" s="493"/>
      <c r="V62" s="214"/>
      <c r="W62" s="493"/>
      <c r="X62" s="493"/>
      <c r="Y62" s="493"/>
      <c r="Z62" s="490"/>
      <c r="AA62" s="493"/>
      <c r="AB62" s="493"/>
      <c r="AC62" s="493"/>
      <c r="AD62" s="214"/>
      <c r="AE62" s="214"/>
      <c r="AF62" s="214"/>
      <c r="AG62" s="214"/>
      <c r="AH62" s="224"/>
      <c r="AI62" s="434"/>
      <c r="AJ62" s="214"/>
      <c r="AK62" s="430"/>
      <c r="AL62" s="430"/>
      <c r="AM62" s="214"/>
      <c r="AN62" s="430"/>
      <c r="AO62" s="430"/>
      <c r="AP62" s="430"/>
      <c r="AQ62" s="214"/>
      <c r="AR62" s="430"/>
      <c r="AS62" s="430"/>
      <c r="AT62" s="430"/>
      <c r="AU62" s="214"/>
      <c r="AV62" s="214"/>
      <c r="AW62" s="214"/>
      <c r="AX62" s="214"/>
      <c r="AY62" s="224"/>
    </row>
    <row r="63" spans="1:51" ht="17.25">
      <c r="A63" s="203" t="s">
        <v>64</v>
      </c>
      <c r="B63" s="209">
        <v>528</v>
      </c>
      <c r="C63" s="222">
        <v>0</v>
      </c>
      <c r="D63" s="252">
        <v>1</v>
      </c>
      <c r="E63" s="250">
        <v>-1</v>
      </c>
      <c r="F63" s="252">
        <v>3</v>
      </c>
      <c r="G63" s="252">
        <v>7</v>
      </c>
      <c r="H63" s="252">
        <v>0</v>
      </c>
      <c r="I63" s="250">
        <v>10</v>
      </c>
      <c r="J63" s="252">
        <v>1</v>
      </c>
      <c r="K63" s="252">
        <v>8</v>
      </c>
      <c r="L63" s="252">
        <v>0</v>
      </c>
      <c r="M63" s="250">
        <v>9</v>
      </c>
      <c r="N63" s="250">
        <v>1</v>
      </c>
      <c r="O63" s="251">
        <v>0</v>
      </c>
      <c r="P63" s="209">
        <v>528</v>
      </c>
      <c r="Q63" s="224"/>
      <c r="R63" s="434"/>
      <c r="S63" s="214"/>
      <c r="T63" s="493"/>
      <c r="U63" s="493"/>
      <c r="V63" s="214"/>
      <c r="W63" s="493"/>
      <c r="X63" s="493"/>
      <c r="Y63" s="493"/>
      <c r="Z63" s="490"/>
      <c r="AA63" s="493"/>
      <c r="AB63" s="493"/>
      <c r="AC63" s="493"/>
      <c r="AD63" s="214"/>
      <c r="AE63" s="214"/>
      <c r="AF63" s="214"/>
      <c r="AG63" s="214"/>
      <c r="AH63" s="224"/>
      <c r="AI63" s="434"/>
      <c r="AJ63" s="214"/>
      <c r="AK63" s="430"/>
      <c r="AL63" s="430"/>
      <c r="AM63" s="214"/>
      <c r="AN63" s="430"/>
      <c r="AO63" s="430"/>
      <c r="AP63" s="430"/>
      <c r="AQ63" s="214"/>
      <c r="AR63" s="430"/>
      <c r="AS63" s="430"/>
      <c r="AT63" s="430"/>
      <c r="AU63" s="214"/>
      <c r="AV63" s="214"/>
      <c r="AW63" s="214"/>
      <c r="AX63" s="214"/>
      <c r="AY63" s="224"/>
    </row>
    <row r="64" spans="1:51" ht="17.25">
      <c r="A64" s="203" t="s">
        <v>65</v>
      </c>
      <c r="B64" s="209">
        <v>295</v>
      </c>
      <c r="C64" s="222">
        <v>0</v>
      </c>
      <c r="D64" s="252">
        <v>0</v>
      </c>
      <c r="E64" s="250">
        <v>0</v>
      </c>
      <c r="F64" s="252">
        <v>0</v>
      </c>
      <c r="G64" s="252">
        <v>7</v>
      </c>
      <c r="H64" s="252">
        <v>0</v>
      </c>
      <c r="I64" s="250">
        <v>7</v>
      </c>
      <c r="J64" s="252">
        <v>0</v>
      </c>
      <c r="K64" s="252">
        <v>10</v>
      </c>
      <c r="L64" s="252">
        <v>0</v>
      </c>
      <c r="M64" s="250">
        <v>10</v>
      </c>
      <c r="N64" s="250">
        <v>-3</v>
      </c>
      <c r="O64" s="251">
        <v>-3</v>
      </c>
      <c r="P64" s="209">
        <v>292</v>
      </c>
      <c r="Q64" s="224"/>
      <c r="R64" s="434"/>
      <c r="S64" s="214"/>
      <c r="T64" s="493"/>
      <c r="U64" s="493"/>
      <c r="V64" s="214"/>
      <c r="W64" s="493"/>
      <c r="X64" s="493"/>
      <c r="Y64" s="493"/>
      <c r="Z64" s="490"/>
      <c r="AA64" s="493"/>
      <c r="AB64" s="493"/>
      <c r="AC64" s="493"/>
      <c r="AD64" s="214"/>
      <c r="AE64" s="214"/>
      <c r="AF64" s="214"/>
      <c r="AG64" s="214"/>
      <c r="AH64" s="224"/>
      <c r="AI64" s="434"/>
      <c r="AJ64" s="214"/>
      <c r="AK64" s="430"/>
      <c r="AL64" s="430"/>
      <c r="AM64" s="214"/>
      <c r="AN64" s="430"/>
      <c r="AO64" s="430"/>
      <c r="AP64" s="430"/>
      <c r="AQ64" s="214"/>
      <c r="AR64" s="430"/>
      <c r="AS64" s="430"/>
      <c r="AT64" s="430"/>
      <c r="AU64" s="214"/>
      <c r="AV64" s="214"/>
      <c r="AW64" s="214"/>
      <c r="AX64" s="214"/>
      <c r="AY64" s="224"/>
    </row>
    <row r="65" spans="1:51" ht="17.25">
      <c r="A65" s="203" t="s">
        <v>66</v>
      </c>
      <c r="B65" s="209">
        <v>812</v>
      </c>
      <c r="C65" s="222">
        <v>2</v>
      </c>
      <c r="D65" s="252">
        <v>1</v>
      </c>
      <c r="E65" s="250">
        <v>1</v>
      </c>
      <c r="F65" s="252">
        <v>0</v>
      </c>
      <c r="G65" s="252">
        <v>12</v>
      </c>
      <c r="H65" s="252">
        <v>0</v>
      </c>
      <c r="I65" s="250">
        <v>12</v>
      </c>
      <c r="J65" s="252">
        <v>2</v>
      </c>
      <c r="K65" s="252">
        <v>27</v>
      </c>
      <c r="L65" s="252">
        <v>0</v>
      </c>
      <c r="M65" s="250">
        <v>29</v>
      </c>
      <c r="N65" s="250">
        <v>-17</v>
      </c>
      <c r="O65" s="251">
        <v>-16</v>
      </c>
      <c r="P65" s="209">
        <v>796</v>
      </c>
      <c r="Q65" s="224"/>
      <c r="R65" s="434"/>
      <c r="S65" s="214"/>
      <c r="T65" s="493"/>
      <c r="U65" s="493"/>
      <c r="V65" s="214"/>
      <c r="W65" s="493"/>
      <c r="X65" s="493"/>
      <c r="Y65" s="493"/>
      <c r="Z65" s="490"/>
      <c r="AA65" s="493"/>
      <c r="AB65" s="493"/>
      <c r="AC65" s="493"/>
      <c r="AD65" s="214"/>
      <c r="AE65" s="214"/>
      <c r="AF65" s="214"/>
      <c r="AG65" s="214"/>
      <c r="AH65" s="224"/>
      <c r="AI65" s="434"/>
      <c r="AJ65" s="214"/>
      <c r="AK65" s="430"/>
      <c r="AL65" s="430"/>
      <c r="AM65" s="214"/>
      <c r="AN65" s="430"/>
      <c r="AO65" s="430"/>
      <c r="AP65" s="430"/>
      <c r="AQ65" s="214"/>
      <c r="AR65" s="430"/>
      <c r="AS65" s="430"/>
      <c r="AT65" s="430"/>
      <c r="AU65" s="214"/>
      <c r="AV65" s="214"/>
      <c r="AW65" s="214"/>
      <c r="AX65" s="214"/>
      <c r="AY65" s="224"/>
    </row>
    <row r="66" spans="1:51" ht="17.25">
      <c r="A66" s="203" t="s">
        <v>67</v>
      </c>
      <c r="B66" s="209">
        <v>410</v>
      </c>
      <c r="C66" s="222">
        <v>0</v>
      </c>
      <c r="D66" s="252">
        <v>0</v>
      </c>
      <c r="E66" s="250">
        <v>0</v>
      </c>
      <c r="F66" s="252">
        <v>0</v>
      </c>
      <c r="G66" s="252">
        <v>1</v>
      </c>
      <c r="H66" s="252">
        <v>0</v>
      </c>
      <c r="I66" s="250">
        <v>1</v>
      </c>
      <c r="J66" s="252">
        <v>0</v>
      </c>
      <c r="K66" s="252">
        <v>9</v>
      </c>
      <c r="L66" s="252">
        <v>0</v>
      </c>
      <c r="M66" s="250">
        <v>9</v>
      </c>
      <c r="N66" s="250">
        <v>-8</v>
      </c>
      <c r="O66" s="251">
        <v>-8</v>
      </c>
      <c r="P66" s="209">
        <v>402</v>
      </c>
      <c r="Q66" s="224"/>
      <c r="R66" s="434"/>
      <c r="S66" s="214"/>
      <c r="T66" s="493"/>
      <c r="U66" s="493"/>
      <c r="V66" s="214"/>
      <c r="W66" s="493"/>
      <c r="X66" s="493"/>
      <c r="Y66" s="493"/>
      <c r="Z66" s="490"/>
      <c r="AA66" s="493"/>
      <c r="AB66" s="493"/>
      <c r="AC66" s="493"/>
      <c r="AD66" s="214"/>
      <c r="AE66" s="214"/>
      <c r="AF66" s="214"/>
      <c r="AG66" s="214"/>
      <c r="AH66" s="224"/>
      <c r="AI66" s="434"/>
      <c r="AJ66" s="214"/>
      <c r="AK66" s="430"/>
      <c r="AL66" s="430"/>
      <c r="AM66" s="214"/>
      <c r="AN66" s="430"/>
      <c r="AO66" s="430"/>
      <c r="AP66" s="430"/>
      <c r="AQ66" s="214"/>
      <c r="AR66" s="430"/>
      <c r="AS66" s="430"/>
      <c r="AT66" s="430"/>
      <c r="AU66" s="214"/>
      <c r="AV66" s="214"/>
      <c r="AW66" s="214"/>
      <c r="AX66" s="214"/>
      <c r="AY66" s="224"/>
    </row>
    <row r="67" spans="1:51" ht="17.25">
      <c r="A67" s="203" t="s">
        <v>68</v>
      </c>
      <c r="B67" s="209">
        <v>806</v>
      </c>
      <c r="C67" s="222">
        <v>2</v>
      </c>
      <c r="D67" s="252">
        <v>0</v>
      </c>
      <c r="E67" s="250">
        <v>2</v>
      </c>
      <c r="F67" s="252">
        <v>0</v>
      </c>
      <c r="G67" s="252">
        <v>0</v>
      </c>
      <c r="H67" s="252">
        <v>0</v>
      </c>
      <c r="I67" s="250">
        <v>0</v>
      </c>
      <c r="J67" s="252">
        <v>1</v>
      </c>
      <c r="K67" s="252">
        <v>13</v>
      </c>
      <c r="L67" s="252">
        <v>0</v>
      </c>
      <c r="M67" s="250">
        <v>14</v>
      </c>
      <c r="N67" s="250">
        <v>-14</v>
      </c>
      <c r="O67" s="251">
        <v>-12</v>
      </c>
      <c r="P67" s="209">
        <v>794</v>
      </c>
      <c r="Q67" s="224"/>
      <c r="R67" s="434"/>
      <c r="S67" s="214"/>
      <c r="T67" s="493"/>
      <c r="U67" s="493"/>
      <c r="V67" s="214"/>
      <c r="W67" s="493"/>
      <c r="X67" s="493"/>
      <c r="Y67" s="493"/>
      <c r="Z67" s="490"/>
      <c r="AA67" s="493"/>
      <c r="AB67" s="493"/>
      <c r="AC67" s="493"/>
      <c r="AD67" s="214"/>
      <c r="AE67" s="214"/>
      <c r="AF67" s="214"/>
      <c r="AG67" s="214"/>
      <c r="AH67" s="224"/>
      <c r="AI67" s="434"/>
      <c r="AJ67" s="214"/>
      <c r="AK67" s="430"/>
      <c r="AL67" s="430"/>
      <c r="AM67" s="214"/>
      <c r="AN67" s="430"/>
      <c r="AO67" s="430"/>
      <c r="AP67" s="430"/>
      <c r="AQ67" s="214"/>
      <c r="AR67" s="430"/>
      <c r="AS67" s="430"/>
      <c r="AT67" s="430"/>
      <c r="AU67" s="214"/>
      <c r="AV67" s="214"/>
      <c r="AW67" s="214"/>
      <c r="AX67" s="214"/>
      <c r="AY67" s="224"/>
    </row>
    <row r="68" spans="1:51" ht="17.25">
      <c r="A68" s="203" t="s">
        <v>69</v>
      </c>
      <c r="B68" s="209">
        <v>950</v>
      </c>
      <c r="C68" s="222">
        <v>0</v>
      </c>
      <c r="D68" s="252">
        <v>2</v>
      </c>
      <c r="E68" s="250">
        <v>-2</v>
      </c>
      <c r="F68" s="252">
        <v>0</v>
      </c>
      <c r="G68" s="252">
        <v>2</v>
      </c>
      <c r="H68" s="252">
        <v>0</v>
      </c>
      <c r="I68" s="250">
        <v>2</v>
      </c>
      <c r="J68" s="252">
        <v>7</v>
      </c>
      <c r="K68" s="252">
        <v>18</v>
      </c>
      <c r="L68" s="252">
        <v>0</v>
      </c>
      <c r="M68" s="250">
        <v>25</v>
      </c>
      <c r="N68" s="250">
        <v>-23</v>
      </c>
      <c r="O68" s="251">
        <v>-25</v>
      </c>
      <c r="P68" s="209">
        <v>925</v>
      </c>
      <c r="Q68" s="224"/>
      <c r="R68" s="434"/>
      <c r="S68" s="214"/>
      <c r="T68" s="493"/>
      <c r="U68" s="493"/>
      <c r="V68" s="214"/>
      <c r="W68" s="493"/>
      <c r="X68" s="493"/>
      <c r="Y68" s="493"/>
      <c r="Z68" s="490"/>
      <c r="AA68" s="493"/>
      <c r="AB68" s="493"/>
      <c r="AC68" s="493"/>
      <c r="AD68" s="214"/>
      <c r="AE68" s="214"/>
      <c r="AF68" s="214"/>
      <c r="AG68" s="214"/>
      <c r="AH68" s="224"/>
      <c r="AI68" s="434"/>
      <c r="AJ68" s="214"/>
      <c r="AK68" s="430"/>
      <c r="AL68" s="430"/>
      <c r="AM68" s="214"/>
      <c r="AN68" s="430"/>
      <c r="AO68" s="430"/>
      <c r="AP68" s="430"/>
      <c r="AQ68" s="214"/>
      <c r="AR68" s="430"/>
      <c r="AS68" s="430"/>
      <c r="AT68" s="430"/>
      <c r="AU68" s="214"/>
      <c r="AV68" s="214"/>
      <c r="AW68" s="214"/>
      <c r="AX68" s="214"/>
      <c r="AY68" s="224"/>
    </row>
    <row r="69" spans="1:51" ht="17.25">
      <c r="A69" s="203" t="s">
        <v>209</v>
      </c>
      <c r="B69" s="209">
        <v>4773</v>
      </c>
      <c r="C69" s="222">
        <v>3</v>
      </c>
      <c r="D69" s="252">
        <v>5</v>
      </c>
      <c r="E69" s="250">
        <v>-2</v>
      </c>
      <c r="F69" s="252">
        <v>10</v>
      </c>
      <c r="G69" s="252">
        <v>28</v>
      </c>
      <c r="H69" s="252">
        <v>3</v>
      </c>
      <c r="I69" s="250">
        <v>41</v>
      </c>
      <c r="J69" s="252">
        <v>22</v>
      </c>
      <c r="K69" s="252">
        <v>86</v>
      </c>
      <c r="L69" s="252">
        <v>0</v>
      </c>
      <c r="M69" s="250">
        <v>108</v>
      </c>
      <c r="N69" s="250">
        <v>-67</v>
      </c>
      <c r="O69" s="251">
        <v>-69</v>
      </c>
      <c r="P69" s="209">
        <v>4704</v>
      </c>
      <c r="Q69" s="224"/>
      <c r="R69" s="434"/>
      <c r="S69" s="214"/>
      <c r="T69" s="493"/>
      <c r="U69" s="493"/>
      <c r="V69" s="490"/>
      <c r="W69" s="493"/>
      <c r="X69" s="493"/>
      <c r="Y69" s="493"/>
      <c r="Z69" s="214"/>
      <c r="AA69" s="493"/>
      <c r="AB69" s="493"/>
      <c r="AC69" s="493"/>
      <c r="AD69" s="214"/>
      <c r="AE69" s="214"/>
      <c r="AF69" s="214"/>
      <c r="AG69" s="214"/>
      <c r="AH69" s="224"/>
      <c r="AI69" s="434"/>
      <c r="AJ69" s="214"/>
      <c r="AK69" s="430"/>
      <c r="AL69" s="430"/>
      <c r="AM69" s="214"/>
      <c r="AN69" s="430"/>
      <c r="AO69" s="430"/>
      <c r="AP69" s="430"/>
      <c r="AQ69" s="214"/>
      <c r="AR69" s="430"/>
      <c r="AS69" s="430"/>
      <c r="AT69" s="430"/>
      <c r="AU69" s="214"/>
      <c r="AV69" s="214"/>
      <c r="AW69" s="214"/>
      <c r="AX69" s="214"/>
      <c r="AY69" s="224"/>
    </row>
    <row r="70" spans="1:51" ht="17.25">
      <c r="A70" s="203"/>
      <c r="B70" s="209"/>
      <c r="C70" s="222"/>
      <c r="D70" s="252"/>
      <c r="E70" s="250"/>
      <c r="F70" s="252"/>
      <c r="G70" s="252"/>
      <c r="H70" s="252"/>
      <c r="I70" s="250"/>
      <c r="J70" s="252"/>
      <c r="K70" s="252"/>
      <c r="L70" s="252"/>
      <c r="M70" s="250"/>
      <c r="N70" s="250"/>
      <c r="O70" s="251"/>
      <c r="P70" s="209"/>
      <c r="Q70" s="224"/>
      <c r="R70" s="434"/>
      <c r="S70" s="214"/>
      <c r="T70" s="493"/>
      <c r="U70" s="493"/>
      <c r="V70" s="214"/>
      <c r="W70" s="493"/>
      <c r="X70" s="493"/>
      <c r="Y70" s="493"/>
      <c r="Z70" s="214"/>
      <c r="AA70" s="493"/>
      <c r="AB70" s="493"/>
      <c r="AC70" s="493"/>
      <c r="AD70" s="214"/>
      <c r="AE70" s="214"/>
      <c r="AF70" s="214"/>
      <c r="AG70" s="214"/>
      <c r="AH70" s="224"/>
      <c r="AI70" s="434"/>
      <c r="AJ70" s="214"/>
      <c r="AK70" s="430"/>
      <c r="AL70" s="430"/>
      <c r="AM70" s="214"/>
      <c r="AN70" s="430"/>
      <c r="AO70" s="430"/>
      <c r="AP70" s="430"/>
      <c r="AQ70" s="214"/>
      <c r="AR70" s="430"/>
      <c r="AS70" s="430"/>
      <c r="AT70" s="430"/>
      <c r="AU70" s="214"/>
      <c r="AV70" s="214"/>
      <c r="AW70" s="214"/>
      <c r="AX70" s="214"/>
      <c r="AY70" s="224"/>
    </row>
    <row r="71" spans="1:51" s="212" customFormat="1" ht="17.25">
      <c r="A71" s="215" t="s">
        <v>88</v>
      </c>
      <c r="B71" s="396">
        <v>10790</v>
      </c>
      <c r="C71" s="223">
        <v>3</v>
      </c>
      <c r="D71" s="251">
        <v>13</v>
      </c>
      <c r="E71" s="250">
        <v>-10</v>
      </c>
      <c r="F71" s="251">
        <v>24</v>
      </c>
      <c r="G71" s="251">
        <v>43</v>
      </c>
      <c r="H71" s="251">
        <v>2</v>
      </c>
      <c r="I71" s="250">
        <v>69</v>
      </c>
      <c r="J71" s="251">
        <v>46</v>
      </c>
      <c r="K71" s="251">
        <v>85</v>
      </c>
      <c r="L71" s="251">
        <v>1</v>
      </c>
      <c r="M71" s="250">
        <v>132</v>
      </c>
      <c r="N71" s="250">
        <v>-63</v>
      </c>
      <c r="O71" s="251">
        <v>-73</v>
      </c>
      <c r="P71" s="209">
        <v>10717</v>
      </c>
      <c r="Q71" s="482"/>
      <c r="R71" s="491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82"/>
      <c r="AI71" s="491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  <c r="AT71" s="490"/>
      <c r="AU71" s="490"/>
      <c r="AV71" s="490"/>
      <c r="AW71" s="490"/>
      <c r="AX71" s="490"/>
      <c r="AY71" s="482"/>
    </row>
    <row r="72" spans="1:51" ht="17.25">
      <c r="A72" s="215"/>
      <c r="B72" s="209"/>
      <c r="C72" s="223"/>
      <c r="D72" s="251"/>
      <c r="E72" s="250"/>
      <c r="F72" s="251"/>
      <c r="G72" s="251"/>
      <c r="H72" s="251"/>
      <c r="I72" s="250"/>
      <c r="J72" s="251"/>
      <c r="K72" s="251"/>
      <c r="L72" s="251"/>
      <c r="M72" s="250"/>
      <c r="N72" s="250"/>
      <c r="O72" s="251"/>
      <c r="P72" s="209"/>
      <c r="Q72" s="224"/>
      <c r="R72" s="495"/>
      <c r="S72" s="214"/>
      <c r="T72" s="492"/>
      <c r="U72" s="492"/>
      <c r="V72" s="214"/>
      <c r="W72" s="492"/>
      <c r="X72" s="492"/>
      <c r="Y72" s="492"/>
      <c r="Z72" s="214"/>
      <c r="AA72" s="492"/>
      <c r="AB72" s="492"/>
      <c r="AC72" s="492"/>
      <c r="AD72" s="214"/>
      <c r="AE72" s="214"/>
      <c r="AF72" s="214"/>
      <c r="AG72" s="214"/>
      <c r="AH72" s="224"/>
      <c r="AI72" s="495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24"/>
    </row>
    <row r="73" spans="1:51" ht="17.25">
      <c r="A73" s="203" t="s">
        <v>71</v>
      </c>
      <c r="B73" s="209">
        <v>3585</v>
      </c>
      <c r="C73" s="222">
        <v>0</v>
      </c>
      <c r="D73" s="252">
        <v>4</v>
      </c>
      <c r="E73" s="250">
        <v>-4</v>
      </c>
      <c r="F73" s="252">
        <v>13</v>
      </c>
      <c r="G73" s="252">
        <v>12</v>
      </c>
      <c r="H73" s="252">
        <v>1</v>
      </c>
      <c r="I73" s="250">
        <v>26</v>
      </c>
      <c r="J73" s="252">
        <v>9</v>
      </c>
      <c r="K73" s="252">
        <v>29</v>
      </c>
      <c r="L73" s="252">
        <v>0</v>
      </c>
      <c r="M73" s="250">
        <v>38</v>
      </c>
      <c r="N73" s="250">
        <v>-12</v>
      </c>
      <c r="O73" s="251">
        <v>-16</v>
      </c>
      <c r="P73" s="209">
        <v>3569</v>
      </c>
      <c r="Q73" s="224"/>
      <c r="R73" s="434"/>
      <c r="S73" s="214"/>
      <c r="T73" s="493"/>
      <c r="U73" s="493"/>
      <c r="V73" s="214"/>
      <c r="W73" s="493"/>
      <c r="X73" s="493"/>
      <c r="Y73" s="493"/>
      <c r="Z73" s="214"/>
      <c r="AA73" s="493"/>
      <c r="AB73" s="493"/>
      <c r="AC73" s="493"/>
      <c r="AD73" s="214"/>
      <c r="AE73" s="214"/>
      <c r="AF73" s="214"/>
      <c r="AG73" s="214"/>
      <c r="AH73" s="224"/>
      <c r="AI73" s="434"/>
      <c r="AJ73" s="214"/>
      <c r="AK73" s="430"/>
      <c r="AL73" s="430"/>
      <c r="AM73" s="214"/>
      <c r="AN73" s="430"/>
      <c r="AO73" s="430"/>
      <c r="AP73" s="430"/>
      <c r="AQ73" s="214"/>
      <c r="AR73" s="430"/>
      <c r="AS73" s="430"/>
      <c r="AT73" s="430"/>
      <c r="AU73" s="214"/>
      <c r="AV73" s="214"/>
      <c r="AW73" s="214"/>
      <c r="AX73" s="214"/>
      <c r="AY73" s="224"/>
    </row>
    <row r="74" spans="1:51" ht="17.25">
      <c r="A74" s="203" t="s">
        <v>72</v>
      </c>
      <c r="B74" s="209">
        <v>1512</v>
      </c>
      <c r="C74" s="222">
        <v>2</v>
      </c>
      <c r="D74" s="252">
        <v>0</v>
      </c>
      <c r="E74" s="250">
        <v>2</v>
      </c>
      <c r="F74" s="252">
        <v>4</v>
      </c>
      <c r="G74" s="252">
        <v>5</v>
      </c>
      <c r="H74" s="252">
        <v>0</v>
      </c>
      <c r="I74" s="250">
        <v>9</v>
      </c>
      <c r="J74" s="252">
        <v>5</v>
      </c>
      <c r="K74" s="252">
        <v>6</v>
      </c>
      <c r="L74" s="252">
        <v>0</v>
      </c>
      <c r="M74" s="250">
        <v>11</v>
      </c>
      <c r="N74" s="250">
        <v>-2</v>
      </c>
      <c r="O74" s="251">
        <v>0</v>
      </c>
      <c r="P74" s="209">
        <v>1512</v>
      </c>
      <c r="Q74" s="224"/>
      <c r="R74" s="434"/>
      <c r="S74" s="214"/>
      <c r="T74" s="493"/>
      <c r="U74" s="493"/>
      <c r="V74" s="214"/>
      <c r="W74" s="493"/>
      <c r="X74" s="493"/>
      <c r="Y74" s="493"/>
      <c r="Z74" s="214"/>
      <c r="AA74" s="493"/>
      <c r="AB74" s="493"/>
      <c r="AC74" s="493"/>
      <c r="AD74" s="214"/>
      <c r="AE74" s="214"/>
      <c r="AF74" s="214"/>
      <c r="AG74" s="214"/>
      <c r="AH74" s="224"/>
      <c r="AI74" s="434"/>
      <c r="AJ74" s="214"/>
      <c r="AK74" s="430"/>
      <c r="AL74" s="430"/>
      <c r="AM74" s="214"/>
      <c r="AN74" s="430"/>
      <c r="AO74" s="430"/>
      <c r="AP74" s="430"/>
      <c r="AQ74" s="214"/>
      <c r="AR74" s="430"/>
      <c r="AS74" s="430"/>
      <c r="AT74" s="430"/>
      <c r="AU74" s="214"/>
      <c r="AV74" s="214"/>
      <c r="AW74" s="214"/>
      <c r="AX74" s="214"/>
      <c r="AY74" s="224"/>
    </row>
    <row r="75" spans="1:51" ht="17.25">
      <c r="A75" s="203" t="s">
        <v>73</v>
      </c>
      <c r="B75" s="209">
        <v>1640</v>
      </c>
      <c r="C75" s="222">
        <v>1</v>
      </c>
      <c r="D75" s="252">
        <v>3</v>
      </c>
      <c r="E75" s="250">
        <v>-2</v>
      </c>
      <c r="F75" s="252">
        <v>2</v>
      </c>
      <c r="G75" s="252">
        <v>11</v>
      </c>
      <c r="H75" s="252">
        <v>0</v>
      </c>
      <c r="I75" s="250">
        <v>13</v>
      </c>
      <c r="J75" s="252">
        <v>11</v>
      </c>
      <c r="K75" s="252">
        <v>9</v>
      </c>
      <c r="L75" s="252">
        <v>0</v>
      </c>
      <c r="M75" s="250">
        <v>20</v>
      </c>
      <c r="N75" s="250">
        <v>-7</v>
      </c>
      <c r="O75" s="251">
        <v>-9</v>
      </c>
      <c r="P75" s="209">
        <v>1631</v>
      </c>
      <c r="Q75" s="224"/>
      <c r="R75" s="434"/>
      <c r="S75" s="214"/>
      <c r="T75" s="493"/>
      <c r="U75" s="493"/>
      <c r="V75" s="214"/>
      <c r="W75" s="493"/>
      <c r="X75" s="493"/>
      <c r="Y75" s="493"/>
      <c r="Z75" s="214"/>
      <c r="AA75" s="493"/>
      <c r="AB75" s="493"/>
      <c r="AC75" s="493"/>
      <c r="AD75" s="214"/>
      <c r="AE75" s="214"/>
      <c r="AF75" s="214"/>
      <c r="AG75" s="214"/>
      <c r="AH75" s="224"/>
      <c r="AI75" s="434"/>
      <c r="AJ75" s="214"/>
      <c r="AK75" s="430"/>
      <c r="AL75" s="430"/>
      <c r="AM75" s="214"/>
      <c r="AN75" s="430"/>
      <c r="AO75" s="430"/>
      <c r="AP75" s="430"/>
      <c r="AQ75" s="214"/>
      <c r="AR75" s="430"/>
      <c r="AS75" s="430"/>
      <c r="AT75" s="430"/>
      <c r="AU75" s="214"/>
      <c r="AV75" s="214"/>
      <c r="AW75" s="214"/>
      <c r="AX75" s="214"/>
      <c r="AY75" s="224"/>
    </row>
    <row r="76" spans="1:51" ht="17.25">
      <c r="A76" s="203" t="s">
        <v>74</v>
      </c>
      <c r="B76" s="209">
        <v>3301</v>
      </c>
      <c r="C76" s="222">
        <v>0</v>
      </c>
      <c r="D76" s="252">
        <v>4</v>
      </c>
      <c r="E76" s="250">
        <v>-4</v>
      </c>
      <c r="F76" s="252">
        <v>4</v>
      </c>
      <c r="G76" s="252">
        <v>14</v>
      </c>
      <c r="H76" s="252">
        <v>1</v>
      </c>
      <c r="I76" s="250">
        <v>19</v>
      </c>
      <c r="J76" s="252">
        <v>21</v>
      </c>
      <c r="K76" s="252">
        <v>27</v>
      </c>
      <c r="L76" s="252">
        <v>1</v>
      </c>
      <c r="M76" s="250">
        <v>49</v>
      </c>
      <c r="N76" s="250">
        <v>-30</v>
      </c>
      <c r="O76" s="251">
        <v>-34</v>
      </c>
      <c r="P76" s="209">
        <v>3267</v>
      </c>
      <c r="Q76" s="224"/>
      <c r="R76" s="434"/>
      <c r="S76" s="214"/>
      <c r="T76" s="493"/>
      <c r="U76" s="493"/>
      <c r="V76" s="214"/>
      <c r="W76" s="493"/>
      <c r="X76" s="493"/>
      <c r="Y76" s="493"/>
      <c r="Z76" s="214"/>
      <c r="AA76" s="493"/>
      <c r="AB76" s="493"/>
      <c r="AC76" s="493"/>
      <c r="AD76" s="214"/>
      <c r="AE76" s="214"/>
      <c r="AF76" s="214"/>
      <c r="AG76" s="214"/>
      <c r="AH76" s="224"/>
      <c r="AI76" s="434"/>
      <c r="AJ76" s="214"/>
      <c r="AK76" s="430"/>
      <c r="AL76" s="430"/>
      <c r="AM76" s="214"/>
      <c r="AN76" s="430"/>
      <c r="AO76" s="430"/>
      <c r="AP76" s="430"/>
      <c r="AQ76" s="214"/>
      <c r="AR76" s="430"/>
      <c r="AS76" s="430"/>
      <c r="AT76" s="430"/>
      <c r="AU76" s="214"/>
      <c r="AV76" s="214"/>
      <c r="AW76" s="214"/>
      <c r="AX76" s="214"/>
      <c r="AY76" s="224"/>
    </row>
    <row r="77" spans="1:51" ht="17.25">
      <c r="A77" s="203" t="s">
        <v>75</v>
      </c>
      <c r="B77" s="209">
        <v>752</v>
      </c>
      <c r="C77" s="222">
        <v>0</v>
      </c>
      <c r="D77" s="252">
        <v>2</v>
      </c>
      <c r="E77" s="250">
        <v>-2</v>
      </c>
      <c r="F77" s="252">
        <v>1</v>
      </c>
      <c r="G77" s="252">
        <v>1</v>
      </c>
      <c r="H77" s="252">
        <v>0</v>
      </c>
      <c r="I77" s="250">
        <v>2</v>
      </c>
      <c r="J77" s="252">
        <v>0</v>
      </c>
      <c r="K77" s="252">
        <v>14</v>
      </c>
      <c r="L77" s="252">
        <v>0</v>
      </c>
      <c r="M77" s="250">
        <v>14</v>
      </c>
      <c r="N77" s="250">
        <v>-12</v>
      </c>
      <c r="O77" s="251">
        <v>-14</v>
      </c>
      <c r="P77" s="209">
        <v>738</v>
      </c>
      <c r="Q77" s="224"/>
      <c r="R77" s="434"/>
      <c r="S77" s="214"/>
      <c r="T77" s="493"/>
      <c r="U77" s="493"/>
      <c r="V77" s="214"/>
      <c r="W77" s="493"/>
      <c r="X77" s="493"/>
      <c r="Y77" s="493"/>
      <c r="Z77" s="214"/>
      <c r="AA77" s="493"/>
      <c r="AB77" s="493"/>
      <c r="AC77" s="493"/>
      <c r="AD77" s="214"/>
      <c r="AE77" s="214"/>
      <c r="AF77" s="214"/>
      <c r="AG77" s="214"/>
      <c r="AH77" s="224"/>
      <c r="AI77" s="434"/>
      <c r="AJ77" s="214"/>
      <c r="AK77" s="430"/>
      <c r="AL77" s="430"/>
      <c r="AM77" s="214"/>
      <c r="AN77" s="430"/>
      <c r="AO77" s="430"/>
      <c r="AP77" s="430"/>
      <c r="AQ77" s="214"/>
      <c r="AR77" s="430"/>
      <c r="AS77" s="430"/>
      <c r="AT77" s="430"/>
      <c r="AU77" s="214"/>
      <c r="AV77" s="214"/>
      <c r="AW77" s="214"/>
      <c r="AX77" s="214"/>
      <c r="AY77" s="224"/>
    </row>
    <row r="78" spans="1:51" ht="17.25">
      <c r="A78" s="203"/>
      <c r="B78" s="209"/>
      <c r="C78" s="222"/>
      <c r="D78" s="252"/>
      <c r="E78" s="250"/>
      <c r="F78" s="252"/>
      <c r="G78" s="252"/>
      <c r="H78" s="252"/>
      <c r="I78" s="250"/>
      <c r="J78" s="252"/>
      <c r="K78" s="252"/>
      <c r="L78" s="252"/>
      <c r="M78" s="250"/>
      <c r="N78" s="250"/>
      <c r="O78" s="251"/>
      <c r="P78" s="209"/>
      <c r="Q78" s="224"/>
      <c r="R78" s="434"/>
      <c r="S78" s="214"/>
      <c r="T78" s="493"/>
      <c r="U78" s="493"/>
      <c r="V78" s="214"/>
      <c r="W78" s="493"/>
      <c r="X78" s="493"/>
      <c r="Y78" s="493"/>
      <c r="Z78" s="214"/>
      <c r="AA78" s="493"/>
      <c r="AB78" s="493"/>
      <c r="AC78" s="493"/>
      <c r="AD78" s="214"/>
      <c r="AE78" s="214"/>
      <c r="AF78" s="214"/>
      <c r="AG78" s="214"/>
      <c r="AH78" s="224"/>
      <c r="AI78" s="434"/>
      <c r="AJ78" s="214"/>
      <c r="AK78" s="430"/>
      <c r="AL78" s="430"/>
      <c r="AM78" s="214"/>
      <c r="AN78" s="430"/>
      <c r="AO78" s="430"/>
      <c r="AP78" s="430"/>
      <c r="AQ78" s="214"/>
      <c r="AR78" s="430"/>
      <c r="AS78" s="430"/>
      <c r="AT78" s="430"/>
      <c r="AU78" s="214"/>
      <c r="AV78" s="214"/>
      <c r="AW78" s="214"/>
      <c r="AX78" s="214"/>
      <c r="AY78" s="224"/>
    </row>
    <row r="79" spans="1:51" s="212" customFormat="1" ht="17.25">
      <c r="A79" s="203" t="s">
        <v>76</v>
      </c>
      <c r="B79" s="209">
        <v>2875</v>
      </c>
      <c r="C79" s="223">
        <v>3</v>
      </c>
      <c r="D79" s="251">
        <v>4</v>
      </c>
      <c r="E79" s="250">
        <v>-1</v>
      </c>
      <c r="F79" s="251">
        <v>25</v>
      </c>
      <c r="G79" s="251">
        <v>41</v>
      </c>
      <c r="H79" s="251">
        <v>1</v>
      </c>
      <c r="I79" s="250">
        <v>67</v>
      </c>
      <c r="J79" s="251">
        <v>21</v>
      </c>
      <c r="K79" s="251">
        <v>63</v>
      </c>
      <c r="L79" s="251">
        <v>1</v>
      </c>
      <c r="M79" s="250">
        <v>85</v>
      </c>
      <c r="N79" s="250">
        <v>-18</v>
      </c>
      <c r="O79" s="251">
        <v>-19</v>
      </c>
      <c r="P79" s="209">
        <v>2856</v>
      </c>
      <c r="Q79" s="482"/>
      <c r="R79" s="488"/>
      <c r="S79" s="490"/>
      <c r="T79" s="490"/>
      <c r="U79" s="490"/>
      <c r="V79" s="490"/>
      <c r="W79" s="490"/>
      <c r="X79" s="490"/>
      <c r="Y79" s="490"/>
      <c r="Z79" s="490"/>
      <c r="AA79" s="490"/>
      <c r="AB79" s="490"/>
      <c r="AC79" s="490"/>
      <c r="AD79" s="490"/>
      <c r="AE79" s="490"/>
      <c r="AF79" s="490"/>
      <c r="AG79" s="490"/>
      <c r="AH79" s="482"/>
      <c r="AI79" s="488"/>
      <c r="AJ79" s="490"/>
      <c r="AK79" s="490"/>
      <c r="AL79" s="490"/>
      <c r="AM79" s="490"/>
      <c r="AN79" s="490"/>
      <c r="AO79" s="490"/>
      <c r="AP79" s="490"/>
      <c r="AQ79" s="490"/>
      <c r="AR79" s="490"/>
      <c r="AS79" s="490"/>
      <c r="AT79" s="490"/>
      <c r="AU79" s="490"/>
      <c r="AV79" s="490"/>
      <c r="AW79" s="490"/>
      <c r="AX79" s="490"/>
      <c r="AY79" s="482"/>
    </row>
    <row r="80" spans="1:51" ht="17.25">
      <c r="A80" s="203"/>
      <c r="B80" s="209"/>
      <c r="C80" s="223"/>
      <c r="D80" s="251"/>
      <c r="E80" s="250"/>
      <c r="F80" s="251"/>
      <c r="G80" s="251"/>
      <c r="H80" s="251"/>
      <c r="I80" s="250"/>
      <c r="J80" s="251"/>
      <c r="K80" s="251"/>
      <c r="L80" s="251"/>
      <c r="M80" s="250"/>
      <c r="N80" s="250"/>
      <c r="O80" s="251"/>
      <c r="P80" s="209"/>
      <c r="Q80" s="224"/>
      <c r="R80" s="434"/>
      <c r="S80" s="214"/>
      <c r="T80" s="492"/>
      <c r="U80" s="492"/>
      <c r="V80" s="490"/>
      <c r="W80" s="492"/>
      <c r="X80" s="492"/>
      <c r="Y80" s="492"/>
      <c r="Z80" s="214"/>
      <c r="AA80" s="492"/>
      <c r="AB80" s="492"/>
      <c r="AC80" s="492"/>
      <c r="AD80" s="214"/>
      <c r="AE80" s="214"/>
      <c r="AF80" s="214"/>
      <c r="AG80" s="214"/>
      <c r="AH80" s="224"/>
      <c r="AI80" s="43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24"/>
    </row>
    <row r="81" spans="1:51" ht="17.25">
      <c r="A81" s="203" t="s">
        <v>77</v>
      </c>
      <c r="B81" s="209">
        <v>1933</v>
      </c>
      <c r="C81" s="222">
        <v>3</v>
      </c>
      <c r="D81" s="252">
        <v>1</v>
      </c>
      <c r="E81" s="250">
        <v>2</v>
      </c>
      <c r="F81" s="252">
        <v>22</v>
      </c>
      <c r="G81" s="252">
        <v>30</v>
      </c>
      <c r="H81" s="252">
        <v>0</v>
      </c>
      <c r="I81" s="250">
        <v>52</v>
      </c>
      <c r="J81" s="252">
        <v>15</v>
      </c>
      <c r="K81" s="252">
        <v>28</v>
      </c>
      <c r="L81" s="252">
        <v>1</v>
      </c>
      <c r="M81" s="250">
        <v>44</v>
      </c>
      <c r="N81" s="250">
        <v>8</v>
      </c>
      <c r="O81" s="251">
        <v>10</v>
      </c>
      <c r="P81" s="209">
        <v>1943</v>
      </c>
      <c r="Q81" s="224"/>
      <c r="R81" s="434"/>
      <c r="S81" s="214"/>
      <c r="T81" s="493"/>
      <c r="U81" s="493"/>
      <c r="V81" s="490"/>
      <c r="W81" s="493"/>
      <c r="X81" s="493"/>
      <c r="Y81" s="493"/>
      <c r="Z81" s="214"/>
      <c r="AA81" s="493"/>
      <c r="AB81" s="493"/>
      <c r="AC81" s="493"/>
      <c r="AD81" s="214"/>
      <c r="AE81" s="214"/>
      <c r="AF81" s="214"/>
      <c r="AG81" s="214"/>
      <c r="AH81" s="224"/>
      <c r="AI81" s="434"/>
      <c r="AJ81" s="214"/>
      <c r="AK81" s="430"/>
      <c r="AL81" s="430"/>
      <c r="AM81" s="214"/>
      <c r="AN81" s="430"/>
      <c r="AO81" s="430"/>
      <c r="AP81" s="430"/>
      <c r="AQ81" s="214"/>
      <c r="AR81" s="430"/>
      <c r="AS81" s="430"/>
      <c r="AT81" s="430"/>
      <c r="AU81" s="214"/>
      <c r="AV81" s="214"/>
      <c r="AW81" s="214"/>
      <c r="AX81" s="214"/>
      <c r="AY81" s="224"/>
    </row>
    <row r="82" spans="1:51" ht="17.25">
      <c r="A82" s="203" t="s">
        <v>78</v>
      </c>
      <c r="B82" s="209">
        <v>942</v>
      </c>
      <c r="C82" s="222">
        <v>0</v>
      </c>
      <c r="D82" s="252">
        <v>3</v>
      </c>
      <c r="E82" s="250">
        <v>-3</v>
      </c>
      <c r="F82" s="252">
        <v>3</v>
      </c>
      <c r="G82" s="252">
        <v>11</v>
      </c>
      <c r="H82" s="252">
        <v>1</v>
      </c>
      <c r="I82" s="250">
        <v>15</v>
      </c>
      <c r="J82" s="252">
        <v>6</v>
      </c>
      <c r="K82" s="252">
        <v>35</v>
      </c>
      <c r="L82" s="252">
        <v>0</v>
      </c>
      <c r="M82" s="250">
        <v>41</v>
      </c>
      <c r="N82" s="250">
        <v>-26</v>
      </c>
      <c r="O82" s="251">
        <v>-29</v>
      </c>
      <c r="P82" s="209">
        <v>913</v>
      </c>
      <c r="Q82" s="224"/>
      <c r="R82" s="434"/>
      <c r="S82" s="214"/>
      <c r="T82" s="493"/>
      <c r="U82" s="493"/>
      <c r="V82" s="214"/>
      <c r="W82" s="493"/>
      <c r="X82" s="493"/>
      <c r="Y82" s="493"/>
      <c r="Z82" s="214"/>
      <c r="AA82" s="493"/>
      <c r="AB82" s="493"/>
      <c r="AC82" s="493"/>
      <c r="AD82" s="214"/>
      <c r="AE82" s="214"/>
      <c r="AF82" s="214"/>
      <c r="AG82" s="214"/>
      <c r="AH82" s="224"/>
      <c r="AI82" s="434"/>
      <c r="AJ82" s="214"/>
      <c r="AK82" s="430"/>
      <c r="AL82" s="430"/>
      <c r="AM82" s="214"/>
      <c r="AN82" s="430"/>
      <c r="AO82" s="430"/>
      <c r="AP82" s="430"/>
      <c r="AQ82" s="214"/>
      <c r="AR82" s="430"/>
      <c r="AS82" s="430"/>
      <c r="AT82" s="430"/>
      <c r="AU82" s="214"/>
      <c r="AV82" s="214"/>
      <c r="AW82" s="214"/>
      <c r="AX82" s="214"/>
      <c r="AY82" s="224"/>
    </row>
    <row r="83" spans="1:51" ht="18" thickBot="1">
      <c r="A83" s="216"/>
      <c r="B83" s="432"/>
      <c r="C83" s="431"/>
      <c r="D83" s="219"/>
      <c r="E83" s="218"/>
      <c r="F83" s="219"/>
      <c r="G83" s="219"/>
      <c r="H83" s="219"/>
      <c r="I83" s="218"/>
      <c r="J83" s="219"/>
      <c r="K83" s="219"/>
      <c r="L83" s="219"/>
      <c r="M83" s="218"/>
      <c r="N83" s="218"/>
      <c r="O83" s="219"/>
      <c r="P83" s="217"/>
      <c r="Q83" s="224"/>
      <c r="R83" s="434"/>
      <c r="S83" s="214"/>
      <c r="T83" s="492"/>
      <c r="U83" s="492"/>
      <c r="V83" s="214"/>
      <c r="W83" s="492"/>
      <c r="X83" s="492"/>
      <c r="Y83" s="492"/>
      <c r="Z83" s="214"/>
      <c r="AA83" s="492"/>
      <c r="AB83" s="492"/>
      <c r="AC83" s="492"/>
      <c r="AD83" s="214"/>
      <c r="AE83" s="214"/>
      <c r="AF83" s="214"/>
      <c r="AG83" s="214"/>
      <c r="AH83" s="127"/>
      <c r="AI83" s="43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24"/>
    </row>
    <row r="84" spans="1:51" ht="17.25">
      <c r="A84" s="221"/>
      <c r="B84" s="430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4"/>
      <c r="R84" s="434"/>
      <c r="S84" s="430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127"/>
      <c r="AI84" s="434"/>
      <c r="AJ84" s="430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24"/>
    </row>
    <row r="85" spans="1:50" ht="24">
      <c r="A85" s="268"/>
      <c r="B85" s="225"/>
      <c r="C85" s="225"/>
      <c r="D85" s="225"/>
      <c r="E85" s="225"/>
      <c r="F85" s="225"/>
      <c r="G85" s="225"/>
      <c r="H85" s="225"/>
      <c r="I85" s="129"/>
      <c r="J85" s="225"/>
      <c r="K85" s="225"/>
      <c r="L85" s="225"/>
      <c r="M85" s="225"/>
      <c r="N85" s="225"/>
      <c r="O85" s="225"/>
      <c r="P85" s="225"/>
      <c r="Q85" s="224"/>
      <c r="R85" s="268"/>
      <c r="S85" s="226"/>
      <c r="T85" s="225"/>
      <c r="U85" s="225"/>
      <c r="V85" s="225"/>
      <c r="W85" s="225"/>
      <c r="X85" s="225"/>
      <c r="Y85" s="225"/>
      <c r="Z85" s="226"/>
      <c r="AA85" s="225"/>
      <c r="AB85" s="225"/>
      <c r="AC85" s="225"/>
      <c r="AD85" s="225"/>
      <c r="AE85" s="225"/>
      <c r="AF85" s="225"/>
      <c r="AG85" s="225"/>
      <c r="AH85" s="127"/>
      <c r="AI85" s="268"/>
      <c r="AJ85" s="225"/>
      <c r="AK85" s="225"/>
      <c r="AL85" s="225"/>
      <c r="AM85" s="225"/>
      <c r="AN85" s="225"/>
      <c r="AO85" s="225"/>
      <c r="AP85" s="226"/>
      <c r="AQ85" s="225"/>
      <c r="AR85" s="225"/>
      <c r="AS85" s="225"/>
      <c r="AT85" s="225"/>
      <c r="AU85" s="225"/>
      <c r="AV85" s="225"/>
      <c r="AW85" s="225"/>
      <c r="AX85" s="225"/>
    </row>
    <row r="86" spans="1:50" ht="17.25">
      <c r="A86" s="486"/>
      <c r="B86" s="233"/>
      <c r="C86" s="234"/>
      <c r="D86" s="234"/>
      <c r="E86" s="225"/>
      <c r="F86" s="225"/>
      <c r="G86" s="225"/>
      <c r="H86" s="225"/>
      <c r="I86" s="225"/>
      <c r="J86" s="225"/>
      <c r="K86" s="225"/>
      <c r="L86" s="225"/>
      <c r="M86" s="256"/>
      <c r="N86" s="233"/>
      <c r="O86" s="234"/>
      <c r="P86" s="234"/>
      <c r="Q86" s="224"/>
      <c r="R86" s="486"/>
      <c r="S86" s="233"/>
      <c r="T86" s="234"/>
      <c r="U86" s="234"/>
      <c r="V86" s="225"/>
      <c r="W86" s="225"/>
      <c r="X86" s="225"/>
      <c r="Y86" s="225"/>
      <c r="Z86" s="225"/>
      <c r="AA86" s="225"/>
      <c r="AB86" s="225"/>
      <c r="AC86" s="225"/>
      <c r="AD86" s="256"/>
      <c r="AE86" s="233"/>
      <c r="AF86" s="234"/>
      <c r="AG86" s="234"/>
      <c r="AH86" s="234"/>
      <c r="AI86" s="486"/>
      <c r="AJ86" s="233"/>
      <c r="AK86" s="234"/>
      <c r="AL86" s="234"/>
      <c r="AM86" s="225"/>
      <c r="AN86" s="225"/>
      <c r="AO86" s="225"/>
      <c r="AP86" s="225"/>
      <c r="AQ86" s="225"/>
      <c r="AR86" s="225"/>
      <c r="AS86" s="225"/>
      <c r="AT86" s="225"/>
      <c r="AU86" s="256"/>
      <c r="AV86" s="233"/>
      <c r="AW86" s="234"/>
      <c r="AX86" s="234"/>
    </row>
    <row r="87" spans="1:50" ht="17.25">
      <c r="A87" s="235"/>
      <c r="B87" s="233"/>
      <c r="C87" s="234"/>
      <c r="D87" s="234"/>
      <c r="E87" s="225"/>
      <c r="F87" s="225"/>
      <c r="G87" s="225"/>
      <c r="H87" s="225"/>
      <c r="I87" s="225"/>
      <c r="J87" s="225"/>
      <c r="K87" s="225"/>
      <c r="L87" s="225"/>
      <c r="M87" s="256"/>
      <c r="N87" s="234"/>
      <c r="O87" s="234"/>
      <c r="P87" s="234"/>
      <c r="Q87" s="224"/>
      <c r="R87" s="235"/>
      <c r="S87" s="233"/>
      <c r="T87" s="234"/>
      <c r="U87" s="234"/>
      <c r="V87" s="225"/>
      <c r="W87" s="225"/>
      <c r="X87" s="225"/>
      <c r="Y87" s="225"/>
      <c r="Z87" s="225"/>
      <c r="AA87" s="225"/>
      <c r="AB87" s="225"/>
      <c r="AC87" s="225"/>
      <c r="AD87" s="256"/>
      <c r="AE87" s="234"/>
      <c r="AF87" s="234"/>
      <c r="AG87" s="234"/>
      <c r="AH87" s="234"/>
      <c r="AI87" s="235"/>
      <c r="AJ87" s="233"/>
      <c r="AK87" s="234"/>
      <c r="AL87" s="234"/>
      <c r="AM87" s="225"/>
      <c r="AN87" s="225"/>
      <c r="AO87" s="225"/>
      <c r="AP87" s="225"/>
      <c r="AQ87" s="225"/>
      <c r="AR87" s="225"/>
      <c r="AS87" s="225"/>
      <c r="AT87" s="225"/>
      <c r="AU87" s="256"/>
      <c r="AV87" s="234"/>
      <c r="AW87" s="234"/>
      <c r="AX87" s="234"/>
    </row>
    <row r="88" spans="1:51" ht="17.25">
      <c r="A88" s="434"/>
      <c r="B88" s="234"/>
      <c r="C88" s="225"/>
      <c r="D88" s="225"/>
      <c r="E88" s="503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34"/>
      <c r="Q88" s="127"/>
      <c r="R88" s="434"/>
      <c r="S88" s="234"/>
      <c r="T88" s="225"/>
      <c r="U88" s="225"/>
      <c r="V88" s="503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34"/>
      <c r="AH88" s="224"/>
      <c r="AI88" s="434"/>
      <c r="AJ88" s="234"/>
      <c r="AK88" s="225"/>
      <c r="AL88" s="225"/>
      <c r="AM88" s="503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34"/>
      <c r="AY88" s="224"/>
    </row>
    <row r="89" spans="1:51" ht="17.25">
      <c r="A89" s="434"/>
      <c r="B89" s="234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34"/>
      <c r="P89" s="234"/>
      <c r="Q89" s="127"/>
      <c r="R89" s="434"/>
      <c r="S89" s="234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34"/>
      <c r="AG89" s="234"/>
      <c r="AH89" s="224"/>
      <c r="AI89" s="434"/>
      <c r="AJ89" s="234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34"/>
      <c r="AX89" s="234"/>
      <c r="AY89" s="224"/>
    </row>
    <row r="90" spans="1:51" ht="17.25">
      <c r="A90" s="434"/>
      <c r="B90" s="487"/>
      <c r="C90" s="234"/>
      <c r="D90" s="234"/>
      <c r="E90" s="234"/>
      <c r="F90" s="225"/>
      <c r="G90" s="225"/>
      <c r="H90" s="225"/>
      <c r="I90" s="225"/>
      <c r="J90" s="225"/>
      <c r="K90" s="225"/>
      <c r="L90" s="225"/>
      <c r="M90" s="225"/>
      <c r="N90" s="234"/>
      <c r="O90" s="234"/>
      <c r="P90" s="487"/>
      <c r="Q90" s="127"/>
      <c r="R90" s="434"/>
      <c r="S90" s="487"/>
      <c r="T90" s="234"/>
      <c r="U90" s="234"/>
      <c r="V90" s="234"/>
      <c r="W90" s="225"/>
      <c r="X90" s="225"/>
      <c r="Y90" s="225"/>
      <c r="Z90" s="225"/>
      <c r="AA90" s="225"/>
      <c r="AB90" s="225"/>
      <c r="AC90" s="225"/>
      <c r="AD90" s="225"/>
      <c r="AE90" s="234"/>
      <c r="AF90" s="234"/>
      <c r="AG90" s="487"/>
      <c r="AH90" s="224"/>
      <c r="AI90" s="434"/>
      <c r="AJ90" s="487"/>
      <c r="AK90" s="234"/>
      <c r="AL90" s="234"/>
      <c r="AM90" s="234"/>
      <c r="AN90" s="225"/>
      <c r="AO90" s="225"/>
      <c r="AP90" s="225"/>
      <c r="AQ90" s="225"/>
      <c r="AR90" s="225"/>
      <c r="AS90" s="225"/>
      <c r="AT90" s="225"/>
      <c r="AU90" s="225"/>
      <c r="AV90" s="234"/>
      <c r="AW90" s="234"/>
      <c r="AX90" s="487"/>
      <c r="AY90" s="224"/>
    </row>
    <row r="91" spans="1:51" ht="17.25">
      <c r="A91" s="434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4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24"/>
      <c r="AI91" s="4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24"/>
    </row>
    <row r="92" spans="1:51" ht="17.25">
      <c r="A92" s="4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4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24"/>
      <c r="AI92" s="4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24"/>
    </row>
    <row r="93" spans="1:51" ht="17.25">
      <c r="A93" s="4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4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24"/>
      <c r="AI93" s="4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24"/>
    </row>
    <row r="94" spans="1:51" ht="17.25">
      <c r="A94" s="434"/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2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4"/>
      <c r="AI94" s="434"/>
      <c r="AJ94" s="434"/>
      <c r="AK94" s="434"/>
      <c r="AL94" s="434"/>
      <c r="AM94" s="434"/>
      <c r="AN94" s="434"/>
      <c r="AO94" s="434"/>
      <c r="AP94" s="434"/>
      <c r="AQ94" s="434"/>
      <c r="AR94" s="434"/>
      <c r="AS94" s="434"/>
      <c r="AT94" s="434"/>
      <c r="AU94" s="434"/>
      <c r="AV94" s="434"/>
      <c r="AW94" s="434"/>
      <c r="AX94" s="434"/>
      <c r="AY94" s="224"/>
    </row>
    <row r="95" spans="1:51" ht="17.25">
      <c r="A95" s="434"/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2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I95" s="434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224"/>
    </row>
    <row r="96" spans="1:51" s="212" customFormat="1" ht="17.25">
      <c r="A96" s="488"/>
      <c r="B96" s="490"/>
      <c r="C96" s="490"/>
      <c r="D96" s="490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83"/>
      <c r="R96" s="488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502"/>
      <c r="AI96" s="488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490"/>
      <c r="AW96" s="490"/>
      <c r="AX96" s="490"/>
      <c r="AY96" s="482"/>
    </row>
    <row r="97" spans="1:51" s="212" customFormat="1" ht="17.25">
      <c r="A97" s="488"/>
      <c r="B97" s="490"/>
      <c r="C97" s="490"/>
      <c r="D97" s="490"/>
      <c r="E97" s="490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  <c r="Q97" s="484"/>
      <c r="R97" s="488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490"/>
      <c r="AE97" s="490"/>
      <c r="AF97" s="490"/>
      <c r="AG97" s="490"/>
      <c r="AH97" s="502"/>
      <c r="AI97" s="488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  <c r="AT97" s="490"/>
      <c r="AU97" s="490"/>
      <c r="AV97" s="490"/>
      <c r="AW97" s="490"/>
      <c r="AX97" s="490"/>
      <c r="AY97" s="482"/>
    </row>
    <row r="98" spans="1:51" s="212" customFormat="1" ht="17.25">
      <c r="A98" s="491"/>
      <c r="B98" s="490"/>
      <c r="C98" s="490"/>
      <c r="D98" s="490"/>
      <c r="E98" s="490"/>
      <c r="F98" s="490"/>
      <c r="G98" s="490"/>
      <c r="H98" s="490"/>
      <c r="I98" s="490"/>
      <c r="J98" s="490"/>
      <c r="K98" s="490"/>
      <c r="L98" s="490"/>
      <c r="M98" s="490"/>
      <c r="N98" s="490"/>
      <c r="O98" s="490"/>
      <c r="P98" s="490"/>
      <c r="Q98" s="485"/>
      <c r="R98" s="491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502"/>
      <c r="AI98" s="491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0"/>
      <c r="AU98" s="490"/>
      <c r="AV98" s="490"/>
      <c r="AW98" s="490"/>
      <c r="AX98" s="490"/>
      <c r="AY98" s="482"/>
    </row>
    <row r="99" spans="1:51" ht="17.25">
      <c r="A99" s="434"/>
      <c r="B99" s="214"/>
      <c r="C99" s="492"/>
      <c r="D99" s="492"/>
      <c r="E99" s="214"/>
      <c r="F99" s="492"/>
      <c r="G99" s="492"/>
      <c r="H99" s="492"/>
      <c r="I99" s="214"/>
      <c r="J99" s="492"/>
      <c r="K99" s="492"/>
      <c r="L99" s="492"/>
      <c r="M99" s="214"/>
      <c r="N99" s="214"/>
      <c r="O99" s="214"/>
      <c r="P99" s="214"/>
      <c r="Q99" s="434"/>
      <c r="R99" s="434"/>
      <c r="S99" s="214"/>
      <c r="T99" s="492"/>
      <c r="U99" s="492"/>
      <c r="V99" s="214"/>
      <c r="W99" s="492"/>
      <c r="X99" s="492"/>
      <c r="Y99" s="492"/>
      <c r="Z99" s="214"/>
      <c r="AA99" s="492"/>
      <c r="AB99" s="492"/>
      <c r="AC99" s="492"/>
      <c r="AD99" s="214"/>
      <c r="AE99" s="214"/>
      <c r="AF99" s="214"/>
      <c r="AG99" s="214"/>
      <c r="AH99" s="127"/>
      <c r="AI99" s="43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24"/>
    </row>
    <row r="100" spans="1:51" ht="17.25">
      <c r="A100" s="434"/>
      <c r="B100" s="214"/>
      <c r="C100" s="493"/>
      <c r="D100" s="493"/>
      <c r="E100" s="214"/>
      <c r="F100" s="493"/>
      <c r="G100" s="493"/>
      <c r="H100" s="493"/>
      <c r="I100" s="214"/>
      <c r="J100" s="493"/>
      <c r="K100" s="493"/>
      <c r="L100" s="493"/>
      <c r="M100" s="214"/>
      <c r="N100" s="214"/>
      <c r="O100" s="214"/>
      <c r="P100" s="214"/>
      <c r="Q100" s="224"/>
      <c r="R100" s="434"/>
      <c r="S100" s="214"/>
      <c r="T100" s="493"/>
      <c r="U100" s="493"/>
      <c r="V100" s="214"/>
      <c r="W100" s="493"/>
      <c r="X100" s="493"/>
      <c r="Y100" s="493"/>
      <c r="Z100" s="214"/>
      <c r="AA100" s="493"/>
      <c r="AB100" s="493"/>
      <c r="AC100" s="493"/>
      <c r="AD100" s="214"/>
      <c r="AE100" s="214"/>
      <c r="AF100" s="214"/>
      <c r="AG100" s="214"/>
      <c r="AH100" s="224"/>
      <c r="AI100" s="434"/>
      <c r="AJ100" s="214"/>
      <c r="AK100" s="430"/>
      <c r="AL100" s="430"/>
      <c r="AM100" s="214"/>
      <c r="AN100" s="430"/>
      <c r="AO100" s="430"/>
      <c r="AP100" s="430"/>
      <c r="AQ100" s="214"/>
      <c r="AR100" s="430"/>
      <c r="AS100" s="430"/>
      <c r="AT100" s="430"/>
      <c r="AU100" s="214"/>
      <c r="AV100" s="214"/>
      <c r="AW100" s="214"/>
      <c r="AX100" s="214"/>
      <c r="AY100" s="224"/>
    </row>
    <row r="101" spans="1:51" ht="17.25">
      <c r="A101" s="434"/>
      <c r="B101" s="214"/>
      <c r="C101" s="493"/>
      <c r="D101" s="493"/>
      <c r="E101" s="214"/>
      <c r="F101" s="493"/>
      <c r="G101" s="493"/>
      <c r="H101" s="493"/>
      <c r="I101" s="214"/>
      <c r="J101" s="493"/>
      <c r="K101" s="493"/>
      <c r="L101" s="493"/>
      <c r="M101" s="214"/>
      <c r="N101" s="214"/>
      <c r="O101" s="214"/>
      <c r="P101" s="214"/>
      <c r="Q101" s="224"/>
      <c r="R101" s="434"/>
      <c r="S101" s="214"/>
      <c r="T101" s="493"/>
      <c r="U101" s="493"/>
      <c r="V101" s="214"/>
      <c r="W101" s="493"/>
      <c r="X101" s="493"/>
      <c r="Y101" s="493"/>
      <c r="Z101" s="214"/>
      <c r="AA101" s="493"/>
      <c r="AB101" s="493"/>
      <c r="AC101" s="493"/>
      <c r="AD101" s="214"/>
      <c r="AE101" s="214"/>
      <c r="AF101" s="214"/>
      <c r="AG101" s="214"/>
      <c r="AH101" s="224"/>
      <c r="AI101" s="434"/>
      <c r="AJ101" s="214"/>
      <c r="AK101" s="430"/>
      <c r="AL101" s="430"/>
      <c r="AM101" s="214"/>
      <c r="AN101" s="430"/>
      <c r="AO101" s="430"/>
      <c r="AP101" s="430"/>
      <c r="AQ101" s="214"/>
      <c r="AR101" s="430"/>
      <c r="AS101" s="430"/>
      <c r="AT101" s="430"/>
      <c r="AU101" s="214"/>
      <c r="AV101" s="214"/>
      <c r="AW101" s="214"/>
      <c r="AX101" s="214"/>
      <c r="AY101" s="224"/>
    </row>
    <row r="102" spans="1:51" ht="17.25">
      <c r="A102" s="434"/>
      <c r="B102" s="214"/>
      <c r="C102" s="493"/>
      <c r="D102" s="493"/>
      <c r="E102" s="214"/>
      <c r="F102" s="493"/>
      <c r="G102" s="493"/>
      <c r="H102" s="493"/>
      <c r="I102" s="214"/>
      <c r="J102" s="493"/>
      <c r="K102" s="493"/>
      <c r="L102" s="493"/>
      <c r="M102" s="214"/>
      <c r="N102" s="214"/>
      <c r="O102" s="214"/>
      <c r="P102" s="214"/>
      <c r="Q102" s="224"/>
      <c r="R102" s="434"/>
      <c r="S102" s="214"/>
      <c r="T102" s="493"/>
      <c r="U102" s="493"/>
      <c r="V102" s="214"/>
      <c r="W102" s="493"/>
      <c r="X102" s="493"/>
      <c r="Y102" s="493"/>
      <c r="Z102" s="214"/>
      <c r="AA102" s="493"/>
      <c r="AB102" s="493"/>
      <c r="AC102" s="493"/>
      <c r="AD102" s="214"/>
      <c r="AE102" s="214"/>
      <c r="AF102" s="214"/>
      <c r="AG102" s="214"/>
      <c r="AH102" s="224"/>
      <c r="AI102" s="434"/>
      <c r="AJ102" s="214"/>
      <c r="AK102" s="430"/>
      <c r="AL102" s="430"/>
      <c r="AM102" s="214"/>
      <c r="AN102" s="430"/>
      <c r="AO102" s="430"/>
      <c r="AP102" s="430"/>
      <c r="AQ102" s="214"/>
      <c r="AR102" s="430"/>
      <c r="AS102" s="430"/>
      <c r="AT102" s="430"/>
      <c r="AU102" s="214"/>
      <c r="AV102" s="214"/>
      <c r="AW102" s="214"/>
      <c r="AX102" s="214"/>
      <c r="AY102" s="224"/>
    </row>
    <row r="103" spans="1:51" ht="17.25">
      <c r="A103" s="434"/>
      <c r="B103" s="214"/>
      <c r="C103" s="493"/>
      <c r="D103" s="493"/>
      <c r="E103" s="214"/>
      <c r="F103" s="493"/>
      <c r="G103" s="493"/>
      <c r="H103" s="493"/>
      <c r="I103" s="214"/>
      <c r="J103" s="493"/>
      <c r="K103" s="493"/>
      <c r="L103" s="493"/>
      <c r="M103" s="214"/>
      <c r="N103" s="214"/>
      <c r="O103" s="214"/>
      <c r="P103" s="214"/>
      <c r="Q103" s="224"/>
      <c r="R103" s="434"/>
      <c r="S103" s="214"/>
      <c r="T103" s="493"/>
      <c r="U103" s="493"/>
      <c r="V103" s="214"/>
      <c r="W103" s="493"/>
      <c r="X103" s="493"/>
      <c r="Y103" s="493"/>
      <c r="Z103" s="214"/>
      <c r="AA103" s="493"/>
      <c r="AB103" s="493"/>
      <c r="AC103" s="493"/>
      <c r="AD103" s="214"/>
      <c r="AE103" s="214"/>
      <c r="AF103" s="214"/>
      <c r="AG103" s="214"/>
      <c r="AH103" s="224"/>
      <c r="AI103" s="434"/>
      <c r="AJ103" s="214"/>
      <c r="AK103" s="430"/>
      <c r="AL103" s="430"/>
      <c r="AM103" s="214"/>
      <c r="AN103" s="430"/>
      <c r="AO103" s="430"/>
      <c r="AP103" s="430"/>
      <c r="AQ103" s="214"/>
      <c r="AR103" s="430"/>
      <c r="AS103" s="430"/>
      <c r="AT103" s="430"/>
      <c r="AU103" s="214"/>
      <c r="AV103" s="214"/>
      <c r="AW103" s="214"/>
      <c r="AX103" s="214"/>
      <c r="AY103" s="224"/>
    </row>
    <row r="104" spans="1:51" ht="17.25">
      <c r="A104" s="434"/>
      <c r="B104" s="214"/>
      <c r="C104" s="493"/>
      <c r="D104" s="493"/>
      <c r="E104" s="214"/>
      <c r="F104" s="493"/>
      <c r="G104" s="493"/>
      <c r="H104" s="493"/>
      <c r="I104" s="214"/>
      <c r="J104" s="493"/>
      <c r="K104" s="493"/>
      <c r="L104" s="493"/>
      <c r="M104" s="214"/>
      <c r="N104" s="214"/>
      <c r="O104" s="214"/>
      <c r="P104" s="214"/>
      <c r="Q104" s="224"/>
      <c r="R104" s="434"/>
      <c r="S104" s="214"/>
      <c r="T104" s="493"/>
      <c r="U104" s="493"/>
      <c r="V104" s="214"/>
      <c r="W104" s="493"/>
      <c r="X104" s="493"/>
      <c r="Y104" s="493"/>
      <c r="Z104" s="214"/>
      <c r="AA104" s="493"/>
      <c r="AB104" s="493"/>
      <c r="AC104" s="493"/>
      <c r="AD104" s="214"/>
      <c r="AE104" s="214"/>
      <c r="AF104" s="214"/>
      <c r="AG104" s="214"/>
      <c r="AH104" s="224"/>
      <c r="AI104" s="434"/>
      <c r="AJ104" s="214"/>
      <c r="AK104" s="430"/>
      <c r="AL104" s="430"/>
      <c r="AM104" s="214"/>
      <c r="AN104" s="430"/>
      <c r="AO104" s="430"/>
      <c r="AP104" s="430"/>
      <c r="AQ104" s="214"/>
      <c r="AR104" s="430"/>
      <c r="AS104" s="430"/>
      <c r="AT104" s="430"/>
      <c r="AU104" s="214"/>
      <c r="AV104" s="214"/>
      <c r="AW104" s="214"/>
      <c r="AX104" s="214"/>
      <c r="AY104" s="224"/>
    </row>
    <row r="105" spans="1:51" ht="17.25">
      <c r="A105" s="434"/>
      <c r="B105" s="214"/>
      <c r="C105" s="493"/>
      <c r="D105" s="493"/>
      <c r="E105" s="214"/>
      <c r="F105" s="493"/>
      <c r="G105" s="493"/>
      <c r="H105" s="493"/>
      <c r="I105" s="214"/>
      <c r="J105" s="493"/>
      <c r="K105" s="493"/>
      <c r="L105" s="493"/>
      <c r="M105" s="214"/>
      <c r="N105" s="214"/>
      <c r="O105" s="214"/>
      <c r="P105" s="214"/>
      <c r="Q105" s="224"/>
      <c r="R105" s="434"/>
      <c r="S105" s="214"/>
      <c r="T105" s="493"/>
      <c r="U105" s="493"/>
      <c r="V105" s="214"/>
      <c r="W105" s="493"/>
      <c r="X105" s="493"/>
      <c r="Y105" s="493"/>
      <c r="Z105" s="214"/>
      <c r="AA105" s="493"/>
      <c r="AB105" s="493"/>
      <c r="AC105" s="493"/>
      <c r="AD105" s="214"/>
      <c r="AE105" s="214"/>
      <c r="AF105" s="214"/>
      <c r="AG105" s="214"/>
      <c r="AH105" s="224"/>
      <c r="AI105" s="434"/>
      <c r="AJ105" s="214"/>
      <c r="AK105" s="430"/>
      <c r="AL105" s="430"/>
      <c r="AM105" s="214"/>
      <c r="AN105" s="430"/>
      <c r="AO105" s="430"/>
      <c r="AP105" s="430"/>
      <c r="AQ105" s="214"/>
      <c r="AR105" s="430"/>
      <c r="AS105" s="430"/>
      <c r="AT105" s="430"/>
      <c r="AU105" s="214"/>
      <c r="AV105" s="214"/>
      <c r="AW105" s="214"/>
      <c r="AX105" s="214"/>
      <c r="AY105" s="224"/>
    </row>
    <row r="106" spans="1:51" ht="17.25">
      <c r="A106" s="434"/>
      <c r="B106" s="214"/>
      <c r="C106" s="493"/>
      <c r="D106" s="493"/>
      <c r="E106" s="214"/>
      <c r="F106" s="493"/>
      <c r="G106" s="493"/>
      <c r="H106" s="493"/>
      <c r="I106" s="214"/>
      <c r="J106" s="493"/>
      <c r="K106" s="493"/>
      <c r="L106" s="493"/>
      <c r="M106" s="214"/>
      <c r="N106" s="214"/>
      <c r="O106" s="214"/>
      <c r="P106" s="214"/>
      <c r="Q106" s="224"/>
      <c r="R106" s="434"/>
      <c r="S106" s="214"/>
      <c r="T106" s="493"/>
      <c r="U106" s="493"/>
      <c r="V106" s="214"/>
      <c r="W106" s="493"/>
      <c r="X106" s="493"/>
      <c r="Y106" s="493"/>
      <c r="Z106" s="214"/>
      <c r="AA106" s="493"/>
      <c r="AB106" s="493"/>
      <c r="AC106" s="493"/>
      <c r="AD106" s="214"/>
      <c r="AE106" s="214"/>
      <c r="AF106" s="214"/>
      <c r="AG106" s="214"/>
      <c r="AH106" s="224"/>
      <c r="AI106" s="434"/>
      <c r="AJ106" s="214"/>
      <c r="AK106" s="430"/>
      <c r="AL106" s="430"/>
      <c r="AM106" s="214"/>
      <c r="AN106" s="430"/>
      <c r="AO106" s="430"/>
      <c r="AP106" s="430"/>
      <c r="AQ106" s="214"/>
      <c r="AR106" s="430"/>
      <c r="AS106" s="430"/>
      <c r="AT106" s="430"/>
      <c r="AU106" s="214"/>
      <c r="AV106" s="214"/>
      <c r="AW106" s="214"/>
      <c r="AX106" s="214"/>
      <c r="AY106" s="224"/>
    </row>
    <row r="107" spans="1:51" ht="17.25">
      <c r="A107" s="434"/>
      <c r="B107" s="214"/>
      <c r="C107" s="493"/>
      <c r="D107" s="493"/>
      <c r="E107" s="214"/>
      <c r="F107" s="493"/>
      <c r="G107" s="493"/>
      <c r="H107" s="493"/>
      <c r="I107" s="214"/>
      <c r="J107" s="493"/>
      <c r="K107" s="493"/>
      <c r="L107" s="493"/>
      <c r="M107" s="214"/>
      <c r="N107" s="214"/>
      <c r="O107" s="214"/>
      <c r="P107" s="214"/>
      <c r="Q107" s="224"/>
      <c r="R107" s="434"/>
      <c r="S107" s="214"/>
      <c r="T107" s="493"/>
      <c r="U107" s="493"/>
      <c r="V107" s="214"/>
      <c r="W107" s="493"/>
      <c r="X107" s="493"/>
      <c r="Y107" s="493"/>
      <c r="Z107" s="214"/>
      <c r="AA107" s="493"/>
      <c r="AB107" s="493"/>
      <c r="AC107" s="493"/>
      <c r="AD107" s="214"/>
      <c r="AE107" s="214"/>
      <c r="AF107" s="214"/>
      <c r="AG107" s="214"/>
      <c r="AH107" s="224"/>
      <c r="AI107" s="434"/>
      <c r="AJ107" s="214"/>
      <c r="AK107" s="430"/>
      <c r="AL107" s="430"/>
      <c r="AM107" s="214"/>
      <c r="AN107" s="430"/>
      <c r="AO107" s="430"/>
      <c r="AP107" s="430"/>
      <c r="AQ107" s="214"/>
      <c r="AR107" s="430"/>
      <c r="AS107" s="430"/>
      <c r="AT107" s="430"/>
      <c r="AU107" s="214"/>
      <c r="AV107" s="214"/>
      <c r="AW107" s="214"/>
      <c r="AX107" s="214"/>
      <c r="AY107" s="224"/>
    </row>
    <row r="108" spans="1:51" ht="17.25">
      <c r="A108" s="434"/>
      <c r="B108" s="214"/>
      <c r="C108" s="493"/>
      <c r="D108" s="493"/>
      <c r="E108" s="214"/>
      <c r="F108" s="493"/>
      <c r="G108" s="493"/>
      <c r="H108" s="493"/>
      <c r="I108" s="214"/>
      <c r="J108" s="493"/>
      <c r="K108" s="493"/>
      <c r="L108" s="493"/>
      <c r="M108" s="214"/>
      <c r="N108" s="214"/>
      <c r="O108" s="214"/>
      <c r="P108" s="214"/>
      <c r="Q108" s="224"/>
      <c r="R108" s="434"/>
      <c r="S108" s="214"/>
      <c r="T108" s="493"/>
      <c r="U108" s="493"/>
      <c r="V108" s="214"/>
      <c r="W108" s="493"/>
      <c r="X108" s="493"/>
      <c r="Y108" s="493"/>
      <c r="Z108" s="214"/>
      <c r="AA108" s="493"/>
      <c r="AB108" s="493"/>
      <c r="AC108" s="493"/>
      <c r="AD108" s="214"/>
      <c r="AE108" s="214"/>
      <c r="AF108" s="214"/>
      <c r="AG108" s="214"/>
      <c r="AH108" s="224"/>
      <c r="AI108" s="434"/>
      <c r="AJ108" s="214"/>
      <c r="AK108" s="430"/>
      <c r="AL108" s="430"/>
      <c r="AM108" s="214"/>
      <c r="AN108" s="430"/>
      <c r="AO108" s="430"/>
      <c r="AP108" s="430"/>
      <c r="AQ108" s="214"/>
      <c r="AR108" s="430"/>
      <c r="AS108" s="430"/>
      <c r="AT108" s="430"/>
      <c r="AU108" s="214"/>
      <c r="AV108" s="214"/>
      <c r="AW108" s="214"/>
      <c r="AX108" s="214"/>
      <c r="AY108" s="224"/>
    </row>
    <row r="109" spans="1:51" ht="17.25">
      <c r="A109" s="434"/>
      <c r="B109" s="214"/>
      <c r="C109" s="493"/>
      <c r="D109" s="493"/>
      <c r="E109" s="214"/>
      <c r="F109" s="493"/>
      <c r="G109" s="493"/>
      <c r="H109" s="493"/>
      <c r="I109" s="214"/>
      <c r="J109" s="493"/>
      <c r="K109" s="493"/>
      <c r="L109" s="493"/>
      <c r="M109" s="214"/>
      <c r="N109" s="214"/>
      <c r="O109" s="214"/>
      <c r="P109" s="214"/>
      <c r="Q109" s="224"/>
      <c r="R109" s="434"/>
      <c r="S109" s="214"/>
      <c r="T109" s="493"/>
      <c r="U109" s="493"/>
      <c r="V109" s="214"/>
      <c r="W109" s="493"/>
      <c r="X109" s="493"/>
      <c r="Y109" s="493"/>
      <c r="Z109" s="214"/>
      <c r="AA109" s="493"/>
      <c r="AB109" s="493"/>
      <c r="AC109" s="493"/>
      <c r="AD109" s="214"/>
      <c r="AE109" s="214"/>
      <c r="AF109" s="214"/>
      <c r="AG109" s="214"/>
      <c r="AH109" s="224"/>
      <c r="AI109" s="434"/>
      <c r="AJ109" s="214"/>
      <c r="AK109" s="430"/>
      <c r="AL109" s="430"/>
      <c r="AM109" s="214"/>
      <c r="AN109" s="430"/>
      <c r="AO109" s="430"/>
      <c r="AP109" s="430"/>
      <c r="AQ109" s="214"/>
      <c r="AR109" s="430"/>
      <c r="AS109" s="430"/>
      <c r="AT109" s="430"/>
      <c r="AU109" s="214"/>
      <c r="AV109" s="214"/>
      <c r="AW109" s="214"/>
      <c r="AX109" s="214"/>
      <c r="AY109" s="224"/>
    </row>
    <row r="110" spans="1:51" ht="17.25">
      <c r="A110" s="434"/>
      <c r="B110" s="214"/>
      <c r="C110" s="493"/>
      <c r="D110" s="493"/>
      <c r="E110" s="214"/>
      <c r="F110" s="493"/>
      <c r="G110" s="493"/>
      <c r="H110" s="493"/>
      <c r="I110" s="214"/>
      <c r="J110" s="493"/>
      <c r="K110" s="493"/>
      <c r="L110" s="493"/>
      <c r="M110" s="214"/>
      <c r="N110" s="214"/>
      <c r="O110" s="214"/>
      <c r="P110" s="214"/>
      <c r="Q110" s="224"/>
      <c r="R110" s="434"/>
      <c r="S110" s="214"/>
      <c r="T110" s="493"/>
      <c r="U110" s="493"/>
      <c r="V110" s="214"/>
      <c r="W110" s="493"/>
      <c r="X110" s="493"/>
      <c r="Y110" s="493"/>
      <c r="Z110" s="214"/>
      <c r="AA110" s="493"/>
      <c r="AB110" s="493"/>
      <c r="AC110" s="493"/>
      <c r="AD110" s="214"/>
      <c r="AE110" s="214"/>
      <c r="AF110" s="214"/>
      <c r="AG110" s="214"/>
      <c r="AH110" s="224"/>
      <c r="AI110" s="434"/>
      <c r="AJ110" s="214"/>
      <c r="AK110" s="430"/>
      <c r="AL110" s="430"/>
      <c r="AM110" s="214"/>
      <c r="AN110" s="430"/>
      <c r="AO110" s="430"/>
      <c r="AP110" s="430"/>
      <c r="AQ110" s="214"/>
      <c r="AR110" s="430"/>
      <c r="AS110" s="430"/>
      <c r="AT110" s="430"/>
      <c r="AU110" s="214"/>
      <c r="AV110" s="214"/>
      <c r="AW110" s="214"/>
      <c r="AX110" s="214"/>
      <c r="AY110" s="224"/>
    </row>
    <row r="111" spans="1:51" ht="17.25">
      <c r="A111" s="434"/>
      <c r="B111" s="214"/>
      <c r="C111" s="493"/>
      <c r="D111" s="493"/>
      <c r="E111" s="214"/>
      <c r="F111" s="493"/>
      <c r="G111" s="493"/>
      <c r="H111" s="493"/>
      <c r="I111" s="214"/>
      <c r="J111" s="493"/>
      <c r="K111" s="493"/>
      <c r="L111" s="493"/>
      <c r="M111" s="214"/>
      <c r="N111" s="214"/>
      <c r="O111" s="214"/>
      <c r="P111" s="214"/>
      <c r="Q111" s="224"/>
      <c r="R111" s="434"/>
      <c r="S111" s="214"/>
      <c r="T111" s="493"/>
      <c r="U111" s="493"/>
      <c r="V111" s="214"/>
      <c r="W111" s="493"/>
      <c r="X111" s="493"/>
      <c r="Y111" s="493"/>
      <c r="Z111" s="214"/>
      <c r="AA111" s="493"/>
      <c r="AB111" s="493"/>
      <c r="AC111" s="493"/>
      <c r="AD111" s="214"/>
      <c r="AE111" s="214"/>
      <c r="AF111" s="214"/>
      <c r="AG111" s="214"/>
      <c r="AH111" s="224"/>
      <c r="AI111" s="434"/>
      <c r="AJ111" s="214"/>
      <c r="AK111" s="430"/>
      <c r="AL111" s="430"/>
      <c r="AM111" s="214"/>
      <c r="AN111" s="430"/>
      <c r="AO111" s="430"/>
      <c r="AP111" s="430"/>
      <c r="AQ111" s="214"/>
      <c r="AR111" s="430"/>
      <c r="AS111" s="430"/>
      <c r="AT111" s="430"/>
      <c r="AU111" s="214"/>
      <c r="AV111" s="214"/>
      <c r="AW111" s="214"/>
      <c r="AX111" s="214"/>
      <c r="AY111" s="224"/>
    </row>
    <row r="112" spans="1:51" s="212" customFormat="1" ht="17.25">
      <c r="A112" s="491"/>
      <c r="B112" s="490"/>
      <c r="C112" s="490"/>
      <c r="D112" s="490"/>
      <c r="E112" s="490"/>
      <c r="F112" s="490"/>
      <c r="G112" s="490"/>
      <c r="H112" s="490"/>
      <c r="I112" s="490"/>
      <c r="J112" s="490"/>
      <c r="K112" s="490"/>
      <c r="L112" s="490"/>
      <c r="M112" s="490"/>
      <c r="N112" s="490"/>
      <c r="O112" s="490"/>
      <c r="P112" s="490"/>
      <c r="Q112" s="482"/>
      <c r="R112" s="491"/>
      <c r="S112" s="490"/>
      <c r="T112" s="490"/>
      <c r="U112" s="490"/>
      <c r="V112" s="490"/>
      <c r="W112" s="490"/>
      <c r="X112" s="490"/>
      <c r="Y112" s="490"/>
      <c r="Z112" s="490"/>
      <c r="AA112" s="490"/>
      <c r="AB112" s="490"/>
      <c r="AC112" s="490"/>
      <c r="AD112" s="490"/>
      <c r="AE112" s="490"/>
      <c r="AF112" s="490"/>
      <c r="AG112" s="490"/>
      <c r="AH112" s="502"/>
      <c r="AI112" s="491"/>
      <c r="AJ112" s="490"/>
      <c r="AK112" s="490"/>
      <c r="AL112" s="490"/>
      <c r="AM112" s="490"/>
      <c r="AN112" s="490"/>
      <c r="AO112" s="490"/>
      <c r="AP112" s="490"/>
      <c r="AQ112" s="490"/>
      <c r="AR112" s="490"/>
      <c r="AS112" s="490"/>
      <c r="AT112" s="490"/>
      <c r="AU112" s="490"/>
      <c r="AV112" s="490"/>
      <c r="AW112" s="490"/>
      <c r="AX112" s="490"/>
      <c r="AY112" s="482"/>
    </row>
    <row r="113" spans="1:51" s="212" customFormat="1" ht="17.25">
      <c r="A113" s="491"/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0"/>
      <c r="Q113" s="482"/>
      <c r="R113" s="491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502"/>
      <c r="AI113" s="491"/>
      <c r="AJ113" s="490"/>
      <c r="AK113" s="490"/>
      <c r="AL113" s="490"/>
      <c r="AM113" s="490"/>
      <c r="AN113" s="490"/>
      <c r="AO113" s="490"/>
      <c r="AP113" s="490"/>
      <c r="AQ113" s="490"/>
      <c r="AR113" s="490"/>
      <c r="AS113" s="490"/>
      <c r="AT113" s="490"/>
      <c r="AU113" s="490"/>
      <c r="AV113" s="490"/>
      <c r="AW113" s="490"/>
      <c r="AX113" s="490"/>
      <c r="AY113" s="482"/>
    </row>
    <row r="114" spans="1:51" ht="17.25">
      <c r="A114" s="495"/>
      <c r="B114" s="214"/>
      <c r="C114" s="492"/>
      <c r="D114" s="492"/>
      <c r="E114" s="214"/>
      <c r="F114" s="492"/>
      <c r="G114" s="492"/>
      <c r="H114" s="492"/>
      <c r="I114" s="214"/>
      <c r="J114" s="492"/>
      <c r="K114" s="492"/>
      <c r="L114" s="492"/>
      <c r="M114" s="214"/>
      <c r="N114" s="214"/>
      <c r="O114" s="214"/>
      <c r="P114" s="214"/>
      <c r="Q114" s="224"/>
      <c r="R114" s="495"/>
      <c r="S114" s="214"/>
      <c r="T114" s="492"/>
      <c r="U114" s="492"/>
      <c r="V114" s="214"/>
      <c r="W114" s="492"/>
      <c r="X114" s="492"/>
      <c r="Y114" s="492"/>
      <c r="Z114" s="214"/>
      <c r="AA114" s="492"/>
      <c r="AB114" s="492"/>
      <c r="AC114" s="492"/>
      <c r="AD114" s="214"/>
      <c r="AE114" s="214"/>
      <c r="AF114" s="214"/>
      <c r="AG114" s="214"/>
      <c r="AH114" s="127"/>
      <c r="AI114" s="495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24"/>
    </row>
    <row r="115" spans="1:51" ht="17.25">
      <c r="A115" s="434"/>
      <c r="B115" s="214"/>
      <c r="C115" s="493"/>
      <c r="D115" s="493"/>
      <c r="E115" s="214"/>
      <c r="F115" s="493"/>
      <c r="G115" s="493"/>
      <c r="H115" s="493"/>
      <c r="I115" s="214"/>
      <c r="J115" s="493"/>
      <c r="K115" s="493"/>
      <c r="L115" s="493"/>
      <c r="M115" s="214"/>
      <c r="N115" s="214"/>
      <c r="O115" s="214"/>
      <c r="P115" s="214"/>
      <c r="Q115" s="224"/>
      <c r="R115" s="434"/>
      <c r="S115" s="214"/>
      <c r="T115" s="493"/>
      <c r="U115" s="493"/>
      <c r="V115" s="214"/>
      <c r="W115" s="493"/>
      <c r="X115" s="493"/>
      <c r="Y115" s="493"/>
      <c r="Z115" s="214"/>
      <c r="AA115" s="493"/>
      <c r="AB115" s="493"/>
      <c r="AC115" s="493"/>
      <c r="AD115" s="214"/>
      <c r="AE115" s="214"/>
      <c r="AF115" s="214"/>
      <c r="AG115" s="214"/>
      <c r="AH115" s="224"/>
      <c r="AI115" s="434"/>
      <c r="AJ115" s="214"/>
      <c r="AK115" s="430"/>
      <c r="AL115" s="430"/>
      <c r="AM115" s="214"/>
      <c r="AN115" s="430"/>
      <c r="AO115" s="430"/>
      <c r="AP115" s="430"/>
      <c r="AQ115" s="214"/>
      <c r="AR115" s="430"/>
      <c r="AS115" s="430"/>
      <c r="AT115" s="430"/>
      <c r="AU115" s="214"/>
      <c r="AV115" s="214"/>
      <c r="AW115" s="214"/>
      <c r="AX115" s="214"/>
      <c r="AY115" s="224"/>
    </row>
    <row r="116" spans="1:51" ht="17.25">
      <c r="A116" s="434"/>
      <c r="B116" s="214"/>
      <c r="C116" s="493"/>
      <c r="D116" s="493"/>
      <c r="E116" s="214"/>
      <c r="F116" s="493"/>
      <c r="G116" s="493"/>
      <c r="H116" s="493"/>
      <c r="I116" s="214"/>
      <c r="J116" s="493"/>
      <c r="K116" s="493"/>
      <c r="L116" s="493"/>
      <c r="M116" s="214"/>
      <c r="N116" s="214"/>
      <c r="O116" s="214"/>
      <c r="P116" s="214"/>
      <c r="Q116" s="224"/>
      <c r="R116" s="434"/>
      <c r="S116" s="214"/>
      <c r="T116" s="493"/>
      <c r="U116" s="493"/>
      <c r="V116" s="214"/>
      <c r="W116" s="493"/>
      <c r="X116" s="493"/>
      <c r="Y116" s="493"/>
      <c r="Z116" s="214"/>
      <c r="AA116" s="493"/>
      <c r="AB116" s="493"/>
      <c r="AC116" s="493"/>
      <c r="AD116" s="214"/>
      <c r="AE116" s="214"/>
      <c r="AF116" s="214"/>
      <c r="AG116" s="214"/>
      <c r="AH116" s="127"/>
      <c r="AI116" s="434"/>
      <c r="AJ116" s="214"/>
      <c r="AK116" s="430"/>
      <c r="AL116" s="430"/>
      <c r="AM116" s="214"/>
      <c r="AN116" s="430"/>
      <c r="AO116" s="430"/>
      <c r="AP116" s="430"/>
      <c r="AQ116" s="214"/>
      <c r="AR116" s="430"/>
      <c r="AS116" s="430"/>
      <c r="AT116" s="430"/>
      <c r="AU116" s="214"/>
      <c r="AV116" s="214"/>
      <c r="AW116" s="214"/>
      <c r="AX116" s="214"/>
      <c r="AY116" s="224"/>
    </row>
    <row r="117" spans="1:51" ht="17.25">
      <c r="A117" s="434"/>
      <c r="B117" s="214"/>
      <c r="C117" s="493"/>
      <c r="D117" s="493"/>
      <c r="E117" s="214"/>
      <c r="F117" s="493"/>
      <c r="G117" s="493"/>
      <c r="H117" s="493"/>
      <c r="I117" s="214"/>
      <c r="J117" s="493"/>
      <c r="K117" s="493"/>
      <c r="L117" s="493"/>
      <c r="M117" s="214"/>
      <c r="N117" s="214"/>
      <c r="O117" s="214"/>
      <c r="P117" s="214"/>
      <c r="Q117" s="224"/>
      <c r="R117" s="434"/>
      <c r="S117" s="214"/>
      <c r="T117" s="493"/>
      <c r="U117" s="493"/>
      <c r="V117" s="214"/>
      <c r="W117" s="493"/>
      <c r="X117" s="493"/>
      <c r="Y117" s="493"/>
      <c r="Z117" s="214"/>
      <c r="AA117" s="493"/>
      <c r="AB117" s="493"/>
      <c r="AC117" s="493"/>
      <c r="AD117" s="214"/>
      <c r="AE117" s="214"/>
      <c r="AF117" s="214"/>
      <c r="AG117" s="214"/>
      <c r="AH117" s="224"/>
      <c r="AI117" s="434"/>
      <c r="AJ117" s="214"/>
      <c r="AK117" s="430"/>
      <c r="AL117" s="430"/>
      <c r="AM117" s="214"/>
      <c r="AN117" s="430"/>
      <c r="AO117" s="430"/>
      <c r="AP117" s="430"/>
      <c r="AQ117" s="214"/>
      <c r="AR117" s="430"/>
      <c r="AS117" s="430"/>
      <c r="AT117" s="430"/>
      <c r="AU117" s="214"/>
      <c r="AV117" s="214"/>
      <c r="AW117" s="214"/>
      <c r="AX117" s="214"/>
      <c r="AY117" s="224"/>
    </row>
    <row r="118" spans="1:51" ht="17.25">
      <c r="A118" s="434"/>
      <c r="B118" s="214"/>
      <c r="C118" s="493"/>
      <c r="D118" s="493"/>
      <c r="E118" s="214"/>
      <c r="F118" s="493"/>
      <c r="G118" s="493"/>
      <c r="H118" s="493"/>
      <c r="I118" s="214"/>
      <c r="J118" s="493"/>
      <c r="K118" s="493"/>
      <c r="L118" s="493"/>
      <c r="M118" s="214"/>
      <c r="N118" s="214"/>
      <c r="O118" s="214"/>
      <c r="P118" s="214"/>
      <c r="Q118" s="224"/>
      <c r="R118" s="434"/>
      <c r="S118" s="214"/>
      <c r="T118" s="493"/>
      <c r="U118" s="493"/>
      <c r="V118" s="214"/>
      <c r="W118" s="493"/>
      <c r="X118" s="493"/>
      <c r="Y118" s="493"/>
      <c r="Z118" s="214"/>
      <c r="AA118" s="493"/>
      <c r="AB118" s="493"/>
      <c r="AC118" s="493"/>
      <c r="AD118" s="214"/>
      <c r="AE118" s="214"/>
      <c r="AF118" s="214"/>
      <c r="AG118" s="214"/>
      <c r="AH118" s="224"/>
      <c r="AI118" s="434"/>
      <c r="AJ118" s="214"/>
      <c r="AK118" s="430"/>
      <c r="AL118" s="430"/>
      <c r="AM118" s="214"/>
      <c r="AN118" s="430"/>
      <c r="AO118" s="430"/>
      <c r="AP118" s="430"/>
      <c r="AQ118" s="214"/>
      <c r="AR118" s="430"/>
      <c r="AS118" s="430"/>
      <c r="AT118" s="430"/>
      <c r="AU118" s="214"/>
      <c r="AV118" s="214"/>
      <c r="AW118" s="214"/>
      <c r="AX118" s="214"/>
      <c r="AY118" s="224"/>
    </row>
    <row r="119" spans="1:51" ht="17.25">
      <c r="A119" s="434"/>
      <c r="B119" s="214"/>
      <c r="C119" s="493"/>
      <c r="D119" s="493"/>
      <c r="E119" s="214"/>
      <c r="F119" s="493"/>
      <c r="G119" s="493"/>
      <c r="H119" s="493"/>
      <c r="I119" s="214"/>
      <c r="J119" s="493"/>
      <c r="K119" s="493"/>
      <c r="L119" s="493"/>
      <c r="M119" s="214"/>
      <c r="N119" s="214"/>
      <c r="O119" s="214"/>
      <c r="P119" s="214"/>
      <c r="Q119" s="224"/>
      <c r="R119" s="434"/>
      <c r="S119" s="214"/>
      <c r="T119" s="493"/>
      <c r="U119" s="493"/>
      <c r="V119" s="214"/>
      <c r="W119" s="493"/>
      <c r="X119" s="493"/>
      <c r="Y119" s="493"/>
      <c r="Z119" s="214"/>
      <c r="AA119" s="493"/>
      <c r="AB119" s="493"/>
      <c r="AC119" s="493"/>
      <c r="AD119" s="214"/>
      <c r="AE119" s="214"/>
      <c r="AF119" s="214"/>
      <c r="AG119" s="214"/>
      <c r="AH119" s="224"/>
      <c r="AI119" s="434"/>
      <c r="AJ119" s="214"/>
      <c r="AK119" s="430"/>
      <c r="AL119" s="430"/>
      <c r="AM119" s="214"/>
      <c r="AN119" s="430"/>
      <c r="AO119" s="430"/>
      <c r="AP119" s="430"/>
      <c r="AQ119" s="214"/>
      <c r="AR119" s="430"/>
      <c r="AS119" s="430"/>
      <c r="AT119" s="430"/>
      <c r="AU119" s="214"/>
      <c r="AV119" s="214"/>
      <c r="AW119" s="214"/>
      <c r="AX119" s="214"/>
      <c r="AY119" s="224"/>
    </row>
    <row r="120" spans="1:51" ht="17.25">
      <c r="A120" s="434"/>
      <c r="B120" s="214"/>
      <c r="C120" s="493"/>
      <c r="D120" s="493"/>
      <c r="E120" s="214"/>
      <c r="F120" s="493"/>
      <c r="G120" s="493"/>
      <c r="H120" s="493"/>
      <c r="I120" s="214"/>
      <c r="J120" s="493"/>
      <c r="K120" s="493"/>
      <c r="L120" s="493"/>
      <c r="M120" s="214"/>
      <c r="N120" s="214"/>
      <c r="O120" s="214"/>
      <c r="P120" s="214"/>
      <c r="Q120" s="224"/>
      <c r="R120" s="434"/>
      <c r="S120" s="214"/>
      <c r="T120" s="493"/>
      <c r="U120" s="493"/>
      <c r="V120" s="214"/>
      <c r="W120" s="493"/>
      <c r="X120" s="493"/>
      <c r="Y120" s="493"/>
      <c r="Z120" s="214"/>
      <c r="AA120" s="493"/>
      <c r="AB120" s="493"/>
      <c r="AC120" s="493"/>
      <c r="AD120" s="214"/>
      <c r="AE120" s="214"/>
      <c r="AF120" s="214"/>
      <c r="AG120" s="214"/>
      <c r="AH120" s="224"/>
      <c r="AI120" s="434"/>
      <c r="AJ120" s="214"/>
      <c r="AK120" s="430"/>
      <c r="AL120" s="430"/>
      <c r="AM120" s="214"/>
      <c r="AN120" s="430"/>
      <c r="AO120" s="430"/>
      <c r="AP120" s="430"/>
      <c r="AQ120" s="214"/>
      <c r="AR120" s="430"/>
      <c r="AS120" s="430"/>
      <c r="AT120" s="430"/>
      <c r="AU120" s="214"/>
      <c r="AV120" s="214"/>
      <c r="AW120" s="214"/>
      <c r="AX120" s="214"/>
      <c r="AY120" s="224"/>
    </row>
    <row r="121" spans="1:51" ht="17.25">
      <c r="A121" s="434"/>
      <c r="B121" s="214"/>
      <c r="C121" s="493"/>
      <c r="D121" s="493"/>
      <c r="E121" s="214"/>
      <c r="F121" s="493"/>
      <c r="G121" s="493"/>
      <c r="H121" s="493"/>
      <c r="I121" s="214"/>
      <c r="J121" s="493"/>
      <c r="K121" s="493"/>
      <c r="L121" s="493"/>
      <c r="M121" s="214"/>
      <c r="N121" s="214"/>
      <c r="O121" s="214"/>
      <c r="P121" s="214"/>
      <c r="Q121" s="224"/>
      <c r="R121" s="434"/>
      <c r="S121" s="214"/>
      <c r="T121" s="493"/>
      <c r="U121" s="493"/>
      <c r="V121" s="214"/>
      <c r="W121" s="493"/>
      <c r="X121" s="493"/>
      <c r="Y121" s="493"/>
      <c r="Z121" s="214"/>
      <c r="AA121" s="493"/>
      <c r="AB121" s="493"/>
      <c r="AC121" s="493"/>
      <c r="AD121" s="214"/>
      <c r="AE121" s="214"/>
      <c r="AF121" s="214"/>
      <c r="AG121" s="214"/>
      <c r="AH121" s="224"/>
      <c r="AI121" s="434"/>
      <c r="AJ121" s="214"/>
      <c r="AK121" s="430"/>
      <c r="AL121" s="430"/>
      <c r="AM121" s="214"/>
      <c r="AN121" s="430"/>
      <c r="AO121" s="430"/>
      <c r="AP121" s="430"/>
      <c r="AQ121" s="214"/>
      <c r="AR121" s="430"/>
      <c r="AS121" s="430"/>
      <c r="AT121" s="430"/>
      <c r="AU121" s="214"/>
      <c r="AV121" s="214"/>
      <c r="AW121" s="214"/>
      <c r="AX121" s="214"/>
      <c r="AY121" s="224"/>
    </row>
    <row r="122" spans="1:51" ht="17.25">
      <c r="A122" s="434"/>
      <c r="B122" s="214"/>
      <c r="C122" s="493"/>
      <c r="D122" s="493"/>
      <c r="E122" s="214"/>
      <c r="F122" s="493"/>
      <c r="G122" s="493"/>
      <c r="H122" s="493"/>
      <c r="I122" s="214"/>
      <c r="J122" s="493"/>
      <c r="K122" s="493"/>
      <c r="L122" s="493"/>
      <c r="M122" s="214"/>
      <c r="N122" s="214"/>
      <c r="O122" s="214"/>
      <c r="P122" s="214"/>
      <c r="Q122" s="224"/>
      <c r="R122" s="434"/>
      <c r="S122" s="214"/>
      <c r="T122" s="493"/>
      <c r="U122" s="493"/>
      <c r="V122" s="214"/>
      <c r="W122" s="493"/>
      <c r="X122" s="493"/>
      <c r="Y122" s="493"/>
      <c r="Z122" s="214"/>
      <c r="AA122" s="493"/>
      <c r="AB122" s="493"/>
      <c r="AC122" s="493"/>
      <c r="AD122" s="214"/>
      <c r="AE122" s="214"/>
      <c r="AF122" s="214"/>
      <c r="AG122" s="214"/>
      <c r="AH122" s="224"/>
      <c r="AI122" s="434"/>
      <c r="AJ122" s="214"/>
      <c r="AK122" s="430"/>
      <c r="AL122" s="430"/>
      <c r="AM122" s="214"/>
      <c r="AN122" s="430"/>
      <c r="AO122" s="430"/>
      <c r="AP122" s="430"/>
      <c r="AQ122" s="214"/>
      <c r="AR122" s="430"/>
      <c r="AS122" s="430"/>
      <c r="AT122" s="430"/>
      <c r="AU122" s="214"/>
      <c r="AV122" s="214"/>
      <c r="AW122" s="214"/>
      <c r="AX122" s="214"/>
      <c r="AY122" s="224"/>
    </row>
    <row r="123" spans="1:51" ht="17.25">
      <c r="A123" s="434"/>
      <c r="B123" s="214"/>
      <c r="C123" s="493"/>
      <c r="D123" s="493"/>
      <c r="E123" s="214"/>
      <c r="F123" s="493"/>
      <c r="G123" s="493"/>
      <c r="H123" s="493"/>
      <c r="I123" s="214"/>
      <c r="J123" s="493"/>
      <c r="K123" s="493"/>
      <c r="L123" s="493"/>
      <c r="M123" s="214"/>
      <c r="N123" s="214"/>
      <c r="O123" s="214"/>
      <c r="P123" s="214"/>
      <c r="Q123" s="224"/>
      <c r="R123" s="434"/>
      <c r="S123" s="214"/>
      <c r="T123" s="493"/>
      <c r="U123" s="493"/>
      <c r="V123" s="214"/>
      <c r="W123" s="493"/>
      <c r="X123" s="493"/>
      <c r="Y123" s="493"/>
      <c r="Z123" s="214"/>
      <c r="AA123" s="493"/>
      <c r="AB123" s="493"/>
      <c r="AC123" s="493"/>
      <c r="AD123" s="214"/>
      <c r="AE123" s="214"/>
      <c r="AF123" s="214"/>
      <c r="AG123" s="214"/>
      <c r="AH123" s="224"/>
      <c r="AI123" s="434"/>
      <c r="AJ123" s="214"/>
      <c r="AK123" s="430"/>
      <c r="AL123" s="430"/>
      <c r="AM123" s="214"/>
      <c r="AN123" s="430"/>
      <c r="AO123" s="430"/>
      <c r="AP123" s="430"/>
      <c r="AQ123" s="214"/>
      <c r="AR123" s="430"/>
      <c r="AS123" s="430"/>
      <c r="AT123" s="430"/>
      <c r="AU123" s="214"/>
      <c r="AV123" s="214"/>
      <c r="AW123" s="214"/>
      <c r="AX123" s="214"/>
      <c r="AY123" s="224"/>
    </row>
    <row r="124" spans="1:51" ht="17.25">
      <c r="A124" s="434"/>
      <c r="B124" s="214"/>
      <c r="C124" s="493"/>
      <c r="D124" s="493"/>
      <c r="E124" s="214"/>
      <c r="F124" s="493"/>
      <c r="G124" s="493"/>
      <c r="H124" s="493"/>
      <c r="I124" s="214"/>
      <c r="J124" s="493"/>
      <c r="K124" s="493"/>
      <c r="L124" s="493"/>
      <c r="M124" s="214"/>
      <c r="N124" s="214"/>
      <c r="O124" s="214"/>
      <c r="P124" s="214"/>
      <c r="Q124" s="224"/>
      <c r="R124" s="434"/>
      <c r="S124" s="214"/>
      <c r="T124" s="493"/>
      <c r="U124" s="493"/>
      <c r="V124" s="214"/>
      <c r="W124" s="493"/>
      <c r="X124" s="493"/>
      <c r="Y124" s="493"/>
      <c r="Z124" s="214"/>
      <c r="AA124" s="493"/>
      <c r="AB124" s="493"/>
      <c r="AC124" s="493"/>
      <c r="AD124" s="214"/>
      <c r="AE124" s="214"/>
      <c r="AF124" s="214"/>
      <c r="AG124" s="214"/>
      <c r="AH124" s="224"/>
      <c r="AI124" s="434"/>
      <c r="AJ124" s="214"/>
      <c r="AK124" s="430"/>
      <c r="AL124" s="430"/>
      <c r="AM124" s="214"/>
      <c r="AN124" s="430"/>
      <c r="AO124" s="430"/>
      <c r="AP124" s="430"/>
      <c r="AQ124" s="214"/>
      <c r="AR124" s="430"/>
      <c r="AS124" s="430"/>
      <c r="AT124" s="430"/>
      <c r="AU124" s="214"/>
      <c r="AV124" s="214"/>
      <c r="AW124" s="214"/>
      <c r="AX124" s="214"/>
      <c r="AY124" s="224"/>
    </row>
    <row r="125" spans="1:51" s="212" customFormat="1" ht="17.25">
      <c r="A125" s="491"/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490"/>
      <c r="N125" s="490"/>
      <c r="O125" s="490"/>
      <c r="P125" s="490"/>
      <c r="Q125" s="482"/>
      <c r="R125" s="491"/>
      <c r="S125" s="490"/>
      <c r="T125" s="490"/>
      <c r="U125" s="490"/>
      <c r="V125" s="490"/>
      <c r="W125" s="490"/>
      <c r="X125" s="490"/>
      <c r="Y125" s="490"/>
      <c r="Z125" s="490"/>
      <c r="AA125" s="490"/>
      <c r="AB125" s="490"/>
      <c r="AC125" s="490"/>
      <c r="AD125" s="490"/>
      <c r="AE125" s="490"/>
      <c r="AF125" s="490"/>
      <c r="AG125" s="490"/>
      <c r="AH125" s="502"/>
      <c r="AI125" s="491"/>
      <c r="AJ125" s="490"/>
      <c r="AK125" s="490"/>
      <c r="AL125" s="490"/>
      <c r="AM125" s="490"/>
      <c r="AN125" s="490"/>
      <c r="AO125" s="490"/>
      <c r="AP125" s="490"/>
      <c r="AQ125" s="490"/>
      <c r="AR125" s="490"/>
      <c r="AS125" s="490"/>
      <c r="AT125" s="490"/>
      <c r="AU125" s="490"/>
      <c r="AV125" s="490"/>
      <c r="AW125" s="490"/>
      <c r="AX125" s="490"/>
      <c r="AY125" s="482"/>
    </row>
    <row r="126" spans="1:51" ht="17.25">
      <c r="A126" s="495"/>
      <c r="B126" s="214"/>
      <c r="C126" s="492"/>
      <c r="D126" s="492"/>
      <c r="E126" s="214"/>
      <c r="F126" s="492"/>
      <c r="G126" s="492"/>
      <c r="H126" s="492"/>
      <c r="I126" s="214"/>
      <c r="J126" s="492"/>
      <c r="K126" s="492"/>
      <c r="L126" s="492"/>
      <c r="M126" s="214"/>
      <c r="N126" s="214"/>
      <c r="O126" s="214"/>
      <c r="P126" s="214"/>
      <c r="Q126" s="224"/>
      <c r="R126" s="495"/>
      <c r="S126" s="214"/>
      <c r="T126" s="492"/>
      <c r="U126" s="492"/>
      <c r="V126" s="214"/>
      <c r="W126" s="492"/>
      <c r="X126" s="492"/>
      <c r="Y126" s="492"/>
      <c r="Z126" s="214"/>
      <c r="AA126" s="492"/>
      <c r="AB126" s="492"/>
      <c r="AC126" s="492"/>
      <c r="AD126" s="214"/>
      <c r="AE126" s="214"/>
      <c r="AF126" s="214"/>
      <c r="AG126" s="214"/>
      <c r="AH126" s="127"/>
      <c r="AI126" s="495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24"/>
    </row>
    <row r="127" spans="1:51" ht="17.25">
      <c r="A127" s="434"/>
      <c r="B127" s="214"/>
      <c r="C127" s="493"/>
      <c r="D127" s="493"/>
      <c r="E127" s="214"/>
      <c r="F127" s="493"/>
      <c r="G127" s="493"/>
      <c r="H127" s="493"/>
      <c r="I127" s="214"/>
      <c r="J127" s="493"/>
      <c r="K127" s="493"/>
      <c r="L127" s="493"/>
      <c r="M127" s="214"/>
      <c r="N127" s="214"/>
      <c r="O127" s="214"/>
      <c r="P127" s="214"/>
      <c r="Q127" s="224"/>
      <c r="R127" s="434"/>
      <c r="S127" s="214"/>
      <c r="T127" s="493"/>
      <c r="U127" s="493"/>
      <c r="V127" s="214"/>
      <c r="W127" s="493"/>
      <c r="X127" s="493"/>
      <c r="Y127" s="493"/>
      <c r="Z127" s="214"/>
      <c r="AA127" s="493"/>
      <c r="AB127" s="493"/>
      <c r="AC127" s="493"/>
      <c r="AD127" s="214"/>
      <c r="AE127" s="214"/>
      <c r="AF127" s="214"/>
      <c r="AG127" s="214"/>
      <c r="AH127" s="224"/>
      <c r="AI127" s="434"/>
      <c r="AJ127" s="214"/>
      <c r="AK127" s="430"/>
      <c r="AL127" s="430"/>
      <c r="AM127" s="214"/>
      <c r="AN127" s="430"/>
      <c r="AO127" s="430"/>
      <c r="AP127" s="430"/>
      <c r="AQ127" s="214"/>
      <c r="AR127" s="430"/>
      <c r="AS127" s="430"/>
      <c r="AT127" s="430"/>
      <c r="AU127" s="214"/>
      <c r="AV127" s="214"/>
      <c r="AW127" s="214"/>
      <c r="AX127" s="214"/>
      <c r="AY127" s="224"/>
    </row>
    <row r="128" spans="1:51" ht="17.25">
      <c r="A128" s="434"/>
      <c r="B128" s="214"/>
      <c r="C128" s="493"/>
      <c r="D128" s="493"/>
      <c r="E128" s="214"/>
      <c r="F128" s="493"/>
      <c r="G128" s="493"/>
      <c r="H128" s="493"/>
      <c r="I128" s="214"/>
      <c r="J128" s="493"/>
      <c r="K128" s="493"/>
      <c r="L128" s="493"/>
      <c r="M128" s="214"/>
      <c r="N128" s="214"/>
      <c r="O128" s="214"/>
      <c r="P128" s="214"/>
      <c r="Q128" s="224"/>
      <c r="R128" s="434"/>
      <c r="S128" s="214"/>
      <c r="T128" s="493"/>
      <c r="U128" s="493"/>
      <c r="V128" s="214"/>
      <c r="W128" s="493"/>
      <c r="X128" s="493"/>
      <c r="Y128" s="493"/>
      <c r="Z128" s="214"/>
      <c r="AA128" s="493"/>
      <c r="AB128" s="493"/>
      <c r="AC128" s="493"/>
      <c r="AD128" s="214"/>
      <c r="AE128" s="214"/>
      <c r="AF128" s="214"/>
      <c r="AG128" s="214"/>
      <c r="AH128" s="224"/>
      <c r="AI128" s="434"/>
      <c r="AJ128" s="214"/>
      <c r="AK128" s="430"/>
      <c r="AL128" s="430"/>
      <c r="AM128" s="214"/>
      <c r="AN128" s="430"/>
      <c r="AO128" s="430"/>
      <c r="AP128" s="430"/>
      <c r="AQ128" s="214"/>
      <c r="AR128" s="430"/>
      <c r="AS128" s="430"/>
      <c r="AT128" s="430"/>
      <c r="AU128" s="214"/>
      <c r="AV128" s="214"/>
      <c r="AW128" s="214"/>
      <c r="AX128" s="214"/>
      <c r="AY128" s="224"/>
    </row>
    <row r="129" spans="1:51" ht="17.25">
      <c r="A129" s="434"/>
      <c r="B129" s="214"/>
      <c r="C129" s="493"/>
      <c r="D129" s="493"/>
      <c r="E129" s="214"/>
      <c r="F129" s="493"/>
      <c r="G129" s="493"/>
      <c r="H129" s="493"/>
      <c r="I129" s="214"/>
      <c r="J129" s="493"/>
      <c r="K129" s="493"/>
      <c r="L129" s="493"/>
      <c r="M129" s="214"/>
      <c r="N129" s="214"/>
      <c r="O129" s="214"/>
      <c r="P129" s="214"/>
      <c r="Q129" s="224"/>
      <c r="R129" s="434"/>
      <c r="S129" s="214"/>
      <c r="T129" s="493"/>
      <c r="U129" s="493"/>
      <c r="V129" s="214"/>
      <c r="W129" s="493"/>
      <c r="X129" s="493"/>
      <c r="Y129" s="493"/>
      <c r="Z129" s="214"/>
      <c r="AA129" s="493"/>
      <c r="AB129" s="493"/>
      <c r="AC129" s="493"/>
      <c r="AD129" s="214"/>
      <c r="AE129" s="214"/>
      <c r="AF129" s="214"/>
      <c r="AG129" s="214"/>
      <c r="AH129" s="224"/>
      <c r="AI129" s="434"/>
      <c r="AJ129" s="214"/>
      <c r="AK129" s="430"/>
      <c r="AL129" s="430"/>
      <c r="AM129" s="214"/>
      <c r="AN129" s="430"/>
      <c r="AO129" s="430"/>
      <c r="AP129" s="430"/>
      <c r="AQ129" s="214"/>
      <c r="AR129" s="430"/>
      <c r="AS129" s="430"/>
      <c r="AT129" s="430"/>
      <c r="AU129" s="214"/>
      <c r="AV129" s="214"/>
      <c r="AW129" s="214"/>
      <c r="AX129" s="214"/>
      <c r="AY129" s="224"/>
    </row>
    <row r="130" spans="1:51" ht="17.25">
      <c r="A130" s="434"/>
      <c r="B130" s="214"/>
      <c r="C130" s="493"/>
      <c r="D130" s="493"/>
      <c r="E130" s="214"/>
      <c r="F130" s="493"/>
      <c r="G130" s="493"/>
      <c r="H130" s="493"/>
      <c r="I130" s="214"/>
      <c r="J130" s="493"/>
      <c r="K130" s="493"/>
      <c r="L130" s="493"/>
      <c r="M130" s="214"/>
      <c r="N130" s="214"/>
      <c r="O130" s="214"/>
      <c r="P130" s="214"/>
      <c r="Q130" s="224"/>
      <c r="R130" s="434"/>
      <c r="S130" s="214"/>
      <c r="T130" s="493"/>
      <c r="U130" s="493"/>
      <c r="V130" s="214"/>
      <c r="W130" s="493"/>
      <c r="X130" s="493"/>
      <c r="Y130" s="493"/>
      <c r="Z130" s="214"/>
      <c r="AA130" s="493"/>
      <c r="AB130" s="493"/>
      <c r="AC130" s="493"/>
      <c r="AD130" s="214"/>
      <c r="AE130" s="214"/>
      <c r="AF130" s="214"/>
      <c r="AG130" s="214"/>
      <c r="AH130" s="224"/>
      <c r="AI130" s="434"/>
      <c r="AJ130" s="214"/>
      <c r="AK130" s="430"/>
      <c r="AL130" s="430"/>
      <c r="AM130" s="214"/>
      <c r="AN130" s="430"/>
      <c r="AO130" s="430"/>
      <c r="AP130" s="430"/>
      <c r="AQ130" s="214"/>
      <c r="AR130" s="430"/>
      <c r="AS130" s="430"/>
      <c r="AT130" s="430"/>
      <c r="AU130" s="214"/>
      <c r="AV130" s="214"/>
      <c r="AW130" s="214"/>
      <c r="AX130" s="214"/>
      <c r="AY130" s="224"/>
    </row>
    <row r="131" spans="1:51" ht="17.25">
      <c r="A131" s="434"/>
      <c r="B131" s="214"/>
      <c r="C131" s="493"/>
      <c r="D131" s="493"/>
      <c r="E131" s="214"/>
      <c r="F131" s="493"/>
      <c r="G131" s="493"/>
      <c r="H131" s="493"/>
      <c r="I131" s="214"/>
      <c r="J131" s="493"/>
      <c r="K131" s="493"/>
      <c r="L131" s="493"/>
      <c r="M131" s="214"/>
      <c r="N131" s="214"/>
      <c r="O131" s="214"/>
      <c r="P131" s="214"/>
      <c r="Q131" s="224"/>
      <c r="R131" s="434"/>
      <c r="S131" s="214"/>
      <c r="T131" s="493"/>
      <c r="U131" s="493"/>
      <c r="V131" s="214"/>
      <c r="W131" s="493"/>
      <c r="X131" s="493"/>
      <c r="Y131" s="493"/>
      <c r="Z131" s="214"/>
      <c r="AA131" s="493"/>
      <c r="AB131" s="493"/>
      <c r="AC131" s="493"/>
      <c r="AD131" s="214"/>
      <c r="AE131" s="214"/>
      <c r="AF131" s="214"/>
      <c r="AG131" s="214"/>
      <c r="AH131" s="224"/>
      <c r="AI131" s="434"/>
      <c r="AJ131" s="214"/>
      <c r="AK131" s="430"/>
      <c r="AL131" s="430"/>
      <c r="AM131" s="214"/>
      <c r="AN131" s="430"/>
      <c r="AO131" s="430"/>
      <c r="AP131" s="430"/>
      <c r="AQ131" s="214"/>
      <c r="AR131" s="430"/>
      <c r="AS131" s="430"/>
      <c r="AT131" s="430"/>
      <c r="AU131" s="214"/>
      <c r="AV131" s="214"/>
      <c r="AW131" s="214"/>
      <c r="AX131" s="214"/>
      <c r="AY131" s="224"/>
    </row>
    <row r="132" spans="1:51" ht="17.25">
      <c r="A132" s="434"/>
      <c r="B132" s="214"/>
      <c r="C132" s="493"/>
      <c r="D132" s="493"/>
      <c r="E132" s="214"/>
      <c r="F132" s="493"/>
      <c r="G132" s="493"/>
      <c r="H132" s="493"/>
      <c r="I132" s="214"/>
      <c r="J132" s="493"/>
      <c r="K132" s="493"/>
      <c r="L132" s="493"/>
      <c r="M132" s="214"/>
      <c r="N132" s="214"/>
      <c r="O132" s="214"/>
      <c r="P132" s="214"/>
      <c r="Q132" s="224"/>
      <c r="R132" s="434"/>
      <c r="S132" s="214"/>
      <c r="T132" s="493"/>
      <c r="U132" s="493"/>
      <c r="V132" s="214"/>
      <c r="W132" s="493"/>
      <c r="X132" s="493"/>
      <c r="Y132" s="493"/>
      <c r="Z132" s="214"/>
      <c r="AA132" s="493"/>
      <c r="AB132" s="493"/>
      <c r="AC132" s="493"/>
      <c r="AD132" s="214"/>
      <c r="AE132" s="214"/>
      <c r="AF132" s="214"/>
      <c r="AG132" s="214"/>
      <c r="AH132" s="224"/>
      <c r="AI132" s="434"/>
      <c r="AJ132" s="214"/>
      <c r="AK132" s="430"/>
      <c r="AL132" s="430"/>
      <c r="AM132" s="214"/>
      <c r="AN132" s="430"/>
      <c r="AO132" s="430"/>
      <c r="AP132" s="430"/>
      <c r="AQ132" s="214"/>
      <c r="AR132" s="430"/>
      <c r="AS132" s="430"/>
      <c r="AT132" s="430"/>
      <c r="AU132" s="214"/>
      <c r="AV132" s="214"/>
      <c r="AW132" s="214"/>
      <c r="AX132" s="214"/>
      <c r="AY132" s="224"/>
    </row>
    <row r="133" spans="1:51" ht="17.25">
      <c r="A133" s="434"/>
      <c r="B133" s="214"/>
      <c r="C133" s="493"/>
      <c r="D133" s="493"/>
      <c r="E133" s="214"/>
      <c r="F133" s="493"/>
      <c r="G133" s="493"/>
      <c r="H133" s="493"/>
      <c r="I133" s="214"/>
      <c r="J133" s="493"/>
      <c r="K133" s="493"/>
      <c r="L133" s="493"/>
      <c r="M133" s="214"/>
      <c r="N133" s="214"/>
      <c r="O133" s="214"/>
      <c r="P133" s="214"/>
      <c r="Q133" s="127"/>
      <c r="R133" s="434"/>
      <c r="S133" s="214"/>
      <c r="T133" s="493"/>
      <c r="U133" s="493"/>
      <c r="V133" s="214"/>
      <c r="W133" s="493"/>
      <c r="X133" s="493"/>
      <c r="Y133" s="493"/>
      <c r="Z133" s="214"/>
      <c r="AA133" s="493"/>
      <c r="AB133" s="493"/>
      <c r="AC133" s="493"/>
      <c r="AD133" s="214"/>
      <c r="AE133" s="214"/>
      <c r="AF133" s="214"/>
      <c r="AG133" s="214"/>
      <c r="AH133" s="224"/>
      <c r="AI133" s="434"/>
      <c r="AJ133" s="214"/>
      <c r="AK133" s="430"/>
      <c r="AL133" s="430"/>
      <c r="AM133" s="214"/>
      <c r="AN133" s="430"/>
      <c r="AO133" s="430"/>
      <c r="AP133" s="430"/>
      <c r="AQ133" s="214"/>
      <c r="AR133" s="430"/>
      <c r="AS133" s="430"/>
      <c r="AT133" s="430"/>
      <c r="AU133" s="214"/>
      <c r="AV133" s="214"/>
      <c r="AW133" s="214"/>
      <c r="AX133" s="214"/>
      <c r="AY133" s="224"/>
    </row>
    <row r="134" spans="1:51" ht="17.25">
      <c r="A134" s="434"/>
      <c r="B134" s="214"/>
      <c r="C134" s="493"/>
      <c r="D134" s="493"/>
      <c r="E134" s="214"/>
      <c r="F134" s="493"/>
      <c r="G134" s="493"/>
      <c r="H134" s="493"/>
      <c r="I134" s="214"/>
      <c r="J134" s="493"/>
      <c r="K134" s="493"/>
      <c r="L134" s="493"/>
      <c r="M134" s="214"/>
      <c r="N134" s="214"/>
      <c r="O134" s="214"/>
      <c r="P134" s="214"/>
      <c r="Q134" s="224"/>
      <c r="R134" s="434"/>
      <c r="S134" s="214"/>
      <c r="T134" s="493"/>
      <c r="U134" s="493"/>
      <c r="V134" s="214"/>
      <c r="W134" s="493"/>
      <c r="X134" s="493"/>
      <c r="Y134" s="493"/>
      <c r="Z134" s="214"/>
      <c r="AA134" s="493"/>
      <c r="AB134" s="493"/>
      <c r="AC134" s="493"/>
      <c r="AD134" s="214"/>
      <c r="AE134" s="214"/>
      <c r="AF134" s="214"/>
      <c r="AG134" s="214"/>
      <c r="AH134" s="224"/>
      <c r="AI134" s="434"/>
      <c r="AJ134" s="214"/>
      <c r="AK134" s="430"/>
      <c r="AL134" s="430"/>
      <c r="AM134" s="214"/>
      <c r="AN134" s="430"/>
      <c r="AO134" s="430"/>
      <c r="AP134" s="430"/>
      <c r="AQ134" s="214"/>
      <c r="AR134" s="430"/>
      <c r="AS134" s="430"/>
      <c r="AT134" s="430"/>
      <c r="AU134" s="214"/>
      <c r="AV134" s="214"/>
      <c r="AW134" s="214"/>
      <c r="AX134" s="214"/>
      <c r="AY134" s="224"/>
    </row>
    <row r="135" spans="1:51" ht="17.25">
      <c r="A135" s="434"/>
      <c r="B135" s="214"/>
      <c r="C135" s="493"/>
      <c r="D135" s="493"/>
      <c r="E135" s="214"/>
      <c r="F135" s="493"/>
      <c r="G135" s="493"/>
      <c r="H135" s="493"/>
      <c r="I135" s="214"/>
      <c r="J135" s="493"/>
      <c r="K135" s="493"/>
      <c r="L135" s="493"/>
      <c r="M135" s="214"/>
      <c r="N135" s="214"/>
      <c r="O135" s="214"/>
      <c r="P135" s="214"/>
      <c r="Q135" s="224"/>
      <c r="R135" s="434"/>
      <c r="S135" s="214"/>
      <c r="T135" s="493"/>
      <c r="U135" s="493"/>
      <c r="V135" s="214"/>
      <c r="W135" s="493"/>
      <c r="X135" s="493"/>
      <c r="Y135" s="493"/>
      <c r="Z135" s="214"/>
      <c r="AA135" s="493"/>
      <c r="AB135" s="493"/>
      <c r="AC135" s="493"/>
      <c r="AD135" s="214"/>
      <c r="AE135" s="214"/>
      <c r="AF135" s="214"/>
      <c r="AG135" s="214"/>
      <c r="AH135" s="224"/>
      <c r="AI135" s="434"/>
      <c r="AJ135" s="214"/>
      <c r="AK135" s="430"/>
      <c r="AL135" s="430"/>
      <c r="AM135" s="214"/>
      <c r="AN135" s="430"/>
      <c r="AO135" s="430"/>
      <c r="AP135" s="430"/>
      <c r="AQ135" s="214"/>
      <c r="AR135" s="430"/>
      <c r="AS135" s="430"/>
      <c r="AT135" s="430"/>
      <c r="AU135" s="214"/>
      <c r="AV135" s="214"/>
      <c r="AW135" s="214"/>
      <c r="AX135" s="214"/>
      <c r="AY135" s="224"/>
    </row>
    <row r="136" spans="1:51" s="212" customFormat="1" ht="17.25">
      <c r="A136" s="488"/>
      <c r="B136" s="490"/>
      <c r="C136" s="490"/>
      <c r="D136" s="490"/>
      <c r="E136" s="490"/>
      <c r="F136" s="490"/>
      <c r="G136" s="490"/>
      <c r="H136" s="490"/>
      <c r="I136" s="490"/>
      <c r="J136" s="490"/>
      <c r="K136" s="490"/>
      <c r="L136" s="490"/>
      <c r="M136" s="490"/>
      <c r="N136" s="490"/>
      <c r="O136" s="490"/>
      <c r="P136" s="490"/>
      <c r="Q136" s="482"/>
      <c r="R136" s="488"/>
      <c r="S136" s="490"/>
      <c r="T136" s="490"/>
      <c r="U136" s="490"/>
      <c r="V136" s="490"/>
      <c r="W136" s="490"/>
      <c r="X136" s="490"/>
      <c r="Y136" s="490"/>
      <c r="Z136" s="490"/>
      <c r="AA136" s="490"/>
      <c r="AB136" s="490"/>
      <c r="AC136" s="490"/>
      <c r="AD136" s="490"/>
      <c r="AE136" s="490"/>
      <c r="AF136" s="490"/>
      <c r="AG136" s="490"/>
      <c r="AH136" s="502"/>
      <c r="AI136" s="488"/>
      <c r="AJ136" s="490"/>
      <c r="AK136" s="490"/>
      <c r="AL136" s="490"/>
      <c r="AM136" s="490"/>
      <c r="AN136" s="490"/>
      <c r="AO136" s="490"/>
      <c r="AP136" s="490"/>
      <c r="AQ136" s="490"/>
      <c r="AR136" s="490"/>
      <c r="AS136" s="490"/>
      <c r="AT136" s="490"/>
      <c r="AU136" s="490"/>
      <c r="AV136" s="490"/>
      <c r="AW136" s="490"/>
      <c r="AX136" s="490"/>
      <c r="AY136" s="482"/>
    </row>
    <row r="137" spans="1:51" ht="17.25">
      <c r="A137" s="434"/>
      <c r="B137" s="214"/>
      <c r="C137" s="492"/>
      <c r="D137" s="492"/>
      <c r="E137" s="214"/>
      <c r="F137" s="492"/>
      <c r="G137" s="492"/>
      <c r="H137" s="492"/>
      <c r="I137" s="214"/>
      <c r="J137" s="492"/>
      <c r="K137" s="492"/>
      <c r="L137" s="492"/>
      <c r="M137" s="214"/>
      <c r="N137" s="214"/>
      <c r="O137" s="214"/>
      <c r="P137" s="214"/>
      <c r="Q137" s="224"/>
      <c r="R137" s="434"/>
      <c r="S137" s="214"/>
      <c r="T137" s="492"/>
      <c r="U137" s="492"/>
      <c r="V137" s="214"/>
      <c r="W137" s="492"/>
      <c r="X137" s="492"/>
      <c r="Y137" s="492"/>
      <c r="Z137" s="214"/>
      <c r="AA137" s="492"/>
      <c r="AB137" s="492"/>
      <c r="AC137" s="492"/>
      <c r="AD137" s="214"/>
      <c r="AE137" s="214"/>
      <c r="AF137" s="214"/>
      <c r="AG137" s="214"/>
      <c r="AH137" s="127"/>
      <c r="AI137" s="43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24"/>
    </row>
    <row r="138" spans="1:51" ht="17.25">
      <c r="A138" s="434"/>
      <c r="B138" s="214"/>
      <c r="C138" s="493"/>
      <c r="D138" s="493"/>
      <c r="E138" s="214"/>
      <c r="F138" s="493"/>
      <c r="G138" s="493"/>
      <c r="H138" s="493"/>
      <c r="I138" s="214"/>
      <c r="J138" s="493"/>
      <c r="K138" s="493"/>
      <c r="L138" s="493"/>
      <c r="M138" s="214"/>
      <c r="N138" s="214"/>
      <c r="O138" s="214"/>
      <c r="P138" s="214"/>
      <c r="Q138" s="224"/>
      <c r="R138" s="434"/>
      <c r="S138" s="214"/>
      <c r="T138" s="493"/>
      <c r="U138" s="493"/>
      <c r="V138" s="214"/>
      <c r="W138" s="493"/>
      <c r="X138" s="493"/>
      <c r="Y138" s="493"/>
      <c r="Z138" s="214"/>
      <c r="AA138" s="493"/>
      <c r="AB138" s="493"/>
      <c r="AC138" s="493"/>
      <c r="AD138" s="214"/>
      <c r="AE138" s="214"/>
      <c r="AF138" s="214"/>
      <c r="AG138" s="214"/>
      <c r="AH138" s="224"/>
      <c r="AI138" s="434"/>
      <c r="AJ138" s="214"/>
      <c r="AK138" s="430"/>
      <c r="AL138" s="430"/>
      <c r="AM138" s="214"/>
      <c r="AN138" s="430"/>
      <c r="AO138" s="430"/>
      <c r="AP138" s="430"/>
      <c r="AQ138" s="214"/>
      <c r="AR138" s="430"/>
      <c r="AS138" s="430"/>
      <c r="AT138" s="430"/>
      <c r="AU138" s="214"/>
      <c r="AV138" s="214"/>
      <c r="AW138" s="214"/>
      <c r="AX138" s="214"/>
      <c r="AY138" s="224"/>
    </row>
    <row r="139" spans="1:51" ht="17.25">
      <c r="A139" s="434"/>
      <c r="B139" s="214"/>
      <c r="C139" s="493"/>
      <c r="D139" s="493"/>
      <c r="E139" s="214"/>
      <c r="F139" s="493"/>
      <c r="G139" s="493"/>
      <c r="H139" s="493"/>
      <c r="I139" s="214"/>
      <c r="J139" s="493"/>
      <c r="K139" s="493"/>
      <c r="L139" s="493"/>
      <c r="M139" s="214"/>
      <c r="N139" s="214"/>
      <c r="O139" s="214"/>
      <c r="P139" s="214"/>
      <c r="Q139" s="224"/>
      <c r="R139" s="434"/>
      <c r="S139" s="214"/>
      <c r="T139" s="493"/>
      <c r="U139" s="493"/>
      <c r="V139" s="214"/>
      <c r="W139" s="493"/>
      <c r="X139" s="493"/>
      <c r="Y139" s="493"/>
      <c r="Z139" s="214"/>
      <c r="AA139" s="493"/>
      <c r="AB139" s="493"/>
      <c r="AC139" s="493"/>
      <c r="AD139" s="214"/>
      <c r="AE139" s="214"/>
      <c r="AF139" s="214"/>
      <c r="AG139" s="214"/>
      <c r="AH139" s="224"/>
      <c r="AI139" s="434"/>
      <c r="AJ139" s="214"/>
      <c r="AK139" s="430"/>
      <c r="AL139" s="430"/>
      <c r="AM139" s="214"/>
      <c r="AN139" s="430"/>
      <c r="AO139" s="430"/>
      <c r="AP139" s="430"/>
      <c r="AQ139" s="214"/>
      <c r="AR139" s="430"/>
      <c r="AS139" s="430"/>
      <c r="AT139" s="430"/>
      <c r="AU139" s="214"/>
      <c r="AV139" s="214"/>
      <c r="AW139" s="214"/>
      <c r="AX139" s="214"/>
      <c r="AY139" s="224"/>
    </row>
    <row r="140" spans="1:51" ht="17.25">
      <c r="A140" s="434"/>
      <c r="B140" s="214"/>
      <c r="C140" s="493"/>
      <c r="D140" s="493"/>
      <c r="E140" s="214"/>
      <c r="F140" s="493"/>
      <c r="G140" s="493"/>
      <c r="H140" s="493"/>
      <c r="I140" s="214"/>
      <c r="J140" s="493"/>
      <c r="K140" s="493"/>
      <c r="L140" s="493"/>
      <c r="M140" s="214"/>
      <c r="N140" s="214"/>
      <c r="O140" s="214"/>
      <c r="P140" s="214"/>
      <c r="Q140" s="224"/>
      <c r="R140" s="434"/>
      <c r="S140" s="214"/>
      <c r="T140" s="493"/>
      <c r="U140" s="493"/>
      <c r="V140" s="214"/>
      <c r="W140" s="493"/>
      <c r="X140" s="493"/>
      <c r="Y140" s="493"/>
      <c r="Z140" s="214"/>
      <c r="AA140" s="493"/>
      <c r="AB140" s="493"/>
      <c r="AC140" s="493"/>
      <c r="AD140" s="214"/>
      <c r="AE140" s="214"/>
      <c r="AF140" s="214"/>
      <c r="AG140" s="214"/>
      <c r="AH140" s="224"/>
      <c r="AI140" s="434"/>
      <c r="AJ140" s="214"/>
      <c r="AK140" s="430"/>
      <c r="AL140" s="430"/>
      <c r="AM140" s="214"/>
      <c r="AN140" s="430"/>
      <c r="AO140" s="430"/>
      <c r="AP140" s="430"/>
      <c r="AQ140" s="214"/>
      <c r="AR140" s="430"/>
      <c r="AS140" s="430"/>
      <c r="AT140" s="430"/>
      <c r="AU140" s="214"/>
      <c r="AV140" s="214"/>
      <c r="AW140" s="214"/>
      <c r="AX140" s="214"/>
      <c r="AY140" s="224"/>
    </row>
    <row r="141" spans="1:51" ht="17.25">
      <c r="A141" s="434"/>
      <c r="B141" s="214"/>
      <c r="C141" s="493"/>
      <c r="D141" s="493"/>
      <c r="E141" s="214"/>
      <c r="F141" s="493"/>
      <c r="G141" s="493"/>
      <c r="H141" s="493"/>
      <c r="I141" s="214"/>
      <c r="J141" s="493"/>
      <c r="K141" s="493"/>
      <c r="L141" s="493"/>
      <c r="M141" s="214"/>
      <c r="N141" s="214"/>
      <c r="O141" s="214"/>
      <c r="P141" s="214"/>
      <c r="Q141" s="224"/>
      <c r="R141" s="434"/>
      <c r="S141" s="214"/>
      <c r="T141" s="493"/>
      <c r="U141" s="493"/>
      <c r="V141" s="214"/>
      <c r="W141" s="493"/>
      <c r="X141" s="493"/>
      <c r="Y141" s="493"/>
      <c r="Z141" s="214"/>
      <c r="AA141" s="493"/>
      <c r="AB141" s="493"/>
      <c r="AC141" s="493"/>
      <c r="AD141" s="214"/>
      <c r="AE141" s="214"/>
      <c r="AF141" s="214"/>
      <c r="AG141" s="214"/>
      <c r="AH141" s="224"/>
      <c r="AI141" s="434"/>
      <c r="AJ141" s="214"/>
      <c r="AK141" s="430"/>
      <c r="AL141" s="430"/>
      <c r="AM141" s="214"/>
      <c r="AN141" s="430"/>
      <c r="AO141" s="430"/>
      <c r="AP141" s="430"/>
      <c r="AQ141" s="214"/>
      <c r="AR141" s="430"/>
      <c r="AS141" s="430"/>
      <c r="AT141" s="430"/>
      <c r="AU141" s="214"/>
      <c r="AV141" s="214"/>
      <c r="AW141" s="214"/>
      <c r="AX141" s="214"/>
      <c r="AY141" s="224"/>
    </row>
    <row r="142" spans="1:51" ht="17.25">
      <c r="A142" s="434"/>
      <c r="B142" s="214"/>
      <c r="C142" s="493"/>
      <c r="D142" s="493"/>
      <c r="E142" s="214"/>
      <c r="F142" s="493"/>
      <c r="G142" s="493"/>
      <c r="H142" s="493"/>
      <c r="I142" s="214"/>
      <c r="J142" s="493"/>
      <c r="K142" s="493"/>
      <c r="L142" s="493"/>
      <c r="M142" s="214"/>
      <c r="N142" s="214"/>
      <c r="O142" s="214"/>
      <c r="P142" s="214"/>
      <c r="Q142" s="224"/>
      <c r="R142" s="434"/>
      <c r="S142" s="214"/>
      <c r="T142" s="493"/>
      <c r="U142" s="493"/>
      <c r="V142" s="214"/>
      <c r="W142" s="493"/>
      <c r="X142" s="493"/>
      <c r="Y142" s="493"/>
      <c r="Z142" s="214"/>
      <c r="AA142" s="493"/>
      <c r="AB142" s="493"/>
      <c r="AC142" s="493"/>
      <c r="AD142" s="214"/>
      <c r="AE142" s="214"/>
      <c r="AF142" s="214"/>
      <c r="AG142" s="214"/>
      <c r="AH142" s="224"/>
      <c r="AI142" s="434"/>
      <c r="AJ142" s="214"/>
      <c r="AK142" s="430"/>
      <c r="AL142" s="430"/>
      <c r="AM142" s="214"/>
      <c r="AN142" s="430"/>
      <c r="AO142" s="430"/>
      <c r="AP142" s="430"/>
      <c r="AQ142" s="214"/>
      <c r="AR142" s="430"/>
      <c r="AS142" s="430"/>
      <c r="AT142" s="430"/>
      <c r="AU142" s="214"/>
      <c r="AV142" s="214"/>
      <c r="AW142" s="214"/>
      <c r="AX142" s="214"/>
      <c r="AY142" s="224"/>
    </row>
    <row r="143" spans="1:51" ht="17.25">
      <c r="A143" s="434"/>
      <c r="B143" s="214"/>
      <c r="C143" s="493"/>
      <c r="D143" s="493"/>
      <c r="E143" s="214"/>
      <c r="F143" s="493"/>
      <c r="G143" s="493"/>
      <c r="H143" s="493"/>
      <c r="I143" s="214"/>
      <c r="J143" s="493"/>
      <c r="K143" s="493"/>
      <c r="L143" s="493"/>
      <c r="M143" s="214"/>
      <c r="N143" s="214"/>
      <c r="O143" s="214"/>
      <c r="P143" s="214"/>
      <c r="Q143" s="224"/>
      <c r="R143" s="434"/>
      <c r="S143" s="214"/>
      <c r="T143" s="493"/>
      <c r="U143" s="493"/>
      <c r="V143" s="214"/>
      <c r="W143" s="493"/>
      <c r="X143" s="493"/>
      <c r="Y143" s="493"/>
      <c r="Z143" s="214"/>
      <c r="AA143" s="493"/>
      <c r="AB143" s="493"/>
      <c r="AC143" s="493"/>
      <c r="AD143" s="214"/>
      <c r="AE143" s="214"/>
      <c r="AF143" s="214"/>
      <c r="AG143" s="214"/>
      <c r="AH143" s="224"/>
      <c r="AI143" s="434"/>
      <c r="AJ143" s="214"/>
      <c r="AK143" s="430"/>
      <c r="AL143" s="430"/>
      <c r="AM143" s="214"/>
      <c r="AN143" s="430"/>
      <c r="AO143" s="430"/>
      <c r="AP143" s="430"/>
      <c r="AQ143" s="214"/>
      <c r="AR143" s="430"/>
      <c r="AS143" s="430"/>
      <c r="AT143" s="430"/>
      <c r="AU143" s="214"/>
      <c r="AV143" s="214"/>
      <c r="AW143" s="214"/>
      <c r="AX143" s="214"/>
      <c r="AY143" s="224"/>
    </row>
    <row r="144" spans="1:51" ht="17.25">
      <c r="A144" s="434"/>
      <c r="B144" s="214"/>
      <c r="C144" s="493"/>
      <c r="D144" s="493"/>
      <c r="E144" s="214"/>
      <c r="F144" s="493"/>
      <c r="G144" s="493"/>
      <c r="H144" s="493"/>
      <c r="I144" s="214"/>
      <c r="J144" s="493"/>
      <c r="K144" s="493"/>
      <c r="L144" s="493"/>
      <c r="M144" s="214"/>
      <c r="N144" s="214"/>
      <c r="O144" s="214"/>
      <c r="P144" s="214"/>
      <c r="Q144" s="224"/>
      <c r="R144" s="434"/>
      <c r="S144" s="214"/>
      <c r="T144" s="493"/>
      <c r="U144" s="493"/>
      <c r="V144" s="214"/>
      <c r="W144" s="493"/>
      <c r="X144" s="493"/>
      <c r="Y144" s="493"/>
      <c r="Z144" s="214"/>
      <c r="AA144" s="493"/>
      <c r="AB144" s="493"/>
      <c r="AC144" s="493"/>
      <c r="AD144" s="214"/>
      <c r="AE144" s="214"/>
      <c r="AF144" s="214"/>
      <c r="AG144" s="214"/>
      <c r="AH144" s="224"/>
      <c r="AI144" s="434"/>
      <c r="AJ144" s="214"/>
      <c r="AK144" s="430"/>
      <c r="AL144" s="430"/>
      <c r="AM144" s="214"/>
      <c r="AN144" s="430"/>
      <c r="AO144" s="430"/>
      <c r="AP144" s="430"/>
      <c r="AQ144" s="214"/>
      <c r="AR144" s="430"/>
      <c r="AS144" s="430"/>
      <c r="AT144" s="430"/>
      <c r="AU144" s="214"/>
      <c r="AV144" s="214"/>
      <c r="AW144" s="214"/>
      <c r="AX144" s="214"/>
      <c r="AY144" s="224"/>
    </row>
    <row r="145" spans="1:51" ht="17.25">
      <c r="A145" s="434"/>
      <c r="B145" s="214"/>
      <c r="C145" s="493"/>
      <c r="D145" s="493"/>
      <c r="E145" s="214"/>
      <c r="F145" s="493"/>
      <c r="G145" s="493"/>
      <c r="H145" s="493"/>
      <c r="I145" s="214"/>
      <c r="J145" s="493"/>
      <c r="K145" s="493"/>
      <c r="L145" s="493"/>
      <c r="M145" s="214"/>
      <c r="N145" s="214"/>
      <c r="O145" s="214"/>
      <c r="P145" s="214"/>
      <c r="Q145" s="224"/>
      <c r="R145" s="434"/>
      <c r="S145" s="214"/>
      <c r="T145" s="493"/>
      <c r="U145" s="493"/>
      <c r="V145" s="214"/>
      <c r="W145" s="493"/>
      <c r="X145" s="493"/>
      <c r="Y145" s="493"/>
      <c r="Z145" s="214"/>
      <c r="AA145" s="493"/>
      <c r="AB145" s="493"/>
      <c r="AC145" s="493"/>
      <c r="AD145" s="214"/>
      <c r="AE145" s="214"/>
      <c r="AF145" s="214"/>
      <c r="AG145" s="214"/>
      <c r="AH145" s="224"/>
      <c r="AI145" s="434"/>
      <c r="AJ145" s="214"/>
      <c r="AK145" s="430"/>
      <c r="AL145" s="430"/>
      <c r="AM145" s="214"/>
      <c r="AN145" s="430"/>
      <c r="AO145" s="430"/>
      <c r="AP145" s="430"/>
      <c r="AQ145" s="214"/>
      <c r="AR145" s="430"/>
      <c r="AS145" s="430"/>
      <c r="AT145" s="430"/>
      <c r="AU145" s="214"/>
      <c r="AV145" s="214"/>
      <c r="AW145" s="214"/>
      <c r="AX145" s="214"/>
      <c r="AY145" s="224"/>
    </row>
    <row r="146" spans="1:51" ht="17.25">
      <c r="A146" s="434"/>
      <c r="B146" s="214"/>
      <c r="C146" s="493"/>
      <c r="D146" s="493"/>
      <c r="E146" s="214"/>
      <c r="F146" s="493"/>
      <c r="G146" s="493"/>
      <c r="H146" s="493"/>
      <c r="I146" s="214"/>
      <c r="J146" s="493"/>
      <c r="K146" s="493"/>
      <c r="L146" s="493"/>
      <c r="M146" s="214"/>
      <c r="N146" s="214"/>
      <c r="O146" s="214"/>
      <c r="P146" s="214"/>
      <c r="Q146" s="224"/>
      <c r="R146" s="434"/>
      <c r="S146" s="214"/>
      <c r="T146" s="493"/>
      <c r="U146" s="493"/>
      <c r="V146" s="214"/>
      <c r="W146" s="493"/>
      <c r="X146" s="493"/>
      <c r="Y146" s="493"/>
      <c r="Z146" s="214"/>
      <c r="AA146" s="493"/>
      <c r="AB146" s="493"/>
      <c r="AC146" s="493"/>
      <c r="AD146" s="214"/>
      <c r="AE146" s="214"/>
      <c r="AF146" s="214"/>
      <c r="AG146" s="214"/>
      <c r="AH146" s="224"/>
      <c r="AI146" s="434"/>
      <c r="AJ146" s="214"/>
      <c r="AK146" s="430"/>
      <c r="AL146" s="430"/>
      <c r="AM146" s="214"/>
      <c r="AN146" s="430"/>
      <c r="AO146" s="430"/>
      <c r="AP146" s="430"/>
      <c r="AQ146" s="214"/>
      <c r="AR146" s="430"/>
      <c r="AS146" s="430"/>
      <c r="AT146" s="430"/>
      <c r="AU146" s="214"/>
      <c r="AV146" s="214"/>
      <c r="AW146" s="214"/>
      <c r="AX146" s="214"/>
      <c r="AY146" s="224"/>
    </row>
    <row r="147" spans="1:51" ht="17.25">
      <c r="A147" s="434"/>
      <c r="B147" s="214"/>
      <c r="C147" s="493"/>
      <c r="D147" s="493"/>
      <c r="E147" s="214"/>
      <c r="F147" s="493"/>
      <c r="G147" s="493"/>
      <c r="H147" s="493"/>
      <c r="I147" s="214"/>
      <c r="J147" s="493"/>
      <c r="K147" s="493"/>
      <c r="L147" s="493"/>
      <c r="M147" s="214"/>
      <c r="N147" s="214"/>
      <c r="O147" s="214"/>
      <c r="P147" s="214"/>
      <c r="Q147" s="224"/>
      <c r="R147" s="434"/>
      <c r="S147" s="214"/>
      <c r="T147" s="493"/>
      <c r="U147" s="493"/>
      <c r="V147" s="214"/>
      <c r="W147" s="493"/>
      <c r="X147" s="493"/>
      <c r="Y147" s="493"/>
      <c r="Z147" s="214"/>
      <c r="AA147" s="493"/>
      <c r="AB147" s="493"/>
      <c r="AC147" s="493"/>
      <c r="AD147" s="214"/>
      <c r="AE147" s="214"/>
      <c r="AF147" s="214"/>
      <c r="AG147" s="214"/>
      <c r="AH147" s="224"/>
      <c r="AI147" s="434"/>
      <c r="AJ147" s="214"/>
      <c r="AK147" s="430"/>
      <c r="AL147" s="430"/>
      <c r="AM147" s="214"/>
      <c r="AN147" s="430"/>
      <c r="AO147" s="430"/>
      <c r="AP147" s="430"/>
      <c r="AQ147" s="214"/>
      <c r="AR147" s="430"/>
      <c r="AS147" s="430"/>
      <c r="AT147" s="430"/>
      <c r="AU147" s="214"/>
      <c r="AV147" s="214"/>
      <c r="AW147" s="214"/>
      <c r="AX147" s="214"/>
      <c r="AY147" s="224"/>
    </row>
    <row r="148" spans="1:51" ht="17.25">
      <c r="A148" s="434"/>
      <c r="B148" s="214"/>
      <c r="C148" s="493"/>
      <c r="D148" s="493"/>
      <c r="E148" s="214"/>
      <c r="F148" s="493"/>
      <c r="G148" s="493"/>
      <c r="H148" s="493"/>
      <c r="I148" s="214"/>
      <c r="J148" s="493"/>
      <c r="K148" s="493"/>
      <c r="L148" s="493"/>
      <c r="M148" s="214"/>
      <c r="N148" s="214"/>
      <c r="O148" s="214"/>
      <c r="P148" s="214"/>
      <c r="Q148" s="224"/>
      <c r="R148" s="434"/>
      <c r="S148" s="214"/>
      <c r="T148" s="493"/>
      <c r="U148" s="493"/>
      <c r="V148" s="214"/>
      <c r="W148" s="493"/>
      <c r="X148" s="493"/>
      <c r="Y148" s="493"/>
      <c r="Z148" s="214"/>
      <c r="AA148" s="493"/>
      <c r="AB148" s="493"/>
      <c r="AC148" s="493"/>
      <c r="AD148" s="214"/>
      <c r="AE148" s="214"/>
      <c r="AF148" s="214"/>
      <c r="AG148" s="214"/>
      <c r="AH148" s="224"/>
      <c r="AI148" s="434"/>
      <c r="AJ148" s="214"/>
      <c r="AK148" s="430"/>
      <c r="AL148" s="430"/>
      <c r="AM148" s="214"/>
      <c r="AN148" s="430"/>
      <c r="AO148" s="430"/>
      <c r="AP148" s="430"/>
      <c r="AQ148" s="214"/>
      <c r="AR148" s="430"/>
      <c r="AS148" s="430"/>
      <c r="AT148" s="430"/>
      <c r="AU148" s="214"/>
      <c r="AV148" s="214"/>
      <c r="AW148" s="214"/>
      <c r="AX148" s="214"/>
      <c r="AY148" s="224"/>
    </row>
    <row r="149" spans="1:51" ht="17.25">
      <c r="A149" s="434"/>
      <c r="B149" s="214"/>
      <c r="C149" s="493"/>
      <c r="D149" s="493"/>
      <c r="E149" s="214"/>
      <c r="F149" s="493"/>
      <c r="G149" s="493"/>
      <c r="H149" s="493"/>
      <c r="I149" s="214"/>
      <c r="J149" s="493"/>
      <c r="K149" s="493"/>
      <c r="L149" s="493"/>
      <c r="M149" s="214"/>
      <c r="N149" s="214"/>
      <c r="O149" s="214"/>
      <c r="P149" s="214"/>
      <c r="Q149" s="224"/>
      <c r="R149" s="434"/>
      <c r="S149" s="214"/>
      <c r="T149" s="493"/>
      <c r="U149" s="493"/>
      <c r="V149" s="214"/>
      <c r="W149" s="493"/>
      <c r="X149" s="493"/>
      <c r="Y149" s="493"/>
      <c r="Z149" s="214"/>
      <c r="AA149" s="493"/>
      <c r="AB149" s="493"/>
      <c r="AC149" s="493"/>
      <c r="AD149" s="214"/>
      <c r="AE149" s="214"/>
      <c r="AF149" s="214"/>
      <c r="AG149" s="214"/>
      <c r="AH149" s="224"/>
      <c r="AI149" s="434"/>
      <c r="AJ149" s="214"/>
      <c r="AK149" s="430"/>
      <c r="AL149" s="430"/>
      <c r="AM149" s="214"/>
      <c r="AN149" s="430"/>
      <c r="AO149" s="430"/>
      <c r="AP149" s="430"/>
      <c r="AQ149" s="214"/>
      <c r="AR149" s="430"/>
      <c r="AS149" s="430"/>
      <c r="AT149" s="430"/>
      <c r="AU149" s="214"/>
      <c r="AV149" s="214"/>
      <c r="AW149" s="214"/>
      <c r="AX149" s="214"/>
      <c r="AY149" s="224"/>
    </row>
    <row r="150" spans="1:51" ht="17.25">
      <c r="A150" s="434"/>
      <c r="B150" s="214"/>
      <c r="C150" s="493"/>
      <c r="D150" s="493"/>
      <c r="E150" s="214"/>
      <c r="F150" s="493"/>
      <c r="G150" s="493"/>
      <c r="H150" s="493"/>
      <c r="I150" s="214"/>
      <c r="J150" s="493"/>
      <c r="K150" s="493"/>
      <c r="L150" s="493"/>
      <c r="M150" s="214"/>
      <c r="N150" s="214"/>
      <c r="O150" s="214"/>
      <c r="P150" s="214"/>
      <c r="Q150" s="224"/>
      <c r="R150" s="434"/>
      <c r="S150" s="214"/>
      <c r="T150" s="493"/>
      <c r="U150" s="493"/>
      <c r="V150" s="214"/>
      <c r="W150" s="493"/>
      <c r="X150" s="493"/>
      <c r="Y150" s="493"/>
      <c r="Z150" s="214"/>
      <c r="AA150" s="493"/>
      <c r="AB150" s="493"/>
      <c r="AC150" s="493"/>
      <c r="AD150" s="214"/>
      <c r="AE150" s="214"/>
      <c r="AF150" s="214"/>
      <c r="AG150" s="214"/>
      <c r="AH150" s="224"/>
      <c r="AI150" s="434"/>
      <c r="AJ150" s="214"/>
      <c r="AK150" s="430"/>
      <c r="AL150" s="430"/>
      <c r="AM150" s="214"/>
      <c r="AN150" s="430"/>
      <c r="AO150" s="430"/>
      <c r="AP150" s="430"/>
      <c r="AQ150" s="214"/>
      <c r="AR150" s="430"/>
      <c r="AS150" s="430"/>
      <c r="AT150" s="430"/>
      <c r="AU150" s="214"/>
      <c r="AV150" s="214"/>
      <c r="AW150" s="214"/>
      <c r="AX150" s="214"/>
      <c r="AY150" s="224"/>
    </row>
    <row r="151" spans="1:51" ht="17.25">
      <c r="A151" s="434"/>
      <c r="B151" s="214"/>
      <c r="C151" s="493"/>
      <c r="D151" s="493"/>
      <c r="E151" s="214"/>
      <c r="F151" s="493"/>
      <c r="G151" s="493"/>
      <c r="H151" s="493"/>
      <c r="I151" s="214"/>
      <c r="J151" s="493"/>
      <c r="K151" s="493"/>
      <c r="L151" s="493"/>
      <c r="M151" s="214"/>
      <c r="N151" s="214"/>
      <c r="O151" s="214"/>
      <c r="P151" s="214"/>
      <c r="Q151" s="224"/>
      <c r="R151" s="434"/>
      <c r="S151" s="214"/>
      <c r="T151" s="493"/>
      <c r="U151" s="493"/>
      <c r="V151" s="214"/>
      <c r="W151" s="493"/>
      <c r="X151" s="493"/>
      <c r="Y151" s="493"/>
      <c r="Z151" s="214"/>
      <c r="AA151" s="493"/>
      <c r="AB151" s="493"/>
      <c r="AC151" s="493"/>
      <c r="AD151" s="214"/>
      <c r="AE151" s="214"/>
      <c r="AF151" s="214"/>
      <c r="AG151" s="214"/>
      <c r="AH151" s="224"/>
      <c r="AI151" s="434"/>
      <c r="AJ151" s="214"/>
      <c r="AK151" s="430"/>
      <c r="AL151" s="430"/>
      <c r="AM151" s="214"/>
      <c r="AN151" s="430"/>
      <c r="AO151" s="430"/>
      <c r="AP151" s="430"/>
      <c r="AQ151" s="214"/>
      <c r="AR151" s="430"/>
      <c r="AS151" s="430"/>
      <c r="AT151" s="430"/>
      <c r="AU151" s="214"/>
      <c r="AV151" s="214"/>
      <c r="AW151" s="214"/>
      <c r="AX151" s="214"/>
      <c r="AY151" s="224"/>
    </row>
    <row r="152" spans="1:51" ht="17.25">
      <c r="A152" s="434"/>
      <c r="B152" s="214"/>
      <c r="C152" s="493"/>
      <c r="D152" s="493"/>
      <c r="E152" s="214"/>
      <c r="F152" s="493"/>
      <c r="G152" s="493"/>
      <c r="H152" s="493"/>
      <c r="I152" s="214"/>
      <c r="J152" s="493"/>
      <c r="K152" s="493"/>
      <c r="L152" s="493"/>
      <c r="M152" s="214"/>
      <c r="N152" s="214"/>
      <c r="O152" s="214"/>
      <c r="P152" s="214"/>
      <c r="Q152" s="224"/>
      <c r="R152" s="434"/>
      <c r="S152" s="214"/>
      <c r="T152" s="493"/>
      <c r="U152" s="493"/>
      <c r="V152" s="214"/>
      <c r="W152" s="493"/>
      <c r="X152" s="493"/>
      <c r="Y152" s="493"/>
      <c r="Z152" s="214"/>
      <c r="AA152" s="493"/>
      <c r="AB152" s="493"/>
      <c r="AC152" s="493"/>
      <c r="AD152" s="214"/>
      <c r="AE152" s="214"/>
      <c r="AF152" s="214"/>
      <c r="AG152" s="214"/>
      <c r="AH152" s="224"/>
      <c r="AI152" s="434"/>
      <c r="AJ152" s="214"/>
      <c r="AK152" s="430"/>
      <c r="AL152" s="430"/>
      <c r="AM152" s="214"/>
      <c r="AN152" s="430"/>
      <c r="AO152" s="430"/>
      <c r="AP152" s="430"/>
      <c r="AQ152" s="214"/>
      <c r="AR152" s="430"/>
      <c r="AS152" s="430"/>
      <c r="AT152" s="430"/>
      <c r="AU152" s="214"/>
      <c r="AV152" s="214"/>
      <c r="AW152" s="214"/>
      <c r="AX152" s="214"/>
      <c r="AY152" s="224"/>
    </row>
    <row r="153" spans="1:51" ht="17.25">
      <c r="A153" s="434"/>
      <c r="B153" s="214"/>
      <c r="C153" s="493"/>
      <c r="D153" s="493"/>
      <c r="E153" s="214"/>
      <c r="F153" s="493"/>
      <c r="G153" s="493"/>
      <c r="H153" s="493"/>
      <c r="I153" s="214"/>
      <c r="J153" s="493"/>
      <c r="K153" s="493"/>
      <c r="L153" s="493"/>
      <c r="M153" s="214"/>
      <c r="N153" s="214"/>
      <c r="O153" s="214"/>
      <c r="P153" s="214"/>
      <c r="Q153" s="224"/>
      <c r="R153" s="434"/>
      <c r="S153" s="214"/>
      <c r="T153" s="493"/>
      <c r="U153" s="493"/>
      <c r="V153" s="214"/>
      <c r="W153" s="493"/>
      <c r="X153" s="493"/>
      <c r="Y153" s="493"/>
      <c r="Z153" s="214"/>
      <c r="AA153" s="493"/>
      <c r="AB153" s="493"/>
      <c r="AC153" s="493"/>
      <c r="AD153" s="214"/>
      <c r="AE153" s="214"/>
      <c r="AF153" s="214"/>
      <c r="AG153" s="214"/>
      <c r="AH153" s="224"/>
      <c r="AI153" s="434"/>
      <c r="AJ153" s="214"/>
      <c r="AK153" s="430"/>
      <c r="AL153" s="430"/>
      <c r="AM153" s="214"/>
      <c r="AN153" s="430"/>
      <c r="AO153" s="430"/>
      <c r="AP153" s="430"/>
      <c r="AQ153" s="214"/>
      <c r="AR153" s="430"/>
      <c r="AS153" s="430"/>
      <c r="AT153" s="430"/>
      <c r="AU153" s="214"/>
      <c r="AV153" s="214"/>
      <c r="AW153" s="214"/>
      <c r="AX153" s="214"/>
      <c r="AY153" s="224"/>
    </row>
    <row r="154" spans="1:51" ht="17.25">
      <c r="A154" s="434"/>
      <c r="B154" s="214"/>
      <c r="C154" s="493"/>
      <c r="D154" s="493"/>
      <c r="E154" s="490"/>
      <c r="F154" s="493"/>
      <c r="G154" s="493"/>
      <c r="H154" s="493"/>
      <c r="I154" s="214"/>
      <c r="J154" s="493"/>
      <c r="K154" s="493"/>
      <c r="L154" s="493"/>
      <c r="M154" s="214"/>
      <c r="N154" s="214"/>
      <c r="O154" s="214"/>
      <c r="P154" s="214"/>
      <c r="Q154" s="224"/>
      <c r="R154" s="434"/>
      <c r="S154" s="214"/>
      <c r="T154" s="493"/>
      <c r="U154" s="493"/>
      <c r="V154" s="490"/>
      <c r="W154" s="493"/>
      <c r="X154" s="493"/>
      <c r="Y154" s="493"/>
      <c r="Z154" s="214"/>
      <c r="AA154" s="493"/>
      <c r="AB154" s="493"/>
      <c r="AC154" s="493"/>
      <c r="AD154" s="214"/>
      <c r="AE154" s="214"/>
      <c r="AF154" s="214"/>
      <c r="AG154" s="214"/>
      <c r="AH154" s="224"/>
      <c r="AI154" s="434"/>
      <c r="AJ154" s="214"/>
      <c r="AK154" s="430"/>
      <c r="AL154" s="430"/>
      <c r="AM154" s="214"/>
      <c r="AN154" s="430"/>
      <c r="AO154" s="430"/>
      <c r="AP154" s="430"/>
      <c r="AQ154" s="214"/>
      <c r="AR154" s="430"/>
      <c r="AS154" s="430"/>
      <c r="AT154" s="430"/>
      <c r="AU154" s="214"/>
      <c r="AV154" s="214"/>
      <c r="AW154" s="214"/>
      <c r="AX154" s="214"/>
      <c r="AY154" s="224"/>
    </row>
    <row r="155" spans="1:51" ht="17.25">
      <c r="A155" s="434"/>
      <c r="B155" s="214"/>
      <c r="C155" s="493"/>
      <c r="D155" s="493"/>
      <c r="E155" s="214"/>
      <c r="F155" s="493"/>
      <c r="G155" s="493"/>
      <c r="H155" s="493"/>
      <c r="I155" s="214"/>
      <c r="J155" s="493"/>
      <c r="K155" s="493"/>
      <c r="L155" s="493"/>
      <c r="M155" s="214"/>
      <c r="N155" s="214"/>
      <c r="O155" s="214"/>
      <c r="P155" s="214"/>
      <c r="Q155" s="224"/>
      <c r="R155" s="434"/>
      <c r="S155" s="214"/>
      <c r="T155" s="493"/>
      <c r="U155" s="493"/>
      <c r="V155" s="214"/>
      <c r="W155" s="493"/>
      <c r="X155" s="493"/>
      <c r="Y155" s="493"/>
      <c r="Z155" s="214"/>
      <c r="AA155" s="493"/>
      <c r="AB155" s="493"/>
      <c r="AC155" s="493"/>
      <c r="AD155" s="214"/>
      <c r="AE155" s="214"/>
      <c r="AF155" s="214"/>
      <c r="AG155" s="214"/>
      <c r="AH155" s="224"/>
      <c r="AI155" s="434"/>
      <c r="AJ155" s="214"/>
      <c r="AK155" s="430"/>
      <c r="AL155" s="430"/>
      <c r="AM155" s="214"/>
      <c r="AN155" s="430"/>
      <c r="AO155" s="430"/>
      <c r="AP155" s="430"/>
      <c r="AQ155" s="214"/>
      <c r="AR155" s="430"/>
      <c r="AS155" s="430"/>
      <c r="AT155" s="430"/>
      <c r="AU155" s="214"/>
      <c r="AV155" s="214"/>
      <c r="AW155" s="214"/>
      <c r="AX155" s="214"/>
      <c r="AY155" s="224"/>
    </row>
    <row r="156" spans="1:51" s="212" customFormat="1" ht="17.25">
      <c r="A156" s="491"/>
      <c r="B156" s="490"/>
      <c r="C156" s="490"/>
      <c r="D156" s="490"/>
      <c r="E156" s="490"/>
      <c r="F156" s="490"/>
      <c r="G156" s="490"/>
      <c r="H156" s="490"/>
      <c r="I156" s="490"/>
      <c r="J156" s="490"/>
      <c r="K156" s="490"/>
      <c r="L156" s="490"/>
      <c r="M156" s="490"/>
      <c r="N156" s="490"/>
      <c r="O156" s="490"/>
      <c r="P156" s="490"/>
      <c r="Q156" s="482"/>
      <c r="R156" s="491"/>
      <c r="S156" s="497"/>
      <c r="T156" s="490"/>
      <c r="U156" s="490"/>
      <c r="V156" s="490"/>
      <c r="W156" s="490"/>
      <c r="X156" s="490"/>
      <c r="Y156" s="490"/>
      <c r="Z156" s="490"/>
      <c r="AA156" s="490"/>
      <c r="AB156" s="490"/>
      <c r="AC156" s="490"/>
      <c r="AD156" s="490"/>
      <c r="AE156" s="490"/>
      <c r="AF156" s="490"/>
      <c r="AG156" s="490"/>
      <c r="AH156" s="502"/>
      <c r="AI156" s="491"/>
      <c r="AJ156" s="497"/>
      <c r="AK156" s="490"/>
      <c r="AL156" s="490"/>
      <c r="AM156" s="490"/>
      <c r="AN156" s="490"/>
      <c r="AO156" s="490"/>
      <c r="AP156" s="490"/>
      <c r="AQ156" s="490"/>
      <c r="AR156" s="490"/>
      <c r="AS156" s="490"/>
      <c r="AT156" s="490"/>
      <c r="AU156" s="490"/>
      <c r="AV156" s="490"/>
      <c r="AW156" s="490"/>
      <c r="AX156" s="490"/>
      <c r="AY156" s="482"/>
    </row>
    <row r="157" spans="1:51" ht="17.25">
      <c r="A157" s="495"/>
      <c r="B157" s="214"/>
      <c r="C157" s="492"/>
      <c r="D157" s="492"/>
      <c r="E157" s="214"/>
      <c r="F157" s="492"/>
      <c r="G157" s="492"/>
      <c r="H157" s="492"/>
      <c r="I157" s="214"/>
      <c r="J157" s="492"/>
      <c r="K157" s="492"/>
      <c r="L157" s="492"/>
      <c r="M157" s="214"/>
      <c r="N157" s="214"/>
      <c r="O157" s="214"/>
      <c r="P157" s="214"/>
      <c r="Q157" s="224"/>
      <c r="R157" s="495"/>
      <c r="S157" s="214"/>
      <c r="T157" s="492"/>
      <c r="U157" s="492"/>
      <c r="V157" s="214"/>
      <c r="W157" s="492"/>
      <c r="X157" s="492"/>
      <c r="Y157" s="492"/>
      <c r="Z157" s="214"/>
      <c r="AA157" s="492"/>
      <c r="AB157" s="492"/>
      <c r="AC157" s="492"/>
      <c r="AD157" s="214"/>
      <c r="AE157" s="214"/>
      <c r="AF157" s="214"/>
      <c r="AG157" s="214"/>
      <c r="AH157" s="127"/>
      <c r="AI157" s="495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24"/>
    </row>
    <row r="158" spans="1:51" ht="17.25">
      <c r="A158" s="434"/>
      <c r="B158" s="214"/>
      <c r="C158" s="493"/>
      <c r="D158" s="493"/>
      <c r="E158" s="214"/>
      <c r="F158" s="493"/>
      <c r="G158" s="493"/>
      <c r="H158" s="493"/>
      <c r="I158" s="214"/>
      <c r="J158" s="493"/>
      <c r="K158" s="493"/>
      <c r="L158" s="493"/>
      <c r="M158" s="214"/>
      <c r="N158" s="214"/>
      <c r="O158" s="214"/>
      <c r="P158" s="214"/>
      <c r="Q158" s="224"/>
      <c r="R158" s="434"/>
      <c r="S158" s="498"/>
      <c r="T158" s="493"/>
      <c r="U158" s="493"/>
      <c r="V158" s="214"/>
      <c r="W158" s="493"/>
      <c r="X158" s="493"/>
      <c r="Y158" s="493"/>
      <c r="Z158" s="214"/>
      <c r="AA158" s="493"/>
      <c r="AB158" s="493"/>
      <c r="AC158" s="493"/>
      <c r="AD158" s="214"/>
      <c r="AE158" s="214"/>
      <c r="AF158" s="214"/>
      <c r="AG158" s="214"/>
      <c r="AH158" s="224"/>
      <c r="AI158" s="434"/>
      <c r="AJ158" s="498"/>
      <c r="AK158" s="430"/>
      <c r="AL158" s="430"/>
      <c r="AM158" s="214"/>
      <c r="AN158" s="430"/>
      <c r="AO158" s="430"/>
      <c r="AP158" s="430"/>
      <c r="AQ158" s="214"/>
      <c r="AR158" s="430"/>
      <c r="AS158" s="430"/>
      <c r="AT158" s="430"/>
      <c r="AU158" s="214"/>
      <c r="AV158" s="214"/>
      <c r="AW158" s="214"/>
      <c r="AX158" s="214"/>
      <c r="AY158" s="224"/>
    </row>
    <row r="159" spans="1:51" ht="17.25">
      <c r="A159" s="434"/>
      <c r="B159" s="214"/>
      <c r="C159" s="493"/>
      <c r="D159" s="493"/>
      <c r="E159" s="214"/>
      <c r="F159" s="493"/>
      <c r="G159" s="493"/>
      <c r="H159" s="493"/>
      <c r="I159" s="214"/>
      <c r="J159" s="493"/>
      <c r="K159" s="493"/>
      <c r="L159" s="493"/>
      <c r="M159" s="214"/>
      <c r="N159" s="214"/>
      <c r="O159" s="214"/>
      <c r="P159" s="214"/>
      <c r="Q159" s="224"/>
      <c r="R159" s="434"/>
      <c r="S159" s="214"/>
      <c r="T159" s="493"/>
      <c r="U159" s="493"/>
      <c r="V159" s="214"/>
      <c r="W159" s="493"/>
      <c r="X159" s="493"/>
      <c r="Y159" s="493"/>
      <c r="Z159" s="214"/>
      <c r="AA159" s="493"/>
      <c r="AB159" s="493"/>
      <c r="AC159" s="493"/>
      <c r="AD159" s="214"/>
      <c r="AE159" s="214"/>
      <c r="AF159" s="214"/>
      <c r="AG159" s="214"/>
      <c r="AH159" s="224"/>
      <c r="AI159" s="434"/>
      <c r="AJ159" s="214"/>
      <c r="AK159" s="430"/>
      <c r="AL159" s="430"/>
      <c r="AM159" s="214"/>
      <c r="AN159" s="430"/>
      <c r="AO159" s="430"/>
      <c r="AP159" s="430"/>
      <c r="AQ159" s="214"/>
      <c r="AR159" s="430"/>
      <c r="AS159" s="430"/>
      <c r="AT159" s="430"/>
      <c r="AU159" s="214"/>
      <c r="AV159" s="214"/>
      <c r="AW159" s="214"/>
      <c r="AX159" s="214"/>
      <c r="AY159" s="224"/>
    </row>
    <row r="160" spans="1:51" ht="17.25">
      <c r="A160" s="434"/>
      <c r="B160" s="214"/>
      <c r="C160" s="493"/>
      <c r="D160" s="493"/>
      <c r="E160" s="214"/>
      <c r="F160" s="493"/>
      <c r="G160" s="493"/>
      <c r="H160" s="493"/>
      <c r="I160" s="214"/>
      <c r="J160" s="493"/>
      <c r="K160" s="493"/>
      <c r="L160" s="493"/>
      <c r="M160" s="214"/>
      <c r="N160" s="214"/>
      <c r="O160" s="214"/>
      <c r="P160" s="214"/>
      <c r="Q160" s="224"/>
      <c r="R160" s="434"/>
      <c r="S160" s="214"/>
      <c r="T160" s="493"/>
      <c r="U160" s="493"/>
      <c r="V160" s="214"/>
      <c r="W160" s="493"/>
      <c r="X160" s="493"/>
      <c r="Y160" s="493"/>
      <c r="Z160" s="214"/>
      <c r="AA160" s="493"/>
      <c r="AB160" s="493"/>
      <c r="AC160" s="493"/>
      <c r="AD160" s="214"/>
      <c r="AE160" s="214"/>
      <c r="AF160" s="214"/>
      <c r="AG160" s="214"/>
      <c r="AH160" s="224"/>
      <c r="AI160" s="434"/>
      <c r="AJ160" s="214"/>
      <c r="AK160" s="430"/>
      <c r="AL160" s="430"/>
      <c r="AM160" s="214"/>
      <c r="AN160" s="430"/>
      <c r="AO160" s="430"/>
      <c r="AP160" s="430"/>
      <c r="AQ160" s="214"/>
      <c r="AR160" s="430"/>
      <c r="AS160" s="430"/>
      <c r="AT160" s="430"/>
      <c r="AU160" s="214"/>
      <c r="AV160" s="214"/>
      <c r="AW160" s="214"/>
      <c r="AX160" s="214"/>
      <c r="AY160" s="224"/>
    </row>
    <row r="161" spans="1:51" ht="17.25">
      <c r="A161" s="434"/>
      <c r="B161" s="214"/>
      <c r="C161" s="493"/>
      <c r="D161" s="493"/>
      <c r="E161" s="214"/>
      <c r="F161" s="493"/>
      <c r="G161" s="493"/>
      <c r="H161" s="493"/>
      <c r="I161" s="214"/>
      <c r="J161" s="493"/>
      <c r="K161" s="493"/>
      <c r="L161" s="493"/>
      <c r="M161" s="214"/>
      <c r="N161" s="214"/>
      <c r="O161" s="214"/>
      <c r="P161" s="214"/>
      <c r="Q161" s="224"/>
      <c r="R161" s="434"/>
      <c r="S161" s="214"/>
      <c r="T161" s="493"/>
      <c r="U161" s="493"/>
      <c r="V161" s="214"/>
      <c r="W161" s="493"/>
      <c r="X161" s="493"/>
      <c r="Y161" s="493"/>
      <c r="Z161" s="214"/>
      <c r="AA161" s="493"/>
      <c r="AB161" s="493"/>
      <c r="AC161" s="493"/>
      <c r="AD161" s="214"/>
      <c r="AE161" s="214"/>
      <c r="AF161" s="214"/>
      <c r="AG161" s="214"/>
      <c r="AH161" s="224"/>
      <c r="AI161" s="434"/>
      <c r="AJ161" s="214"/>
      <c r="AK161" s="430"/>
      <c r="AL161" s="430"/>
      <c r="AM161" s="214"/>
      <c r="AN161" s="430"/>
      <c r="AO161" s="430"/>
      <c r="AP161" s="430"/>
      <c r="AQ161" s="214"/>
      <c r="AR161" s="430"/>
      <c r="AS161" s="430"/>
      <c r="AT161" s="430"/>
      <c r="AU161" s="214"/>
      <c r="AV161" s="214"/>
      <c r="AW161" s="214"/>
      <c r="AX161" s="214"/>
      <c r="AY161" s="224"/>
    </row>
    <row r="162" spans="1:51" ht="17.25">
      <c r="A162" s="434"/>
      <c r="B162" s="214"/>
      <c r="C162" s="493"/>
      <c r="D162" s="493"/>
      <c r="E162" s="214"/>
      <c r="F162" s="493"/>
      <c r="G162" s="493"/>
      <c r="H162" s="493"/>
      <c r="I162" s="214"/>
      <c r="J162" s="493"/>
      <c r="K162" s="493"/>
      <c r="L162" s="493"/>
      <c r="M162" s="214"/>
      <c r="N162" s="214"/>
      <c r="O162" s="214"/>
      <c r="P162" s="214"/>
      <c r="Q162" s="224"/>
      <c r="R162" s="434"/>
      <c r="S162" s="214"/>
      <c r="T162" s="493"/>
      <c r="U162" s="493"/>
      <c r="V162" s="214"/>
      <c r="W162" s="493"/>
      <c r="X162" s="493"/>
      <c r="Y162" s="493"/>
      <c r="Z162" s="214"/>
      <c r="AA162" s="493"/>
      <c r="AB162" s="493"/>
      <c r="AC162" s="493"/>
      <c r="AD162" s="214"/>
      <c r="AE162" s="214"/>
      <c r="AF162" s="214"/>
      <c r="AG162" s="214"/>
      <c r="AH162" s="224"/>
      <c r="AI162" s="434"/>
      <c r="AJ162" s="214"/>
      <c r="AK162" s="430"/>
      <c r="AL162" s="430"/>
      <c r="AM162" s="214"/>
      <c r="AN162" s="430"/>
      <c r="AO162" s="430"/>
      <c r="AP162" s="430"/>
      <c r="AQ162" s="214"/>
      <c r="AR162" s="430"/>
      <c r="AS162" s="430"/>
      <c r="AT162" s="430"/>
      <c r="AU162" s="214"/>
      <c r="AV162" s="214"/>
      <c r="AW162" s="214"/>
      <c r="AX162" s="214"/>
      <c r="AY162" s="224"/>
    </row>
    <row r="163" spans="1:51" ht="17.25">
      <c r="A163" s="434"/>
      <c r="B163" s="214"/>
      <c r="C163" s="493"/>
      <c r="D163" s="493"/>
      <c r="E163" s="214"/>
      <c r="F163" s="493"/>
      <c r="G163" s="493"/>
      <c r="H163" s="493"/>
      <c r="I163" s="214"/>
      <c r="J163" s="493"/>
      <c r="K163" s="493"/>
      <c r="L163" s="493"/>
      <c r="M163" s="214"/>
      <c r="N163" s="214"/>
      <c r="O163" s="214"/>
      <c r="P163" s="214"/>
      <c r="Q163" s="224"/>
      <c r="R163" s="434"/>
      <c r="S163" s="214"/>
      <c r="T163" s="493"/>
      <c r="U163" s="493"/>
      <c r="V163" s="214"/>
      <c r="W163" s="493"/>
      <c r="X163" s="493"/>
      <c r="Y163" s="493"/>
      <c r="Z163" s="214"/>
      <c r="AA163" s="493"/>
      <c r="AB163" s="493"/>
      <c r="AC163" s="493"/>
      <c r="AD163" s="214"/>
      <c r="AE163" s="214"/>
      <c r="AF163" s="214"/>
      <c r="AG163" s="214"/>
      <c r="AH163" s="224"/>
      <c r="AI163" s="434"/>
      <c r="AJ163" s="214"/>
      <c r="AK163" s="430"/>
      <c r="AL163" s="430"/>
      <c r="AM163" s="214"/>
      <c r="AN163" s="430"/>
      <c r="AO163" s="430"/>
      <c r="AP163" s="430"/>
      <c r="AQ163" s="214"/>
      <c r="AR163" s="430"/>
      <c r="AS163" s="430"/>
      <c r="AT163" s="430"/>
      <c r="AU163" s="214"/>
      <c r="AV163" s="214"/>
      <c r="AW163" s="214"/>
      <c r="AX163" s="214"/>
      <c r="AY163" s="224"/>
    </row>
    <row r="164" spans="1:51" s="212" customFormat="1" ht="17.25">
      <c r="A164" s="488"/>
      <c r="B164" s="490"/>
      <c r="C164" s="490"/>
      <c r="D164" s="490"/>
      <c r="E164" s="490"/>
      <c r="F164" s="490"/>
      <c r="G164" s="490"/>
      <c r="H164" s="490"/>
      <c r="I164" s="490"/>
      <c r="J164" s="490"/>
      <c r="K164" s="490"/>
      <c r="L164" s="490"/>
      <c r="M164" s="490"/>
      <c r="N164" s="490"/>
      <c r="O164" s="490"/>
      <c r="P164" s="490"/>
      <c r="Q164" s="482"/>
      <c r="R164" s="488"/>
      <c r="S164" s="490"/>
      <c r="T164" s="490"/>
      <c r="U164" s="490"/>
      <c r="V164" s="490"/>
      <c r="W164" s="490"/>
      <c r="X164" s="490"/>
      <c r="Y164" s="490"/>
      <c r="Z164" s="490"/>
      <c r="AA164" s="490"/>
      <c r="AB164" s="490"/>
      <c r="AC164" s="490"/>
      <c r="AD164" s="490"/>
      <c r="AE164" s="490"/>
      <c r="AF164" s="490"/>
      <c r="AG164" s="490"/>
      <c r="AH164" s="502"/>
      <c r="AI164" s="488"/>
      <c r="AJ164" s="490"/>
      <c r="AK164" s="490"/>
      <c r="AL164" s="490"/>
      <c r="AM164" s="490"/>
      <c r="AN164" s="490"/>
      <c r="AO164" s="490"/>
      <c r="AP164" s="490"/>
      <c r="AQ164" s="490"/>
      <c r="AR164" s="490"/>
      <c r="AS164" s="490"/>
      <c r="AT164" s="490"/>
      <c r="AU164" s="490"/>
      <c r="AV164" s="490"/>
      <c r="AW164" s="490"/>
      <c r="AX164" s="490"/>
      <c r="AY164" s="482"/>
    </row>
    <row r="165" spans="1:51" ht="17.25">
      <c r="A165" s="434"/>
      <c r="B165" s="214"/>
      <c r="C165" s="492"/>
      <c r="D165" s="492"/>
      <c r="E165" s="490"/>
      <c r="F165" s="492"/>
      <c r="G165" s="492"/>
      <c r="H165" s="492"/>
      <c r="I165" s="214"/>
      <c r="J165" s="492"/>
      <c r="K165" s="492"/>
      <c r="L165" s="492"/>
      <c r="M165" s="214"/>
      <c r="N165" s="214"/>
      <c r="O165" s="214"/>
      <c r="P165" s="214"/>
      <c r="Q165" s="224"/>
      <c r="R165" s="434"/>
      <c r="S165" s="214"/>
      <c r="T165" s="492"/>
      <c r="U165" s="492"/>
      <c r="V165" s="214"/>
      <c r="W165" s="492"/>
      <c r="X165" s="492"/>
      <c r="Y165" s="492"/>
      <c r="Z165" s="214"/>
      <c r="AA165" s="492"/>
      <c r="AB165" s="492"/>
      <c r="AC165" s="492"/>
      <c r="AD165" s="214"/>
      <c r="AE165" s="214"/>
      <c r="AF165" s="214"/>
      <c r="AG165" s="214"/>
      <c r="AH165" s="127"/>
      <c r="AI165" s="43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24"/>
    </row>
    <row r="166" spans="1:51" ht="17.25">
      <c r="A166" s="434"/>
      <c r="B166" s="214"/>
      <c r="C166" s="493"/>
      <c r="D166" s="493"/>
      <c r="E166" s="490"/>
      <c r="F166" s="493"/>
      <c r="G166" s="493"/>
      <c r="H166" s="493"/>
      <c r="I166" s="214"/>
      <c r="J166" s="493"/>
      <c r="K166" s="493"/>
      <c r="L166" s="493"/>
      <c r="M166" s="214"/>
      <c r="N166" s="214"/>
      <c r="O166" s="214"/>
      <c r="P166" s="214"/>
      <c r="Q166" s="224"/>
      <c r="R166" s="434"/>
      <c r="S166" s="214"/>
      <c r="T166" s="493"/>
      <c r="U166" s="493"/>
      <c r="V166" s="214"/>
      <c r="W166" s="493"/>
      <c r="X166" s="493"/>
      <c r="Y166" s="493"/>
      <c r="Z166" s="214"/>
      <c r="AA166" s="493"/>
      <c r="AB166" s="493"/>
      <c r="AC166" s="493"/>
      <c r="AD166" s="214"/>
      <c r="AE166" s="214"/>
      <c r="AF166" s="214"/>
      <c r="AG166" s="214"/>
      <c r="AH166" s="224"/>
      <c r="AI166" s="434"/>
      <c r="AJ166" s="214"/>
      <c r="AK166" s="430"/>
      <c r="AL166" s="430"/>
      <c r="AM166" s="214"/>
      <c r="AN166" s="430"/>
      <c r="AO166" s="430"/>
      <c r="AP166" s="430"/>
      <c r="AQ166" s="214"/>
      <c r="AR166" s="430"/>
      <c r="AS166" s="430"/>
      <c r="AT166" s="430"/>
      <c r="AU166" s="214"/>
      <c r="AV166" s="214"/>
      <c r="AW166" s="214"/>
      <c r="AX166" s="214"/>
      <c r="AY166" s="224"/>
    </row>
    <row r="167" spans="1:51" ht="17.25">
      <c r="A167" s="434"/>
      <c r="B167" s="214"/>
      <c r="C167" s="493"/>
      <c r="D167" s="493"/>
      <c r="E167" s="214"/>
      <c r="F167" s="493"/>
      <c r="G167" s="493"/>
      <c r="H167" s="493"/>
      <c r="I167" s="214"/>
      <c r="J167" s="493"/>
      <c r="K167" s="493"/>
      <c r="L167" s="493"/>
      <c r="M167" s="214"/>
      <c r="N167" s="214"/>
      <c r="O167" s="214"/>
      <c r="P167" s="214"/>
      <c r="Q167" s="224"/>
      <c r="R167" s="434"/>
      <c r="S167" s="214"/>
      <c r="T167" s="493"/>
      <c r="U167" s="493"/>
      <c r="V167" s="214"/>
      <c r="W167" s="493"/>
      <c r="X167" s="493"/>
      <c r="Y167" s="493"/>
      <c r="Z167" s="214"/>
      <c r="AA167" s="493"/>
      <c r="AB167" s="493"/>
      <c r="AC167" s="493"/>
      <c r="AD167" s="214"/>
      <c r="AE167" s="214"/>
      <c r="AF167" s="214"/>
      <c r="AG167" s="214"/>
      <c r="AH167" s="224"/>
      <c r="AI167" s="434"/>
      <c r="AJ167" s="214"/>
      <c r="AK167" s="430"/>
      <c r="AL167" s="430"/>
      <c r="AM167" s="214"/>
      <c r="AN167" s="430"/>
      <c r="AO167" s="430"/>
      <c r="AP167" s="430"/>
      <c r="AQ167" s="214"/>
      <c r="AR167" s="430"/>
      <c r="AS167" s="430"/>
      <c r="AT167" s="430"/>
      <c r="AU167" s="214"/>
      <c r="AV167" s="214"/>
      <c r="AW167" s="214"/>
      <c r="AX167" s="214"/>
      <c r="AY167" s="224"/>
    </row>
    <row r="168" spans="1:51" ht="17.25">
      <c r="A168" s="434"/>
      <c r="B168" s="214"/>
      <c r="C168" s="492"/>
      <c r="D168" s="492"/>
      <c r="E168" s="214"/>
      <c r="F168" s="492"/>
      <c r="G168" s="492"/>
      <c r="H168" s="492"/>
      <c r="I168" s="214"/>
      <c r="J168" s="492"/>
      <c r="K168" s="492"/>
      <c r="L168" s="492"/>
      <c r="M168" s="214"/>
      <c r="N168" s="214"/>
      <c r="O168" s="214"/>
      <c r="P168" s="214"/>
      <c r="Q168" s="224"/>
      <c r="R168" s="434"/>
      <c r="S168" s="214"/>
      <c r="T168" s="492"/>
      <c r="U168" s="492"/>
      <c r="V168" s="214"/>
      <c r="W168" s="492"/>
      <c r="X168" s="492"/>
      <c r="Y168" s="492"/>
      <c r="Z168" s="214"/>
      <c r="AA168" s="492"/>
      <c r="AB168" s="492"/>
      <c r="AC168" s="492"/>
      <c r="AD168" s="214"/>
      <c r="AE168" s="214"/>
      <c r="AF168" s="214"/>
      <c r="AG168" s="214"/>
      <c r="AH168" s="127"/>
      <c r="AI168" s="434"/>
      <c r="AJ168" s="430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24"/>
    </row>
    <row r="169" spans="1:96" ht="17.25">
      <c r="A169" s="434"/>
      <c r="B169" s="430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24"/>
      <c r="R169" s="434"/>
      <c r="S169" s="430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127"/>
      <c r="AI169" s="434"/>
      <c r="AJ169" s="430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24"/>
      <c r="CR169" s="481"/>
    </row>
    <row r="170" spans="1:51" ht="24">
      <c r="A170" s="269"/>
      <c r="B170" s="225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4"/>
      <c r="R170" s="269"/>
      <c r="S170" s="225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127"/>
      <c r="AI170" s="269"/>
      <c r="AJ170" s="225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4"/>
    </row>
    <row r="171" spans="17:50" ht="17.25">
      <c r="Q171" s="224"/>
      <c r="R171" s="486"/>
      <c r="S171" s="233"/>
      <c r="T171" s="234"/>
      <c r="U171" s="234"/>
      <c r="V171" s="225"/>
      <c r="W171" s="225"/>
      <c r="X171" s="225"/>
      <c r="Y171" s="225"/>
      <c r="Z171" s="225"/>
      <c r="AA171" s="225"/>
      <c r="AB171" s="225"/>
      <c r="AC171" s="225"/>
      <c r="AD171" s="256"/>
      <c r="AE171" s="233"/>
      <c r="AF171" s="234"/>
      <c r="AG171" s="234"/>
      <c r="AH171" s="234"/>
      <c r="AI171" s="486"/>
      <c r="AJ171" s="127"/>
      <c r="AK171" s="234"/>
      <c r="AL171" s="234"/>
      <c r="AM171" s="225"/>
      <c r="AN171" s="225"/>
      <c r="AO171" s="225"/>
      <c r="AP171" s="225"/>
      <c r="AQ171" s="225"/>
      <c r="AR171" s="225"/>
      <c r="AS171" s="225"/>
      <c r="AT171" s="225"/>
      <c r="AU171" s="256"/>
      <c r="AV171" s="233"/>
      <c r="AW171" s="234"/>
      <c r="AX171" s="234"/>
    </row>
    <row r="172" spans="17:50" ht="17.25">
      <c r="Q172" s="224"/>
      <c r="R172" s="235"/>
      <c r="S172" s="233"/>
      <c r="T172" s="234"/>
      <c r="U172" s="234"/>
      <c r="V172" s="225"/>
      <c r="W172" s="225"/>
      <c r="X172" s="225"/>
      <c r="Y172" s="225"/>
      <c r="Z172" s="225"/>
      <c r="AA172" s="225"/>
      <c r="AB172" s="225"/>
      <c r="AC172" s="225"/>
      <c r="AD172" s="256"/>
      <c r="AE172" s="234"/>
      <c r="AF172" s="234"/>
      <c r="AG172" s="234"/>
      <c r="AH172" s="234"/>
      <c r="AI172" s="235"/>
      <c r="AJ172" s="127"/>
      <c r="AK172" s="234"/>
      <c r="AL172" s="234"/>
      <c r="AM172" s="225"/>
      <c r="AN172" s="225"/>
      <c r="AO172" s="225"/>
      <c r="AP172" s="225"/>
      <c r="AQ172" s="225"/>
      <c r="AR172" s="225"/>
      <c r="AS172" s="225"/>
      <c r="AT172" s="225"/>
      <c r="AU172" s="256"/>
      <c r="AV172" s="234"/>
      <c r="AW172" s="234"/>
      <c r="AX172" s="234"/>
    </row>
    <row r="173" spans="17:51" ht="17.25">
      <c r="Q173" s="193"/>
      <c r="R173" s="434"/>
      <c r="S173" s="234"/>
      <c r="T173" s="225"/>
      <c r="U173" s="225"/>
      <c r="V173" s="503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34"/>
      <c r="AH173" s="234"/>
      <c r="AI173" s="434"/>
      <c r="AJ173" s="234"/>
      <c r="AK173" s="225"/>
      <c r="AL173" s="225"/>
      <c r="AM173" s="503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34"/>
      <c r="AY173" s="224"/>
    </row>
    <row r="174" spans="17:51" ht="17.25">
      <c r="Q174" s="193"/>
      <c r="R174" s="434"/>
      <c r="S174" s="234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34"/>
      <c r="AG174" s="234"/>
      <c r="AH174" s="234"/>
      <c r="AI174" s="434"/>
      <c r="AJ174" s="234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34"/>
      <c r="AX174" s="234"/>
      <c r="AY174" s="224"/>
    </row>
    <row r="175" spans="17:51" ht="17.25">
      <c r="Q175" s="193"/>
      <c r="R175" s="434"/>
      <c r="S175" s="487"/>
      <c r="T175" s="234"/>
      <c r="U175" s="234"/>
      <c r="V175" s="234"/>
      <c r="W175" s="225"/>
      <c r="X175" s="225"/>
      <c r="Y175" s="225"/>
      <c r="Z175" s="225"/>
      <c r="AA175" s="225"/>
      <c r="AB175" s="225"/>
      <c r="AC175" s="225"/>
      <c r="AD175" s="225"/>
      <c r="AE175" s="234"/>
      <c r="AF175" s="234"/>
      <c r="AG175" s="487"/>
      <c r="AH175" s="234"/>
      <c r="AI175" s="434"/>
      <c r="AJ175" s="487"/>
      <c r="AK175" s="234"/>
      <c r="AL175" s="234"/>
      <c r="AM175" s="234"/>
      <c r="AN175" s="225"/>
      <c r="AO175" s="225"/>
      <c r="AP175" s="225"/>
      <c r="AQ175" s="225"/>
      <c r="AR175" s="225"/>
      <c r="AS175" s="225"/>
      <c r="AT175" s="225"/>
      <c r="AU175" s="225"/>
      <c r="AV175" s="234"/>
      <c r="AW175" s="234"/>
      <c r="AX175" s="487"/>
      <c r="AY175" s="224"/>
    </row>
    <row r="176" spans="17:51" ht="17.25">
      <c r="Q176" s="193"/>
      <c r="R176" s="434"/>
      <c r="S176" s="234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434"/>
      <c r="AJ176" s="234"/>
      <c r="AK176" s="234"/>
      <c r="AL176" s="234"/>
      <c r="AM176" s="234"/>
      <c r="AN176" s="234"/>
      <c r="AO176" s="234"/>
      <c r="AP176" s="234"/>
      <c r="AQ176" s="234"/>
      <c r="AR176" s="234"/>
      <c r="AS176" s="234"/>
      <c r="AT176" s="234"/>
      <c r="AU176" s="234"/>
      <c r="AV176" s="234"/>
      <c r="AW176" s="234"/>
      <c r="AX176" s="234"/>
      <c r="AY176" s="224"/>
    </row>
    <row r="177" spans="17:51" ht="17.25">
      <c r="Q177" s="193"/>
      <c r="R177" s="4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I177" s="434"/>
      <c r="AJ177" s="234"/>
      <c r="AK177" s="234"/>
      <c r="AL177" s="234"/>
      <c r="AM177" s="234"/>
      <c r="AN177" s="234"/>
      <c r="AO177" s="234"/>
      <c r="AP177" s="234"/>
      <c r="AQ177" s="234"/>
      <c r="AR177" s="234"/>
      <c r="AS177" s="234"/>
      <c r="AT177" s="234"/>
      <c r="AU177" s="234"/>
      <c r="AV177" s="234"/>
      <c r="AW177" s="234"/>
      <c r="AX177" s="234"/>
      <c r="AY177" s="224"/>
    </row>
    <row r="178" spans="17:51" ht="17.25">
      <c r="Q178" s="193"/>
      <c r="R178" s="4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4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  <c r="AU178" s="234"/>
      <c r="AV178" s="234"/>
      <c r="AW178" s="234"/>
      <c r="AX178" s="234"/>
      <c r="AY178" s="224"/>
    </row>
    <row r="179" spans="17:51" ht="17.25">
      <c r="Q179" s="193"/>
      <c r="R179" s="434"/>
      <c r="S179" s="434"/>
      <c r="T179" s="434"/>
      <c r="U179" s="434"/>
      <c r="V179" s="434"/>
      <c r="W179" s="434"/>
      <c r="X179" s="434"/>
      <c r="Y179" s="434"/>
      <c r="Z179" s="434"/>
      <c r="AA179" s="434"/>
      <c r="AB179" s="434"/>
      <c r="AC179" s="434"/>
      <c r="AD179" s="434"/>
      <c r="AE179" s="434"/>
      <c r="AF179" s="434"/>
      <c r="AG179" s="434"/>
      <c r="AH179" s="434"/>
      <c r="AI179" s="434"/>
      <c r="AJ179" s="434"/>
      <c r="AK179" s="434"/>
      <c r="AL179" s="434"/>
      <c r="AM179" s="434"/>
      <c r="AN179" s="434"/>
      <c r="AO179" s="434"/>
      <c r="AP179" s="434"/>
      <c r="AQ179" s="434"/>
      <c r="AR179" s="434"/>
      <c r="AS179" s="434"/>
      <c r="AT179" s="434"/>
      <c r="AU179" s="434"/>
      <c r="AV179" s="434"/>
      <c r="AW179" s="434"/>
      <c r="AX179" s="434"/>
      <c r="AY179" s="224"/>
    </row>
    <row r="180" spans="17:51" ht="17.25">
      <c r="Q180" s="193"/>
      <c r="R180" s="434"/>
      <c r="S180" s="434"/>
      <c r="T180" s="434"/>
      <c r="U180" s="434"/>
      <c r="V180" s="434"/>
      <c r="W180" s="434"/>
      <c r="X180" s="434"/>
      <c r="Y180" s="434"/>
      <c r="Z180" s="434"/>
      <c r="AA180" s="434"/>
      <c r="AB180" s="434"/>
      <c r="AC180" s="434"/>
      <c r="AD180" s="434"/>
      <c r="AE180" s="434"/>
      <c r="AF180" s="434"/>
      <c r="AG180" s="434"/>
      <c r="AH180" s="434"/>
      <c r="AI180" s="434"/>
      <c r="AJ180" s="434"/>
      <c r="AK180" s="434"/>
      <c r="AL180" s="434"/>
      <c r="AM180" s="434"/>
      <c r="AN180" s="434"/>
      <c r="AO180" s="434"/>
      <c r="AP180" s="434"/>
      <c r="AQ180" s="434"/>
      <c r="AR180" s="434"/>
      <c r="AS180" s="434"/>
      <c r="AT180" s="434"/>
      <c r="AU180" s="434"/>
      <c r="AV180" s="434"/>
      <c r="AW180" s="434"/>
      <c r="AX180" s="434"/>
      <c r="AY180" s="224"/>
    </row>
    <row r="181" spans="17:51" ht="17.25">
      <c r="Q181" s="220"/>
      <c r="R181" s="434"/>
      <c r="S181" s="498"/>
      <c r="T181" s="214"/>
      <c r="U181" s="214"/>
      <c r="V181" s="214"/>
      <c r="W181" s="214"/>
      <c r="X181" s="430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24"/>
      <c r="AI181" s="434"/>
      <c r="AJ181" s="498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24"/>
    </row>
    <row r="182" spans="17:51" ht="17.25">
      <c r="Q182" s="127"/>
      <c r="R182" s="43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214"/>
      <c r="AH182" s="224"/>
      <c r="AI182" s="43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24"/>
    </row>
    <row r="183" spans="17:51" ht="17.25">
      <c r="Q183" s="127"/>
      <c r="R183" s="495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24"/>
      <c r="AI183" s="495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24"/>
    </row>
    <row r="184" spans="17:51" ht="17.25">
      <c r="Q184" s="186"/>
      <c r="R184" s="43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24"/>
      <c r="AI184" s="43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24"/>
    </row>
    <row r="185" spans="17:51" ht="17.25">
      <c r="Q185" s="192"/>
      <c r="R185" s="434"/>
      <c r="S185" s="214"/>
      <c r="T185" s="430"/>
      <c r="U185" s="430"/>
      <c r="V185" s="214"/>
      <c r="W185" s="430"/>
      <c r="X185" s="430"/>
      <c r="Y185" s="430"/>
      <c r="Z185" s="214"/>
      <c r="AA185" s="430"/>
      <c r="AB185" s="430"/>
      <c r="AC185" s="430"/>
      <c r="AD185" s="214"/>
      <c r="AE185" s="214"/>
      <c r="AF185" s="214"/>
      <c r="AG185" s="214"/>
      <c r="AH185" s="224"/>
      <c r="AI185" s="434"/>
      <c r="AJ185" s="214"/>
      <c r="AK185" s="430"/>
      <c r="AL185" s="430"/>
      <c r="AM185" s="214"/>
      <c r="AN185" s="430"/>
      <c r="AO185" s="430"/>
      <c r="AP185" s="430"/>
      <c r="AQ185" s="214"/>
      <c r="AR185" s="430"/>
      <c r="AS185" s="430"/>
      <c r="AT185" s="430"/>
      <c r="AU185" s="214"/>
      <c r="AV185" s="214"/>
      <c r="AW185" s="214"/>
      <c r="AX185" s="214"/>
      <c r="AY185" s="224"/>
    </row>
    <row r="186" spans="17:51" ht="17.25">
      <c r="Q186" s="192"/>
      <c r="R186" s="434"/>
      <c r="S186" s="214"/>
      <c r="T186" s="430"/>
      <c r="U186" s="430"/>
      <c r="V186" s="214"/>
      <c r="W186" s="430"/>
      <c r="X186" s="430"/>
      <c r="Y186" s="430"/>
      <c r="Z186" s="214"/>
      <c r="AA186" s="430"/>
      <c r="AB186" s="430"/>
      <c r="AC186" s="430"/>
      <c r="AD186" s="214"/>
      <c r="AE186" s="214"/>
      <c r="AF186" s="214"/>
      <c r="AG186" s="214"/>
      <c r="AH186" s="224"/>
      <c r="AI186" s="434"/>
      <c r="AJ186" s="214"/>
      <c r="AK186" s="430"/>
      <c r="AL186" s="430"/>
      <c r="AM186" s="214"/>
      <c r="AN186" s="430"/>
      <c r="AO186" s="430"/>
      <c r="AP186" s="430"/>
      <c r="AQ186" s="214"/>
      <c r="AR186" s="430"/>
      <c r="AS186" s="430"/>
      <c r="AT186" s="430"/>
      <c r="AU186" s="214"/>
      <c r="AV186" s="214"/>
      <c r="AW186" s="214"/>
      <c r="AX186" s="214"/>
      <c r="AY186" s="224"/>
    </row>
    <row r="187" spans="17:51" ht="17.25">
      <c r="Q187" s="192"/>
      <c r="R187" s="434"/>
      <c r="S187" s="214"/>
      <c r="T187" s="430"/>
      <c r="U187" s="430"/>
      <c r="V187" s="214"/>
      <c r="W187" s="430"/>
      <c r="X187" s="430"/>
      <c r="Y187" s="430"/>
      <c r="Z187" s="214"/>
      <c r="AA187" s="430"/>
      <c r="AB187" s="430"/>
      <c r="AC187" s="430"/>
      <c r="AD187" s="214"/>
      <c r="AE187" s="214"/>
      <c r="AF187" s="214"/>
      <c r="AG187" s="214"/>
      <c r="AH187" s="224"/>
      <c r="AI187" s="434"/>
      <c r="AJ187" s="214"/>
      <c r="AK187" s="430"/>
      <c r="AL187" s="430"/>
      <c r="AM187" s="214"/>
      <c r="AN187" s="430"/>
      <c r="AO187" s="430"/>
      <c r="AP187" s="430"/>
      <c r="AQ187" s="214"/>
      <c r="AR187" s="430"/>
      <c r="AS187" s="430"/>
      <c r="AT187" s="430"/>
      <c r="AU187" s="214"/>
      <c r="AV187" s="214"/>
      <c r="AW187" s="214"/>
      <c r="AX187" s="214"/>
      <c r="AY187" s="224"/>
    </row>
    <row r="188" spans="17:51" ht="17.25">
      <c r="Q188" s="192"/>
      <c r="R188" s="434"/>
      <c r="S188" s="214"/>
      <c r="T188" s="430"/>
      <c r="U188" s="430"/>
      <c r="V188" s="214"/>
      <c r="W188" s="430"/>
      <c r="X188" s="430"/>
      <c r="Y188" s="430"/>
      <c r="Z188" s="214"/>
      <c r="AA188" s="430"/>
      <c r="AB188" s="430"/>
      <c r="AC188" s="430"/>
      <c r="AD188" s="214"/>
      <c r="AE188" s="214"/>
      <c r="AF188" s="214"/>
      <c r="AG188" s="214"/>
      <c r="AH188" s="224"/>
      <c r="AI188" s="434"/>
      <c r="AJ188" s="214"/>
      <c r="AK188" s="430"/>
      <c r="AL188" s="430"/>
      <c r="AM188" s="214"/>
      <c r="AN188" s="430"/>
      <c r="AO188" s="430"/>
      <c r="AP188" s="430"/>
      <c r="AQ188" s="214"/>
      <c r="AR188" s="430"/>
      <c r="AS188" s="430"/>
      <c r="AT188" s="430"/>
      <c r="AU188" s="214"/>
      <c r="AV188" s="214"/>
      <c r="AW188" s="214"/>
      <c r="AX188" s="214"/>
      <c r="AY188" s="224"/>
    </row>
    <row r="189" spans="17:51" ht="17.25">
      <c r="Q189" s="192"/>
      <c r="R189" s="434"/>
      <c r="S189" s="214"/>
      <c r="T189" s="430"/>
      <c r="U189" s="430"/>
      <c r="V189" s="214"/>
      <c r="W189" s="430"/>
      <c r="X189" s="430"/>
      <c r="Y189" s="430"/>
      <c r="Z189" s="214"/>
      <c r="AA189" s="430"/>
      <c r="AB189" s="430"/>
      <c r="AC189" s="430"/>
      <c r="AD189" s="214"/>
      <c r="AE189" s="214"/>
      <c r="AF189" s="214"/>
      <c r="AG189" s="214"/>
      <c r="AH189" s="224"/>
      <c r="AI189" s="434"/>
      <c r="AJ189" s="214"/>
      <c r="AK189" s="430"/>
      <c r="AL189" s="430"/>
      <c r="AM189" s="214"/>
      <c r="AN189" s="430"/>
      <c r="AO189" s="430"/>
      <c r="AP189" s="430"/>
      <c r="AQ189" s="214"/>
      <c r="AR189" s="430"/>
      <c r="AS189" s="430"/>
      <c r="AT189" s="430"/>
      <c r="AU189" s="214"/>
      <c r="AV189" s="214"/>
      <c r="AW189" s="214"/>
      <c r="AX189" s="214"/>
      <c r="AY189" s="224"/>
    </row>
    <row r="190" spans="17:51" ht="17.25">
      <c r="Q190" s="192"/>
      <c r="R190" s="434"/>
      <c r="S190" s="214"/>
      <c r="T190" s="430"/>
      <c r="U190" s="430"/>
      <c r="V190" s="214"/>
      <c r="W190" s="430"/>
      <c r="X190" s="430"/>
      <c r="Y190" s="430"/>
      <c r="Z190" s="214"/>
      <c r="AA190" s="430"/>
      <c r="AB190" s="430"/>
      <c r="AC190" s="430"/>
      <c r="AD190" s="214"/>
      <c r="AE190" s="214"/>
      <c r="AF190" s="214"/>
      <c r="AG190" s="214"/>
      <c r="AH190" s="224"/>
      <c r="AI190" s="434"/>
      <c r="AJ190" s="214"/>
      <c r="AK190" s="430"/>
      <c r="AL190" s="430"/>
      <c r="AM190" s="214"/>
      <c r="AN190" s="430"/>
      <c r="AO190" s="430"/>
      <c r="AP190" s="430"/>
      <c r="AQ190" s="214"/>
      <c r="AR190" s="430"/>
      <c r="AS190" s="430"/>
      <c r="AT190" s="430"/>
      <c r="AU190" s="214"/>
      <c r="AV190" s="214"/>
      <c r="AW190" s="214"/>
      <c r="AX190" s="214"/>
      <c r="AY190" s="224"/>
    </row>
    <row r="191" spans="17:51" ht="17.25">
      <c r="Q191" s="206"/>
      <c r="R191" s="434"/>
      <c r="S191" s="214"/>
      <c r="T191" s="430"/>
      <c r="U191" s="430"/>
      <c r="V191" s="214"/>
      <c r="W191" s="430"/>
      <c r="X191" s="430"/>
      <c r="Y191" s="430"/>
      <c r="Z191" s="214"/>
      <c r="AA191" s="430"/>
      <c r="AB191" s="430"/>
      <c r="AC191" s="430"/>
      <c r="AD191" s="214"/>
      <c r="AE191" s="214"/>
      <c r="AF191" s="214"/>
      <c r="AG191" s="214"/>
      <c r="AH191" s="224"/>
      <c r="AI191" s="434"/>
      <c r="AJ191" s="214"/>
      <c r="AK191" s="430"/>
      <c r="AL191" s="430"/>
      <c r="AM191" s="214"/>
      <c r="AN191" s="430"/>
      <c r="AO191" s="430"/>
      <c r="AP191" s="430"/>
      <c r="AQ191" s="214"/>
      <c r="AR191" s="430"/>
      <c r="AS191" s="430"/>
      <c r="AT191" s="430"/>
      <c r="AU191" s="214"/>
      <c r="AV191" s="214"/>
      <c r="AW191" s="214"/>
      <c r="AX191" s="214"/>
      <c r="AY191" s="224"/>
    </row>
    <row r="192" spans="17:51" ht="17.25">
      <c r="Q192" s="206"/>
      <c r="R192" s="434"/>
      <c r="S192" s="214"/>
      <c r="T192" s="430"/>
      <c r="U192" s="430"/>
      <c r="V192" s="214"/>
      <c r="W192" s="430"/>
      <c r="X192" s="430"/>
      <c r="Y192" s="430"/>
      <c r="Z192" s="214"/>
      <c r="AA192" s="430"/>
      <c r="AB192" s="430"/>
      <c r="AC192" s="430"/>
      <c r="AD192" s="214"/>
      <c r="AE192" s="214"/>
      <c r="AF192" s="214"/>
      <c r="AG192" s="214"/>
      <c r="AH192" s="224"/>
      <c r="AI192" s="434"/>
      <c r="AJ192" s="214"/>
      <c r="AK192" s="430"/>
      <c r="AL192" s="430"/>
      <c r="AM192" s="214"/>
      <c r="AN192" s="430"/>
      <c r="AO192" s="430"/>
      <c r="AP192" s="430"/>
      <c r="AQ192" s="214"/>
      <c r="AR192" s="430"/>
      <c r="AS192" s="430"/>
      <c r="AT192" s="430"/>
      <c r="AU192" s="214"/>
      <c r="AV192" s="214"/>
      <c r="AW192" s="214"/>
      <c r="AX192" s="214"/>
      <c r="AY192" s="224"/>
    </row>
    <row r="193" spans="17:51" ht="17.25">
      <c r="Q193" s="193"/>
      <c r="R193" s="434"/>
      <c r="S193" s="214"/>
      <c r="T193" s="430"/>
      <c r="U193" s="430"/>
      <c r="V193" s="214"/>
      <c r="W193" s="430"/>
      <c r="X193" s="430"/>
      <c r="Y193" s="430"/>
      <c r="Z193" s="214"/>
      <c r="AA193" s="430"/>
      <c r="AB193" s="430"/>
      <c r="AC193" s="430"/>
      <c r="AD193" s="214"/>
      <c r="AE193" s="214"/>
      <c r="AF193" s="214"/>
      <c r="AG193" s="214"/>
      <c r="AH193" s="224"/>
      <c r="AI193" s="434"/>
      <c r="AJ193" s="214"/>
      <c r="AK193" s="430"/>
      <c r="AL193" s="430"/>
      <c r="AM193" s="214"/>
      <c r="AN193" s="430"/>
      <c r="AO193" s="430"/>
      <c r="AP193" s="430"/>
      <c r="AQ193" s="214"/>
      <c r="AR193" s="430"/>
      <c r="AS193" s="430"/>
      <c r="AT193" s="430"/>
      <c r="AU193" s="214"/>
      <c r="AV193" s="214"/>
      <c r="AW193" s="214"/>
      <c r="AX193" s="214"/>
      <c r="AY193" s="224"/>
    </row>
    <row r="194" spans="17:51" ht="17.25">
      <c r="Q194" s="193"/>
      <c r="R194" s="434"/>
      <c r="S194" s="214"/>
      <c r="T194" s="430"/>
      <c r="U194" s="430"/>
      <c r="V194" s="214"/>
      <c r="W194" s="430"/>
      <c r="X194" s="430"/>
      <c r="Y194" s="430"/>
      <c r="Z194" s="214"/>
      <c r="AA194" s="430"/>
      <c r="AB194" s="430"/>
      <c r="AC194" s="430"/>
      <c r="AD194" s="214"/>
      <c r="AE194" s="214"/>
      <c r="AF194" s="214"/>
      <c r="AG194" s="214"/>
      <c r="AH194" s="224"/>
      <c r="AI194" s="434"/>
      <c r="AJ194" s="214"/>
      <c r="AK194" s="430"/>
      <c r="AL194" s="430"/>
      <c r="AM194" s="214"/>
      <c r="AN194" s="430"/>
      <c r="AO194" s="430"/>
      <c r="AP194" s="430"/>
      <c r="AQ194" s="214"/>
      <c r="AR194" s="430"/>
      <c r="AS194" s="430"/>
      <c r="AT194" s="430"/>
      <c r="AU194" s="214"/>
      <c r="AV194" s="214"/>
      <c r="AW194" s="214"/>
      <c r="AX194" s="214"/>
      <c r="AY194" s="224"/>
    </row>
    <row r="195" spans="17:51" ht="17.25">
      <c r="Q195" s="193"/>
      <c r="R195" s="434"/>
      <c r="S195" s="214"/>
      <c r="T195" s="430"/>
      <c r="U195" s="430"/>
      <c r="V195" s="214"/>
      <c r="W195" s="430"/>
      <c r="X195" s="430"/>
      <c r="Y195" s="430"/>
      <c r="Z195" s="214"/>
      <c r="AA195" s="430"/>
      <c r="AB195" s="430"/>
      <c r="AC195" s="430"/>
      <c r="AD195" s="214"/>
      <c r="AE195" s="214"/>
      <c r="AF195" s="214"/>
      <c r="AG195" s="494"/>
      <c r="AH195" s="224"/>
      <c r="AI195" s="434"/>
      <c r="AJ195" s="214"/>
      <c r="AK195" s="430"/>
      <c r="AL195" s="430"/>
      <c r="AM195" s="214"/>
      <c r="AN195" s="430"/>
      <c r="AO195" s="430"/>
      <c r="AP195" s="430"/>
      <c r="AQ195" s="214"/>
      <c r="AR195" s="430"/>
      <c r="AS195" s="430"/>
      <c r="AT195" s="430"/>
      <c r="AU195" s="214"/>
      <c r="AV195" s="214"/>
      <c r="AW195" s="214"/>
      <c r="AX195" s="214"/>
      <c r="AY195" s="224"/>
    </row>
    <row r="196" spans="17:51" ht="17.25">
      <c r="Q196" s="193"/>
      <c r="R196" s="434"/>
      <c r="S196" s="214"/>
      <c r="T196" s="430"/>
      <c r="U196" s="430"/>
      <c r="V196" s="214"/>
      <c r="W196" s="430"/>
      <c r="X196" s="430"/>
      <c r="Y196" s="430"/>
      <c r="Z196" s="214"/>
      <c r="AA196" s="430"/>
      <c r="AB196" s="430"/>
      <c r="AC196" s="430"/>
      <c r="AD196" s="214"/>
      <c r="AE196" s="214"/>
      <c r="AF196" s="214"/>
      <c r="AG196" s="214"/>
      <c r="AH196" s="224"/>
      <c r="AI196" s="434"/>
      <c r="AJ196" s="214"/>
      <c r="AK196" s="430"/>
      <c r="AL196" s="430"/>
      <c r="AM196" s="214"/>
      <c r="AN196" s="430"/>
      <c r="AO196" s="430"/>
      <c r="AP196" s="430"/>
      <c r="AQ196" s="214"/>
      <c r="AR196" s="430"/>
      <c r="AS196" s="430"/>
      <c r="AT196" s="430"/>
      <c r="AU196" s="214"/>
      <c r="AV196" s="214"/>
      <c r="AW196" s="214"/>
      <c r="AX196" s="214"/>
      <c r="AY196" s="224"/>
    </row>
    <row r="197" spans="17:51" ht="17.25">
      <c r="Q197" s="193"/>
      <c r="R197" s="495"/>
      <c r="S197" s="214"/>
      <c r="T197" s="214"/>
      <c r="U197" s="214"/>
      <c r="V197" s="214"/>
      <c r="W197" s="214"/>
      <c r="X197" s="430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24"/>
      <c r="AI197" s="495"/>
      <c r="AJ197" s="214"/>
      <c r="AK197" s="214"/>
      <c r="AL197" s="214"/>
      <c r="AM197" s="214"/>
      <c r="AN197" s="430"/>
      <c r="AO197" s="430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24"/>
    </row>
    <row r="198" spans="17:51" ht="17.25">
      <c r="Q198" s="193"/>
      <c r="R198" s="495"/>
      <c r="S198" s="214"/>
      <c r="T198" s="214"/>
      <c r="U198" s="214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24"/>
      <c r="AI198" s="495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24"/>
    </row>
    <row r="199" spans="17:51" ht="17.25">
      <c r="Q199" s="193"/>
      <c r="R199" s="495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24"/>
      <c r="AI199" s="495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24"/>
    </row>
    <row r="200" spans="17:51" ht="17.25">
      <c r="Q200" s="193"/>
      <c r="R200" s="434"/>
      <c r="S200" s="214"/>
      <c r="T200" s="430"/>
      <c r="U200" s="430"/>
      <c r="V200" s="214"/>
      <c r="W200" s="430"/>
      <c r="X200" s="430"/>
      <c r="Y200" s="430"/>
      <c r="Z200" s="214"/>
      <c r="AA200" s="430"/>
      <c r="AB200" s="430"/>
      <c r="AC200" s="430"/>
      <c r="AD200" s="214"/>
      <c r="AE200" s="214"/>
      <c r="AF200" s="214"/>
      <c r="AG200" s="214"/>
      <c r="AH200" s="224"/>
      <c r="AI200" s="434"/>
      <c r="AJ200" s="214"/>
      <c r="AK200" s="430"/>
      <c r="AL200" s="430"/>
      <c r="AM200" s="214"/>
      <c r="AN200" s="430"/>
      <c r="AO200" s="430"/>
      <c r="AP200" s="430"/>
      <c r="AQ200" s="214"/>
      <c r="AR200" s="430"/>
      <c r="AS200" s="430"/>
      <c r="AT200" s="430"/>
      <c r="AU200" s="214"/>
      <c r="AV200" s="214"/>
      <c r="AW200" s="214"/>
      <c r="AX200" s="214"/>
      <c r="AY200" s="224"/>
    </row>
    <row r="201" spans="17:51" ht="17.25">
      <c r="Q201" s="193"/>
      <c r="R201" s="434"/>
      <c r="S201" s="214"/>
      <c r="T201" s="430"/>
      <c r="U201" s="430"/>
      <c r="V201" s="214"/>
      <c r="W201" s="430"/>
      <c r="X201" s="430"/>
      <c r="Y201" s="430"/>
      <c r="Z201" s="214"/>
      <c r="AA201" s="430"/>
      <c r="AB201" s="430"/>
      <c r="AC201" s="430"/>
      <c r="AD201" s="214"/>
      <c r="AE201" s="214"/>
      <c r="AF201" s="214"/>
      <c r="AG201" s="214"/>
      <c r="AH201" s="224"/>
      <c r="AI201" s="434"/>
      <c r="AJ201" s="214"/>
      <c r="AK201" s="430"/>
      <c r="AL201" s="430"/>
      <c r="AM201" s="214"/>
      <c r="AN201" s="430"/>
      <c r="AO201" s="430"/>
      <c r="AP201" s="430"/>
      <c r="AQ201" s="214"/>
      <c r="AR201" s="430"/>
      <c r="AS201" s="430"/>
      <c r="AT201" s="430"/>
      <c r="AU201" s="214"/>
      <c r="AV201" s="214"/>
      <c r="AW201" s="214"/>
      <c r="AX201" s="214"/>
      <c r="AY201" s="224"/>
    </row>
    <row r="202" spans="17:51" ht="17.25">
      <c r="Q202" s="193"/>
      <c r="R202" s="434"/>
      <c r="S202" s="214"/>
      <c r="T202" s="430"/>
      <c r="U202" s="430"/>
      <c r="V202" s="214"/>
      <c r="W202" s="430"/>
      <c r="X202" s="430"/>
      <c r="Y202" s="430"/>
      <c r="Z202" s="214"/>
      <c r="AA202" s="430"/>
      <c r="AB202" s="430"/>
      <c r="AC202" s="430"/>
      <c r="AD202" s="214"/>
      <c r="AE202" s="214"/>
      <c r="AF202" s="214"/>
      <c r="AG202" s="214"/>
      <c r="AH202" s="224"/>
      <c r="AI202" s="434"/>
      <c r="AJ202" s="214"/>
      <c r="AK202" s="430"/>
      <c r="AL202" s="430"/>
      <c r="AM202" s="214"/>
      <c r="AN202" s="430"/>
      <c r="AO202" s="430"/>
      <c r="AP202" s="430"/>
      <c r="AQ202" s="214"/>
      <c r="AR202" s="430"/>
      <c r="AS202" s="430"/>
      <c r="AT202" s="430"/>
      <c r="AU202" s="214"/>
      <c r="AV202" s="214"/>
      <c r="AW202" s="214"/>
      <c r="AX202" s="214"/>
      <c r="AY202" s="224"/>
    </row>
    <row r="203" spans="17:51" ht="17.25">
      <c r="Q203" s="193"/>
      <c r="R203" s="434"/>
      <c r="S203" s="214"/>
      <c r="T203" s="430"/>
      <c r="U203" s="430"/>
      <c r="V203" s="214"/>
      <c r="W203" s="430"/>
      <c r="X203" s="430"/>
      <c r="Y203" s="430"/>
      <c r="Z203" s="214"/>
      <c r="AA203" s="430"/>
      <c r="AB203" s="430"/>
      <c r="AC203" s="430"/>
      <c r="AD203" s="214"/>
      <c r="AE203" s="214"/>
      <c r="AF203" s="214"/>
      <c r="AG203" s="214"/>
      <c r="AH203" s="224"/>
      <c r="AI203" s="434"/>
      <c r="AJ203" s="214"/>
      <c r="AK203" s="430"/>
      <c r="AL203" s="430"/>
      <c r="AM203" s="214"/>
      <c r="AN203" s="430"/>
      <c r="AO203" s="430"/>
      <c r="AP203" s="430"/>
      <c r="AQ203" s="214"/>
      <c r="AR203" s="430"/>
      <c r="AS203" s="430"/>
      <c r="AT203" s="430"/>
      <c r="AU203" s="214"/>
      <c r="AV203" s="214"/>
      <c r="AW203" s="214"/>
      <c r="AX203" s="214"/>
      <c r="AY203" s="224"/>
    </row>
    <row r="204" spans="17:51" ht="17.25">
      <c r="Q204" s="193"/>
      <c r="R204" s="434"/>
      <c r="S204" s="214"/>
      <c r="T204" s="430"/>
      <c r="U204" s="430"/>
      <c r="V204" s="214"/>
      <c r="W204" s="430"/>
      <c r="X204" s="430"/>
      <c r="Y204" s="430"/>
      <c r="Z204" s="214"/>
      <c r="AA204" s="430"/>
      <c r="AB204" s="430"/>
      <c r="AC204" s="430"/>
      <c r="AD204" s="214"/>
      <c r="AE204" s="214"/>
      <c r="AF204" s="214"/>
      <c r="AG204" s="214"/>
      <c r="AH204" s="224"/>
      <c r="AI204" s="434"/>
      <c r="AJ204" s="214"/>
      <c r="AK204" s="430"/>
      <c r="AL204" s="430"/>
      <c r="AM204" s="214"/>
      <c r="AN204" s="430"/>
      <c r="AO204" s="430"/>
      <c r="AP204" s="430"/>
      <c r="AQ204" s="214"/>
      <c r="AR204" s="430"/>
      <c r="AS204" s="430"/>
      <c r="AT204" s="430"/>
      <c r="AU204" s="214"/>
      <c r="AV204" s="214"/>
      <c r="AW204" s="214"/>
      <c r="AX204" s="214"/>
      <c r="AY204" s="224"/>
    </row>
    <row r="205" spans="17:51" ht="17.25">
      <c r="Q205" s="193"/>
      <c r="R205" s="434"/>
      <c r="S205" s="214"/>
      <c r="T205" s="430"/>
      <c r="U205" s="430"/>
      <c r="V205" s="214"/>
      <c r="W205" s="430"/>
      <c r="X205" s="430"/>
      <c r="Y205" s="430"/>
      <c r="Z205" s="214"/>
      <c r="AA205" s="430"/>
      <c r="AB205" s="430"/>
      <c r="AC205" s="430"/>
      <c r="AD205" s="214"/>
      <c r="AE205" s="214"/>
      <c r="AF205" s="214"/>
      <c r="AG205" s="214"/>
      <c r="AH205" s="224"/>
      <c r="AI205" s="434"/>
      <c r="AJ205" s="214"/>
      <c r="AK205" s="430"/>
      <c r="AL205" s="430"/>
      <c r="AM205" s="214"/>
      <c r="AN205" s="430"/>
      <c r="AO205" s="430"/>
      <c r="AP205" s="430"/>
      <c r="AQ205" s="214"/>
      <c r="AR205" s="430"/>
      <c r="AS205" s="430"/>
      <c r="AT205" s="430"/>
      <c r="AU205" s="214"/>
      <c r="AV205" s="214"/>
      <c r="AW205" s="214"/>
      <c r="AX205" s="214"/>
      <c r="AY205" s="224"/>
    </row>
    <row r="206" spans="17:51" ht="17.25">
      <c r="Q206" s="193"/>
      <c r="R206" s="434"/>
      <c r="S206" s="214"/>
      <c r="T206" s="430"/>
      <c r="U206" s="430"/>
      <c r="V206" s="214"/>
      <c r="W206" s="430"/>
      <c r="X206" s="430"/>
      <c r="Y206" s="430"/>
      <c r="Z206" s="214"/>
      <c r="AA206" s="430"/>
      <c r="AB206" s="430"/>
      <c r="AC206" s="430"/>
      <c r="AD206" s="214"/>
      <c r="AE206" s="214"/>
      <c r="AF206" s="214"/>
      <c r="AG206" s="214"/>
      <c r="AH206" s="224"/>
      <c r="AI206" s="434"/>
      <c r="AJ206" s="214"/>
      <c r="AK206" s="430"/>
      <c r="AL206" s="430"/>
      <c r="AM206" s="214"/>
      <c r="AN206" s="430"/>
      <c r="AO206" s="430"/>
      <c r="AP206" s="430"/>
      <c r="AQ206" s="214"/>
      <c r="AR206" s="430"/>
      <c r="AS206" s="430"/>
      <c r="AT206" s="430"/>
      <c r="AU206" s="214"/>
      <c r="AV206" s="214"/>
      <c r="AW206" s="214"/>
      <c r="AX206" s="214"/>
      <c r="AY206" s="224"/>
    </row>
    <row r="207" spans="17:51" ht="17.25">
      <c r="Q207" s="193"/>
      <c r="R207" s="434"/>
      <c r="S207" s="214"/>
      <c r="T207" s="430"/>
      <c r="U207" s="430"/>
      <c r="V207" s="214"/>
      <c r="W207" s="430"/>
      <c r="X207" s="430"/>
      <c r="Y207" s="430"/>
      <c r="Z207" s="214"/>
      <c r="AA207" s="430"/>
      <c r="AB207" s="430"/>
      <c r="AC207" s="430"/>
      <c r="AD207" s="214"/>
      <c r="AE207" s="214"/>
      <c r="AF207" s="214"/>
      <c r="AG207" s="214"/>
      <c r="AH207" s="224"/>
      <c r="AI207" s="434"/>
      <c r="AJ207" s="214"/>
      <c r="AK207" s="430"/>
      <c r="AL207" s="430"/>
      <c r="AM207" s="214"/>
      <c r="AN207" s="430"/>
      <c r="AO207" s="430"/>
      <c r="AP207" s="430"/>
      <c r="AQ207" s="214"/>
      <c r="AR207" s="430"/>
      <c r="AS207" s="430"/>
      <c r="AT207" s="430"/>
      <c r="AU207" s="214"/>
      <c r="AV207" s="214"/>
      <c r="AW207" s="214"/>
      <c r="AX207" s="214"/>
      <c r="AY207" s="224"/>
    </row>
    <row r="208" spans="17:51" ht="17.25">
      <c r="Q208" s="193"/>
      <c r="R208" s="434"/>
      <c r="S208" s="214"/>
      <c r="T208" s="430"/>
      <c r="U208" s="430"/>
      <c r="V208" s="214"/>
      <c r="W208" s="430"/>
      <c r="X208" s="430"/>
      <c r="Y208" s="430"/>
      <c r="Z208" s="214"/>
      <c r="AA208" s="430"/>
      <c r="AB208" s="430"/>
      <c r="AC208" s="430"/>
      <c r="AD208" s="214"/>
      <c r="AE208" s="214"/>
      <c r="AF208" s="214"/>
      <c r="AG208" s="214"/>
      <c r="AH208" s="224"/>
      <c r="AI208" s="434"/>
      <c r="AJ208" s="214"/>
      <c r="AK208" s="430"/>
      <c r="AL208" s="430"/>
      <c r="AM208" s="214"/>
      <c r="AN208" s="430"/>
      <c r="AO208" s="430"/>
      <c r="AP208" s="430"/>
      <c r="AQ208" s="214"/>
      <c r="AR208" s="430"/>
      <c r="AS208" s="430"/>
      <c r="AT208" s="430"/>
      <c r="AU208" s="214"/>
      <c r="AV208" s="214"/>
      <c r="AW208" s="214"/>
      <c r="AX208" s="214"/>
      <c r="AY208" s="224"/>
    </row>
    <row r="209" spans="17:51" ht="17.25">
      <c r="Q209" s="193"/>
      <c r="R209" s="434"/>
      <c r="S209" s="214"/>
      <c r="T209" s="430"/>
      <c r="U209" s="430"/>
      <c r="V209" s="214"/>
      <c r="W209" s="430"/>
      <c r="X209" s="430"/>
      <c r="Y209" s="430"/>
      <c r="Z209" s="214"/>
      <c r="AA209" s="430"/>
      <c r="AB209" s="430"/>
      <c r="AC209" s="430"/>
      <c r="AD209" s="214"/>
      <c r="AE209" s="214"/>
      <c r="AF209" s="214"/>
      <c r="AG209" s="214"/>
      <c r="AH209" s="224"/>
      <c r="AI209" s="434"/>
      <c r="AJ209" s="214"/>
      <c r="AK209" s="430"/>
      <c r="AL209" s="430"/>
      <c r="AM209" s="214"/>
      <c r="AN209" s="430"/>
      <c r="AO209" s="430"/>
      <c r="AP209" s="430"/>
      <c r="AQ209" s="214"/>
      <c r="AR209" s="430"/>
      <c r="AS209" s="430"/>
      <c r="AT209" s="430"/>
      <c r="AU209" s="214"/>
      <c r="AV209" s="214"/>
      <c r="AW209" s="214"/>
      <c r="AX209" s="214"/>
      <c r="AY209" s="224"/>
    </row>
    <row r="210" spans="17:51" ht="17.25">
      <c r="Q210" s="193"/>
      <c r="R210" s="495"/>
      <c r="S210" s="496"/>
      <c r="T210" s="214"/>
      <c r="U210" s="214"/>
      <c r="V210" s="214"/>
      <c r="W210" s="214"/>
      <c r="X210" s="430"/>
      <c r="Y210" s="214"/>
      <c r="Z210" s="214"/>
      <c r="AA210" s="214"/>
      <c r="AB210" s="214"/>
      <c r="AC210" s="214"/>
      <c r="AD210" s="214"/>
      <c r="AE210" s="214"/>
      <c r="AF210" s="214"/>
      <c r="AG210" s="214"/>
      <c r="AH210" s="224"/>
      <c r="AI210" s="495"/>
      <c r="AJ210" s="496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24"/>
    </row>
    <row r="211" spans="17:51" ht="17.25">
      <c r="Q211" s="193"/>
      <c r="R211" s="495"/>
      <c r="S211" s="214"/>
      <c r="T211" s="214"/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4"/>
      <c r="AE211" s="214"/>
      <c r="AF211" s="214"/>
      <c r="AG211" s="214"/>
      <c r="AH211" s="224"/>
      <c r="AI211" s="495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24"/>
    </row>
    <row r="212" spans="17:51" ht="17.25">
      <c r="Q212" s="193"/>
      <c r="R212" s="434"/>
      <c r="S212" s="214"/>
      <c r="T212" s="430"/>
      <c r="U212" s="430"/>
      <c r="V212" s="214"/>
      <c r="W212" s="430"/>
      <c r="X212" s="430"/>
      <c r="Y212" s="430"/>
      <c r="Z212" s="214"/>
      <c r="AA212" s="430"/>
      <c r="AB212" s="430"/>
      <c r="AC212" s="430"/>
      <c r="AD212" s="214"/>
      <c r="AE212" s="214"/>
      <c r="AF212" s="214"/>
      <c r="AG212" s="214"/>
      <c r="AH212" s="224"/>
      <c r="AI212" s="434"/>
      <c r="AJ212" s="214"/>
      <c r="AK212" s="430"/>
      <c r="AL212" s="430"/>
      <c r="AM212" s="214"/>
      <c r="AN212" s="430"/>
      <c r="AO212" s="430"/>
      <c r="AP212" s="430"/>
      <c r="AQ212" s="214"/>
      <c r="AR212" s="430"/>
      <c r="AS212" s="430"/>
      <c r="AT212" s="430"/>
      <c r="AU212" s="214"/>
      <c r="AV212" s="214"/>
      <c r="AW212" s="214"/>
      <c r="AX212" s="214"/>
      <c r="AY212" s="224"/>
    </row>
    <row r="213" spans="17:51" ht="17.25">
      <c r="Q213" s="193"/>
      <c r="R213" s="434"/>
      <c r="S213" s="214"/>
      <c r="T213" s="430"/>
      <c r="U213" s="430"/>
      <c r="V213" s="214"/>
      <c r="W213" s="430"/>
      <c r="X213" s="430"/>
      <c r="Y213" s="430"/>
      <c r="Z213" s="214"/>
      <c r="AA213" s="430"/>
      <c r="AB213" s="430"/>
      <c r="AC213" s="430"/>
      <c r="AD213" s="214"/>
      <c r="AE213" s="214"/>
      <c r="AF213" s="214"/>
      <c r="AG213" s="214"/>
      <c r="AH213" s="224"/>
      <c r="AI213" s="434"/>
      <c r="AJ213" s="214"/>
      <c r="AK213" s="430"/>
      <c r="AL213" s="430"/>
      <c r="AM213" s="214"/>
      <c r="AN213" s="430"/>
      <c r="AO213" s="430"/>
      <c r="AP213" s="430"/>
      <c r="AQ213" s="214"/>
      <c r="AR213" s="430"/>
      <c r="AS213" s="430"/>
      <c r="AT213" s="430"/>
      <c r="AU213" s="214"/>
      <c r="AV213" s="214"/>
      <c r="AW213" s="214"/>
      <c r="AX213" s="214"/>
      <c r="AY213" s="224"/>
    </row>
    <row r="214" spans="17:51" ht="17.25">
      <c r="Q214" s="193"/>
      <c r="R214" s="434"/>
      <c r="S214" s="496"/>
      <c r="T214" s="430"/>
      <c r="U214" s="430"/>
      <c r="V214" s="214"/>
      <c r="W214" s="430"/>
      <c r="X214" s="430"/>
      <c r="Y214" s="430"/>
      <c r="Z214" s="214"/>
      <c r="AA214" s="430"/>
      <c r="AB214" s="430"/>
      <c r="AC214" s="430"/>
      <c r="AD214" s="214"/>
      <c r="AE214" s="214"/>
      <c r="AF214" s="214"/>
      <c r="AG214" s="214"/>
      <c r="AH214" s="224"/>
      <c r="AI214" s="434"/>
      <c r="AJ214" s="496"/>
      <c r="AK214" s="430"/>
      <c r="AL214" s="430"/>
      <c r="AM214" s="214"/>
      <c r="AN214" s="430"/>
      <c r="AO214" s="430"/>
      <c r="AP214" s="430"/>
      <c r="AQ214" s="214"/>
      <c r="AR214" s="430"/>
      <c r="AS214" s="430"/>
      <c r="AT214" s="430"/>
      <c r="AU214" s="214"/>
      <c r="AV214" s="214"/>
      <c r="AW214" s="214"/>
      <c r="AX214" s="214"/>
      <c r="AY214" s="224"/>
    </row>
    <row r="215" spans="17:51" ht="17.25">
      <c r="Q215" s="193"/>
      <c r="R215" s="434"/>
      <c r="S215" s="214"/>
      <c r="T215" s="430"/>
      <c r="U215" s="430"/>
      <c r="V215" s="214"/>
      <c r="W215" s="430"/>
      <c r="X215" s="430"/>
      <c r="Y215" s="430"/>
      <c r="Z215" s="214"/>
      <c r="AA215" s="430"/>
      <c r="AB215" s="430"/>
      <c r="AC215" s="430"/>
      <c r="AD215" s="214"/>
      <c r="AE215" s="214"/>
      <c r="AF215" s="214"/>
      <c r="AG215" s="214"/>
      <c r="AH215" s="224"/>
      <c r="AI215" s="434"/>
      <c r="AJ215" s="214"/>
      <c r="AK215" s="430"/>
      <c r="AL215" s="430"/>
      <c r="AM215" s="214"/>
      <c r="AN215" s="430"/>
      <c r="AO215" s="430"/>
      <c r="AP215" s="430"/>
      <c r="AQ215" s="214"/>
      <c r="AR215" s="430"/>
      <c r="AS215" s="430"/>
      <c r="AT215" s="430"/>
      <c r="AU215" s="214"/>
      <c r="AV215" s="214"/>
      <c r="AW215" s="214"/>
      <c r="AX215" s="214"/>
      <c r="AY215" s="224"/>
    </row>
    <row r="216" spans="17:51" ht="17.25">
      <c r="Q216" s="193"/>
      <c r="R216" s="434"/>
      <c r="S216" s="214"/>
      <c r="T216" s="430"/>
      <c r="U216" s="430"/>
      <c r="V216" s="214"/>
      <c r="W216" s="430"/>
      <c r="X216" s="430"/>
      <c r="Y216" s="430"/>
      <c r="Z216" s="214"/>
      <c r="AA216" s="430"/>
      <c r="AB216" s="430"/>
      <c r="AC216" s="430"/>
      <c r="AD216" s="214"/>
      <c r="AE216" s="214"/>
      <c r="AF216" s="214"/>
      <c r="AG216" s="214"/>
      <c r="AH216" s="224"/>
      <c r="AI216" s="434"/>
      <c r="AJ216" s="214"/>
      <c r="AK216" s="430"/>
      <c r="AL216" s="430"/>
      <c r="AM216" s="214"/>
      <c r="AN216" s="430"/>
      <c r="AO216" s="430"/>
      <c r="AP216" s="430"/>
      <c r="AQ216" s="214"/>
      <c r="AR216" s="430"/>
      <c r="AS216" s="430"/>
      <c r="AT216" s="430"/>
      <c r="AU216" s="214"/>
      <c r="AV216" s="214"/>
      <c r="AW216" s="214"/>
      <c r="AX216" s="214"/>
      <c r="AY216" s="224"/>
    </row>
    <row r="217" spans="17:51" ht="17.25">
      <c r="Q217" s="193"/>
      <c r="R217" s="434"/>
      <c r="S217" s="214"/>
      <c r="T217" s="430"/>
      <c r="U217" s="430"/>
      <c r="V217" s="214"/>
      <c r="W217" s="430"/>
      <c r="X217" s="430"/>
      <c r="Y217" s="430"/>
      <c r="Z217" s="214"/>
      <c r="AA217" s="430"/>
      <c r="AB217" s="430"/>
      <c r="AC217" s="430"/>
      <c r="AD217" s="214"/>
      <c r="AE217" s="214"/>
      <c r="AF217" s="214"/>
      <c r="AG217" s="214"/>
      <c r="AH217" s="224"/>
      <c r="AI217" s="434"/>
      <c r="AJ217" s="214"/>
      <c r="AK217" s="430"/>
      <c r="AL217" s="430"/>
      <c r="AM217" s="214"/>
      <c r="AN217" s="430"/>
      <c r="AO217" s="430"/>
      <c r="AP217" s="430"/>
      <c r="AQ217" s="214"/>
      <c r="AR217" s="430"/>
      <c r="AS217" s="430"/>
      <c r="AT217" s="430"/>
      <c r="AU217" s="214"/>
      <c r="AV217" s="214"/>
      <c r="AW217" s="214"/>
      <c r="AX217" s="214"/>
      <c r="AY217" s="224"/>
    </row>
    <row r="218" spans="17:51" ht="17.25">
      <c r="Q218" s="193"/>
      <c r="R218" s="434"/>
      <c r="S218" s="214"/>
      <c r="T218" s="430"/>
      <c r="U218" s="430"/>
      <c r="V218" s="214"/>
      <c r="W218" s="430"/>
      <c r="X218" s="430"/>
      <c r="Y218" s="430"/>
      <c r="Z218" s="214"/>
      <c r="AA218" s="430"/>
      <c r="AB218" s="430"/>
      <c r="AC218" s="430"/>
      <c r="AD218" s="214"/>
      <c r="AE218" s="214"/>
      <c r="AF218" s="214"/>
      <c r="AG218" s="214"/>
      <c r="AH218" s="224"/>
      <c r="AI218" s="434"/>
      <c r="AJ218" s="214"/>
      <c r="AK218" s="430"/>
      <c r="AL218" s="430"/>
      <c r="AM218" s="214"/>
      <c r="AN218" s="430"/>
      <c r="AO218" s="430"/>
      <c r="AP218" s="430"/>
      <c r="AQ218" s="214"/>
      <c r="AR218" s="430"/>
      <c r="AS218" s="430"/>
      <c r="AT218" s="430"/>
      <c r="AU218" s="214"/>
      <c r="AV218" s="214"/>
      <c r="AW218" s="214"/>
      <c r="AX218" s="214"/>
      <c r="AY218" s="224"/>
    </row>
    <row r="219" spans="17:51" ht="17.25">
      <c r="Q219" s="193"/>
      <c r="R219" s="434"/>
      <c r="S219" s="214"/>
      <c r="T219" s="430"/>
      <c r="U219" s="430"/>
      <c r="V219" s="214"/>
      <c r="W219" s="430"/>
      <c r="X219" s="430"/>
      <c r="Y219" s="430"/>
      <c r="Z219" s="214"/>
      <c r="AA219" s="430"/>
      <c r="AB219" s="430"/>
      <c r="AC219" s="430"/>
      <c r="AD219" s="214"/>
      <c r="AE219" s="214"/>
      <c r="AF219" s="214"/>
      <c r="AG219" s="214"/>
      <c r="AH219" s="224"/>
      <c r="AI219" s="434"/>
      <c r="AJ219" s="214"/>
      <c r="AK219" s="430"/>
      <c r="AL219" s="430"/>
      <c r="AM219" s="214"/>
      <c r="AN219" s="430"/>
      <c r="AO219" s="430"/>
      <c r="AP219" s="430"/>
      <c r="AQ219" s="214"/>
      <c r="AR219" s="430"/>
      <c r="AS219" s="430"/>
      <c r="AT219" s="430"/>
      <c r="AU219" s="214"/>
      <c r="AV219" s="214"/>
      <c r="AW219" s="214"/>
      <c r="AX219" s="214"/>
      <c r="AY219" s="224"/>
    </row>
    <row r="220" spans="17:51" ht="17.25">
      <c r="Q220" s="193"/>
      <c r="R220" s="434"/>
      <c r="S220" s="214"/>
      <c r="T220" s="430"/>
      <c r="U220" s="430"/>
      <c r="V220" s="214"/>
      <c r="W220" s="430"/>
      <c r="X220" s="430"/>
      <c r="Y220" s="430"/>
      <c r="Z220" s="214"/>
      <c r="AA220" s="430"/>
      <c r="AB220" s="430"/>
      <c r="AC220" s="430"/>
      <c r="AD220" s="214"/>
      <c r="AE220" s="214"/>
      <c r="AF220" s="214"/>
      <c r="AG220" s="214"/>
      <c r="AH220" s="224"/>
      <c r="AI220" s="434"/>
      <c r="AJ220" s="214"/>
      <c r="AK220" s="430"/>
      <c r="AL220" s="430"/>
      <c r="AM220" s="214"/>
      <c r="AN220" s="430"/>
      <c r="AO220" s="430"/>
      <c r="AP220" s="430"/>
      <c r="AQ220" s="214"/>
      <c r="AR220" s="430"/>
      <c r="AS220" s="430"/>
      <c r="AT220" s="430"/>
      <c r="AU220" s="214"/>
      <c r="AV220" s="214"/>
      <c r="AW220" s="214"/>
      <c r="AX220" s="214"/>
      <c r="AY220" s="224"/>
    </row>
    <row r="221" spans="17:51" ht="17.25">
      <c r="Q221" s="193"/>
      <c r="R221" s="434"/>
      <c r="S221" s="496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/>
      <c r="AG221" s="214"/>
      <c r="AH221" s="224"/>
      <c r="AI221" s="434"/>
      <c r="AJ221" s="496"/>
      <c r="AK221" s="214"/>
      <c r="AL221" s="214"/>
      <c r="AM221" s="214"/>
      <c r="AN221" s="430"/>
      <c r="AO221" s="430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24"/>
    </row>
    <row r="222" spans="17:51" ht="17.25">
      <c r="Q222" s="193"/>
      <c r="R222" s="434"/>
      <c r="S222" s="214"/>
      <c r="T222" s="214"/>
      <c r="U222" s="21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24"/>
      <c r="AI222" s="43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24"/>
    </row>
    <row r="223" spans="17:51" ht="17.25">
      <c r="Q223" s="193"/>
      <c r="R223" s="434"/>
      <c r="S223" s="214"/>
      <c r="T223" s="430"/>
      <c r="U223" s="430"/>
      <c r="V223" s="214"/>
      <c r="W223" s="430"/>
      <c r="X223" s="430"/>
      <c r="Y223" s="430"/>
      <c r="Z223" s="214"/>
      <c r="AA223" s="430"/>
      <c r="AB223" s="430"/>
      <c r="AC223" s="430"/>
      <c r="AD223" s="214"/>
      <c r="AE223" s="214"/>
      <c r="AF223" s="214"/>
      <c r="AG223" s="214"/>
      <c r="AH223" s="224"/>
      <c r="AI223" s="434"/>
      <c r="AJ223" s="214"/>
      <c r="AK223" s="430"/>
      <c r="AL223" s="430"/>
      <c r="AM223" s="214"/>
      <c r="AN223" s="430"/>
      <c r="AO223" s="430"/>
      <c r="AP223" s="430"/>
      <c r="AQ223" s="214"/>
      <c r="AR223" s="430"/>
      <c r="AS223" s="430"/>
      <c r="AT223" s="430"/>
      <c r="AU223" s="214"/>
      <c r="AV223" s="214"/>
      <c r="AW223" s="214"/>
      <c r="AX223" s="214"/>
      <c r="AY223" s="224"/>
    </row>
    <row r="224" spans="17:51" ht="17.25">
      <c r="Q224" s="193"/>
      <c r="R224" s="434"/>
      <c r="S224" s="214"/>
      <c r="T224" s="430"/>
      <c r="U224" s="430"/>
      <c r="V224" s="214"/>
      <c r="W224" s="430"/>
      <c r="X224" s="430"/>
      <c r="Y224" s="430"/>
      <c r="Z224" s="214"/>
      <c r="AA224" s="430"/>
      <c r="AB224" s="430"/>
      <c r="AC224" s="430"/>
      <c r="AD224" s="214"/>
      <c r="AE224" s="214"/>
      <c r="AF224" s="214"/>
      <c r="AG224" s="214"/>
      <c r="AH224" s="224"/>
      <c r="AI224" s="434"/>
      <c r="AJ224" s="214"/>
      <c r="AK224" s="430"/>
      <c r="AL224" s="430"/>
      <c r="AM224" s="214"/>
      <c r="AN224" s="430"/>
      <c r="AO224" s="430"/>
      <c r="AP224" s="430"/>
      <c r="AQ224" s="214"/>
      <c r="AR224" s="430"/>
      <c r="AS224" s="430"/>
      <c r="AT224" s="430"/>
      <c r="AU224" s="214"/>
      <c r="AV224" s="214"/>
      <c r="AW224" s="214"/>
      <c r="AX224" s="214"/>
      <c r="AY224" s="224"/>
    </row>
    <row r="225" spans="17:51" ht="17.25">
      <c r="Q225" s="193"/>
      <c r="R225" s="434"/>
      <c r="S225" s="214"/>
      <c r="T225" s="430"/>
      <c r="U225" s="430"/>
      <c r="V225" s="214"/>
      <c r="W225" s="430"/>
      <c r="X225" s="430"/>
      <c r="Y225" s="430"/>
      <c r="Z225" s="214"/>
      <c r="AA225" s="430"/>
      <c r="AB225" s="430"/>
      <c r="AC225" s="430"/>
      <c r="AD225" s="214"/>
      <c r="AE225" s="214"/>
      <c r="AF225" s="214"/>
      <c r="AG225" s="214"/>
      <c r="AH225" s="224"/>
      <c r="AI225" s="434"/>
      <c r="AJ225" s="214"/>
      <c r="AK225" s="430"/>
      <c r="AL225" s="430"/>
      <c r="AM225" s="214"/>
      <c r="AN225" s="430"/>
      <c r="AO225" s="430"/>
      <c r="AP225" s="430"/>
      <c r="AQ225" s="214"/>
      <c r="AR225" s="430"/>
      <c r="AS225" s="430"/>
      <c r="AT225" s="430"/>
      <c r="AU225" s="214"/>
      <c r="AV225" s="214"/>
      <c r="AW225" s="214"/>
      <c r="AX225" s="214"/>
      <c r="AY225" s="224"/>
    </row>
    <row r="226" spans="17:51" ht="17.25">
      <c r="Q226" s="193"/>
      <c r="R226" s="434"/>
      <c r="S226" s="214"/>
      <c r="T226" s="430"/>
      <c r="U226" s="430"/>
      <c r="V226" s="214"/>
      <c r="W226" s="430"/>
      <c r="X226" s="430"/>
      <c r="Y226" s="430"/>
      <c r="Z226" s="214"/>
      <c r="AA226" s="430"/>
      <c r="AB226" s="430"/>
      <c r="AC226" s="430"/>
      <c r="AD226" s="214"/>
      <c r="AE226" s="214"/>
      <c r="AF226" s="214"/>
      <c r="AG226" s="214"/>
      <c r="AH226" s="224"/>
      <c r="AI226" s="434"/>
      <c r="AJ226" s="214"/>
      <c r="AK226" s="430"/>
      <c r="AL226" s="430"/>
      <c r="AM226" s="214"/>
      <c r="AN226" s="430"/>
      <c r="AO226" s="430"/>
      <c r="AP226" s="430"/>
      <c r="AQ226" s="214"/>
      <c r="AR226" s="430"/>
      <c r="AS226" s="430"/>
      <c r="AT226" s="430"/>
      <c r="AU226" s="214"/>
      <c r="AV226" s="214"/>
      <c r="AW226" s="214"/>
      <c r="AX226" s="214"/>
      <c r="AY226" s="224"/>
    </row>
    <row r="227" spans="17:51" ht="17.25">
      <c r="Q227" s="193"/>
      <c r="R227" s="434"/>
      <c r="S227" s="214"/>
      <c r="T227" s="430"/>
      <c r="U227" s="430"/>
      <c r="V227" s="214"/>
      <c r="W227" s="430"/>
      <c r="X227" s="430"/>
      <c r="Y227" s="430"/>
      <c r="Z227" s="214"/>
      <c r="AA227" s="430"/>
      <c r="AB227" s="430"/>
      <c r="AC227" s="430"/>
      <c r="AD227" s="214"/>
      <c r="AE227" s="214"/>
      <c r="AF227" s="214"/>
      <c r="AG227" s="214"/>
      <c r="AH227" s="224"/>
      <c r="AI227" s="434"/>
      <c r="AJ227" s="214"/>
      <c r="AK227" s="430"/>
      <c r="AL227" s="430"/>
      <c r="AM227" s="214"/>
      <c r="AN227" s="430"/>
      <c r="AO227" s="430"/>
      <c r="AP227" s="430"/>
      <c r="AQ227" s="214"/>
      <c r="AR227" s="430"/>
      <c r="AS227" s="430"/>
      <c r="AT227" s="430"/>
      <c r="AU227" s="214"/>
      <c r="AV227" s="214"/>
      <c r="AW227" s="214"/>
      <c r="AX227" s="214"/>
      <c r="AY227" s="224"/>
    </row>
    <row r="228" spans="17:51" ht="17.25">
      <c r="Q228" s="193"/>
      <c r="R228" s="434"/>
      <c r="S228" s="214"/>
      <c r="T228" s="430"/>
      <c r="U228" s="430"/>
      <c r="V228" s="214"/>
      <c r="W228" s="430"/>
      <c r="X228" s="430"/>
      <c r="Y228" s="430"/>
      <c r="Z228" s="214"/>
      <c r="AA228" s="430"/>
      <c r="AB228" s="430"/>
      <c r="AC228" s="430"/>
      <c r="AD228" s="214"/>
      <c r="AE228" s="214"/>
      <c r="AF228" s="214"/>
      <c r="AG228" s="214"/>
      <c r="AH228" s="224"/>
      <c r="AI228" s="434"/>
      <c r="AJ228" s="214"/>
      <c r="AK228" s="430"/>
      <c r="AL228" s="430"/>
      <c r="AM228" s="214"/>
      <c r="AN228" s="430"/>
      <c r="AO228" s="430"/>
      <c r="AP228" s="430"/>
      <c r="AQ228" s="214"/>
      <c r="AR228" s="430"/>
      <c r="AS228" s="430"/>
      <c r="AT228" s="430"/>
      <c r="AU228" s="214"/>
      <c r="AV228" s="214"/>
      <c r="AW228" s="214"/>
      <c r="AX228" s="214"/>
      <c r="AY228" s="224"/>
    </row>
    <row r="229" spans="17:51" ht="17.25">
      <c r="Q229" s="193"/>
      <c r="R229" s="434"/>
      <c r="S229" s="214"/>
      <c r="T229" s="430"/>
      <c r="U229" s="430"/>
      <c r="V229" s="214"/>
      <c r="W229" s="430"/>
      <c r="X229" s="430"/>
      <c r="Y229" s="430"/>
      <c r="Z229" s="214"/>
      <c r="AA229" s="430"/>
      <c r="AB229" s="430"/>
      <c r="AC229" s="430"/>
      <c r="AD229" s="214"/>
      <c r="AE229" s="214"/>
      <c r="AF229" s="214"/>
      <c r="AG229" s="214"/>
      <c r="AH229" s="224"/>
      <c r="AI229" s="434"/>
      <c r="AJ229" s="214"/>
      <c r="AK229" s="430"/>
      <c r="AL229" s="430"/>
      <c r="AM229" s="214"/>
      <c r="AN229" s="430"/>
      <c r="AO229" s="430"/>
      <c r="AP229" s="430"/>
      <c r="AQ229" s="214"/>
      <c r="AR229" s="430"/>
      <c r="AS229" s="430"/>
      <c r="AT229" s="430"/>
      <c r="AU229" s="214"/>
      <c r="AV229" s="214"/>
      <c r="AW229" s="214"/>
      <c r="AX229" s="214"/>
      <c r="AY229" s="224"/>
    </row>
    <row r="230" spans="17:51" ht="17.25">
      <c r="Q230" s="193"/>
      <c r="R230" s="434"/>
      <c r="S230" s="496"/>
      <c r="T230" s="430"/>
      <c r="U230" s="430"/>
      <c r="V230" s="214"/>
      <c r="W230" s="430"/>
      <c r="X230" s="430"/>
      <c r="Y230" s="430"/>
      <c r="Z230" s="214"/>
      <c r="AA230" s="430"/>
      <c r="AB230" s="430"/>
      <c r="AC230" s="430"/>
      <c r="AD230" s="214"/>
      <c r="AE230" s="214"/>
      <c r="AF230" s="214"/>
      <c r="AG230" s="214"/>
      <c r="AH230" s="224"/>
      <c r="AI230" s="434"/>
      <c r="AJ230" s="496"/>
      <c r="AK230" s="430"/>
      <c r="AL230" s="430"/>
      <c r="AM230" s="214"/>
      <c r="AN230" s="430"/>
      <c r="AO230" s="430"/>
      <c r="AP230" s="430"/>
      <c r="AQ230" s="214"/>
      <c r="AR230" s="430"/>
      <c r="AS230" s="430"/>
      <c r="AT230" s="430"/>
      <c r="AU230" s="214"/>
      <c r="AV230" s="214"/>
      <c r="AW230" s="214"/>
      <c r="AX230" s="214"/>
      <c r="AY230" s="224"/>
    </row>
    <row r="231" spans="17:51" ht="17.25">
      <c r="Q231" s="193"/>
      <c r="R231" s="434"/>
      <c r="S231" s="214"/>
      <c r="T231" s="430"/>
      <c r="U231" s="430"/>
      <c r="V231" s="214"/>
      <c r="W231" s="430"/>
      <c r="X231" s="430"/>
      <c r="Y231" s="430"/>
      <c r="Z231" s="214"/>
      <c r="AA231" s="430"/>
      <c r="AB231" s="430"/>
      <c r="AC231" s="430"/>
      <c r="AD231" s="214"/>
      <c r="AE231" s="214"/>
      <c r="AF231" s="214"/>
      <c r="AG231" s="214"/>
      <c r="AH231" s="224"/>
      <c r="AI231" s="434"/>
      <c r="AJ231" s="214"/>
      <c r="AK231" s="430"/>
      <c r="AL231" s="430"/>
      <c r="AM231" s="214"/>
      <c r="AN231" s="430"/>
      <c r="AO231" s="430"/>
      <c r="AP231" s="430"/>
      <c r="AQ231" s="214"/>
      <c r="AR231" s="430"/>
      <c r="AS231" s="430"/>
      <c r="AT231" s="430"/>
      <c r="AU231" s="214"/>
      <c r="AV231" s="214"/>
      <c r="AW231" s="214"/>
      <c r="AX231" s="214"/>
      <c r="AY231" s="224"/>
    </row>
    <row r="232" spans="17:51" ht="17.25">
      <c r="Q232" s="193"/>
      <c r="R232" s="434"/>
      <c r="S232" s="214"/>
      <c r="T232" s="430"/>
      <c r="U232" s="430"/>
      <c r="V232" s="214"/>
      <c r="W232" s="430"/>
      <c r="X232" s="430"/>
      <c r="Y232" s="430"/>
      <c r="Z232" s="214"/>
      <c r="AA232" s="430"/>
      <c r="AB232" s="430"/>
      <c r="AC232" s="430"/>
      <c r="AD232" s="214"/>
      <c r="AE232" s="214"/>
      <c r="AF232" s="214"/>
      <c r="AG232" s="214"/>
      <c r="AH232" s="224"/>
      <c r="AI232" s="434"/>
      <c r="AJ232" s="214"/>
      <c r="AK232" s="430"/>
      <c r="AL232" s="430"/>
      <c r="AM232" s="214"/>
      <c r="AN232" s="430"/>
      <c r="AO232" s="430"/>
      <c r="AP232" s="430"/>
      <c r="AQ232" s="214"/>
      <c r="AR232" s="430"/>
      <c r="AS232" s="430"/>
      <c r="AT232" s="430"/>
      <c r="AU232" s="214"/>
      <c r="AV232" s="214"/>
      <c r="AW232" s="214"/>
      <c r="AX232" s="214"/>
      <c r="AY232" s="224"/>
    </row>
    <row r="233" spans="17:51" ht="17.25">
      <c r="Q233" s="193"/>
      <c r="R233" s="434"/>
      <c r="S233" s="214"/>
      <c r="T233" s="430"/>
      <c r="U233" s="430"/>
      <c r="V233" s="214"/>
      <c r="W233" s="430"/>
      <c r="X233" s="430"/>
      <c r="Y233" s="430"/>
      <c r="Z233" s="214"/>
      <c r="AA233" s="430"/>
      <c r="AB233" s="430"/>
      <c r="AC233" s="430"/>
      <c r="AD233" s="214"/>
      <c r="AE233" s="214"/>
      <c r="AF233" s="214"/>
      <c r="AG233" s="214"/>
      <c r="AH233" s="224"/>
      <c r="AI233" s="434"/>
      <c r="AJ233" s="214"/>
      <c r="AK233" s="430"/>
      <c r="AL233" s="430"/>
      <c r="AM233" s="214"/>
      <c r="AN233" s="430"/>
      <c r="AO233" s="430"/>
      <c r="AP233" s="430"/>
      <c r="AQ233" s="214"/>
      <c r="AR233" s="430"/>
      <c r="AS233" s="430"/>
      <c r="AT233" s="430"/>
      <c r="AU233" s="214"/>
      <c r="AV233" s="214"/>
      <c r="AW233" s="214"/>
      <c r="AX233" s="214"/>
      <c r="AY233" s="224"/>
    </row>
    <row r="234" spans="17:51" ht="17.25">
      <c r="Q234" s="193"/>
      <c r="R234" s="434"/>
      <c r="S234" s="214"/>
      <c r="T234" s="430"/>
      <c r="U234" s="430"/>
      <c r="V234" s="214"/>
      <c r="W234" s="430"/>
      <c r="X234" s="430"/>
      <c r="Y234" s="430"/>
      <c r="Z234" s="214"/>
      <c r="AA234" s="430"/>
      <c r="AB234" s="430"/>
      <c r="AC234" s="430"/>
      <c r="AD234" s="214"/>
      <c r="AE234" s="214"/>
      <c r="AF234" s="214"/>
      <c r="AG234" s="214"/>
      <c r="AH234" s="224"/>
      <c r="AI234" s="434"/>
      <c r="AJ234" s="214"/>
      <c r="AK234" s="430"/>
      <c r="AL234" s="430"/>
      <c r="AM234" s="214"/>
      <c r="AN234" s="430"/>
      <c r="AO234" s="430"/>
      <c r="AP234" s="430"/>
      <c r="AQ234" s="214"/>
      <c r="AR234" s="430"/>
      <c r="AS234" s="430"/>
      <c r="AT234" s="430"/>
      <c r="AU234" s="214"/>
      <c r="AV234" s="214"/>
      <c r="AW234" s="214"/>
      <c r="AX234" s="214"/>
      <c r="AY234" s="224"/>
    </row>
    <row r="235" spans="17:51" ht="17.25">
      <c r="Q235" s="193"/>
      <c r="R235" s="434"/>
      <c r="S235" s="214"/>
      <c r="T235" s="430"/>
      <c r="U235" s="430"/>
      <c r="V235" s="214"/>
      <c r="W235" s="430"/>
      <c r="X235" s="430"/>
      <c r="Y235" s="430"/>
      <c r="Z235" s="214"/>
      <c r="AA235" s="430"/>
      <c r="AB235" s="430"/>
      <c r="AC235" s="430"/>
      <c r="AD235" s="214"/>
      <c r="AE235" s="214"/>
      <c r="AF235" s="214"/>
      <c r="AG235" s="214"/>
      <c r="AH235" s="224"/>
      <c r="AI235" s="434"/>
      <c r="AJ235" s="214"/>
      <c r="AK235" s="430"/>
      <c r="AL235" s="430"/>
      <c r="AM235" s="214"/>
      <c r="AN235" s="430"/>
      <c r="AO235" s="430"/>
      <c r="AP235" s="430"/>
      <c r="AQ235" s="214"/>
      <c r="AR235" s="430"/>
      <c r="AS235" s="430"/>
      <c r="AT235" s="430"/>
      <c r="AU235" s="214"/>
      <c r="AV235" s="214"/>
      <c r="AW235" s="214"/>
      <c r="AX235" s="214"/>
      <c r="AY235" s="224"/>
    </row>
    <row r="236" spans="17:51" ht="17.25">
      <c r="Q236" s="193"/>
      <c r="R236" s="434"/>
      <c r="S236" s="214"/>
      <c r="T236" s="430"/>
      <c r="U236" s="430"/>
      <c r="V236" s="214"/>
      <c r="W236" s="430"/>
      <c r="X236" s="430"/>
      <c r="Y236" s="430"/>
      <c r="Z236" s="214"/>
      <c r="AA236" s="430"/>
      <c r="AB236" s="430"/>
      <c r="AC236" s="430"/>
      <c r="AD236" s="214"/>
      <c r="AE236" s="214"/>
      <c r="AF236" s="214"/>
      <c r="AG236" s="214"/>
      <c r="AH236" s="224"/>
      <c r="AI236" s="434"/>
      <c r="AJ236" s="214"/>
      <c r="AK236" s="430"/>
      <c r="AL236" s="430"/>
      <c r="AM236" s="214"/>
      <c r="AN236" s="430"/>
      <c r="AO236" s="430"/>
      <c r="AP236" s="430"/>
      <c r="AQ236" s="214"/>
      <c r="AR236" s="430"/>
      <c r="AS236" s="430"/>
      <c r="AT236" s="430"/>
      <c r="AU236" s="214"/>
      <c r="AV236" s="214"/>
      <c r="AW236" s="214"/>
      <c r="AX236" s="214"/>
      <c r="AY236" s="224"/>
    </row>
    <row r="237" spans="17:51" ht="17.25">
      <c r="Q237" s="193"/>
      <c r="R237" s="434"/>
      <c r="S237" s="214"/>
      <c r="T237" s="430"/>
      <c r="U237" s="430"/>
      <c r="V237" s="214"/>
      <c r="W237" s="430"/>
      <c r="X237" s="430"/>
      <c r="Y237" s="430"/>
      <c r="Z237" s="214"/>
      <c r="AA237" s="430"/>
      <c r="AB237" s="430"/>
      <c r="AC237" s="430"/>
      <c r="AD237" s="214"/>
      <c r="AE237" s="214"/>
      <c r="AF237" s="214"/>
      <c r="AG237" s="214"/>
      <c r="AH237" s="224"/>
      <c r="AI237" s="434"/>
      <c r="AJ237" s="214"/>
      <c r="AK237" s="430"/>
      <c r="AL237" s="430"/>
      <c r="AM237" s="214"/>
      <c r="AN237" s="430"/>
      <c r="AO237" s="430"/>
      <c r="AP237" s="430"/>
      <c r="AQ237" s="214"/>
      <c r="AR237" s="430"/>
      <c r="AS237" s="430"/>
      <c r="AT237" s="430"/>
      <c r="AU237" s="214"/>
      <c r="AV237" s="214"/>
      <c r="AW237" s="214"/>
      <c r="AX237" s="214"/>
      <c r="AY237" s="224"/>
    </row>
    <row r="238" spans="17:75" ht="17.25">
      <c r="Q238" s="193"/>
      <c r="R238" s="434"/>
      <c r="S238" s="214"/>
      <c r="T238" s="430"/>
      <c r="U238" s="430"/>
      <c r="V238" s="214"/>
      <c r="W238" s="430"/>
      <c r="X238" s="430"/>
      <c r="Y238" s="430"/>
      <c r="Z238" s="214"/>
      <c r="AA238" s="430"/>
      <c r="AB238" s="430"/>
      <c r="AC238" s="430"/>
      <c r="AD238" s="214"/>
      <c r="AE238" s="214"/>
      <c r="AF238" s="214"/>
      <c r="AG238" s="214"/>
      <c r="AH238" s="224"/>
      <c r="AI238" s="434"/>
      <c r="AJ238" s="214"/>
      <c r="AK238" s="430"/>
      <c r="AL238" s="430"/>
      <c r="AM238" s="214"/>
      <c r="AN238" s="430"/>
      <c r="AO238" s="430"/>
      <c r="AP238" s="430"/>
      <c r="AQ238" s="214"/>
      <c r="AR238" s="430"/>
      <c r="AS238" s="430"/>
      <c r="AT238" s="430"/>
      <c r="AU238" s="214"/>
      <c r="AV238" s="214"/>
      <c r="AW238" s="214"/>
      <c r="AX238" s="214"/>
      <c r="AY238" s="224"/>
      <c r="BW238" s="227"/>
    </row>
    <row r="239" spans="17:75" ht="17.25">
      <c r="Q239" s="193"/>
      <c r="R239" s="434"/>
      <c r="S239" s="214"/>
      <c r="T239" s="430"/>
      <c r="U239" s="430"/>
      <c r="V239" s="214"/>
      <c r="W239" s="430"/>
      <c r="X239" s="430"/>
      <c r="Y239" s="430"/>
      <c r="Z239" s="214"/>
      <c r="AA239" s="430"/>
      <c r="AB239" s="430"/>
      <c r="AC239" s="430"/>
      <c r="AD239" s="214"/>
      <c r="AE239" s="214"/>
      <c r="AF239" s="214"/>
      <c r="AG239" s="214"/>
      <c r="AH239" s="224"/>
      <c r="AI239" s="434"/>
      <c r="AJ239" s="214"/>
      <c r="AK239" s="430"/>
      <c r="AL239" s="430"/>
      <c r="AM239" s="214"/>
      <c r="AN239" s="430"/>
      <c r="AO239" s="430"/>
      <c r="AP239" s="430"/>
      <c r="AQ239" s="214"/>
      <c r="AR239" s="430"/>
      <c r="AS239" s="430"/>
      <c r="AT239" s="430"/>
      <c r="AU239" s="214"/>
      <c r="AV239" s="214"/>
      <c r="AW239" s="214"/>
      <c r="AX239" s="214"/>
      <c r="AY239" s="224"/>
      <c r="BW239" s="227"/>
    </row>
    <row r="240" spans="17:75" ht="17.25">
      <c r="Q240" s="193"/>
      <c r="R240" s="434"/>
      <c r="S240" s="214"/>
      <c r="T240" s="430"/>
      <c r="U240" s="430"/>
      <c r="V240" s="214"/>
      <c r="W240" s="430"/>
      <c r="X240" s="430"/>
      <c r="Y240" s="430"/>
      <c r="Z240" s="214"/>
      <c r="AA240" s="430"/>
      <c r="AB240" s="430"/>
      <c r="AC240" s="430"/>
      <c r="AD240" s="214"/>
      <c r="AE240" s="214"/>
      <c r="AF240" s="214"/>
      <c r="AG240" s="214"/>
      <c r="AH240" s="224"/>
      <c r="AI240" s="434"/>
      <c r="AJ240" s="214"/>
      <c r="AK240" s="430"/>
      <c r="AL240" s="430"/>
      <c r="AM240" s="214"/>
      <c r="AN240" s="430"/>
      <c r="AO240" s="430"/>
      <c r="AP240" s="430"/>
      <c r="AQ240" s="214"/>
      <c r="AR240" s="430"/>
      <c r="AS240" s="430"/>
      <c r="AT240" s="430"/>
      <c r="AU240" s="214"/>
      <c r="AV240" s="214"/>
      <c r="AW240" s="214"/>
      <c r="AX240" s="214"/>
      <c r="AY240" s="224"/>
      <c r="BW240" s="227"/>
    </row>
    <row r="241" spans="17:51" ht="17.25">
      <c r="Q241" s="193"/>
      <c r="R241" s="495"/>
      <c r="S241" s="498"/>
      <c r="T241" s="214"/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4"/>
      <c r="AE241" s="214"/>
      <c r="AF241" s="214"/>
      <c r="AG241" s="214"/>
      <c r="AH241" s="224"/>
      <c r="AI241" s="495"/>
      <c r="AJ241" s="498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24"/>
    </row>
    <row r="242" spans="17:51" ht="17.25">
      <c r="Q242" s="193"/>
      <c r="R242" s="495"/>
      <c r="S242" s="214"/>
      <c r="T242" s="214"/>
      <c r="U242" s="214"/>
      <c r="V242" s="214"/>
      <c r="W242" s="214"/>
      <c r="X242" s="214"/>
      <c r="Y242" s="214"/>
      <c r="Z242" s="214"/>
      <c r="AA242" s="214"/>
      <c r="AB242" s="214"/>
      <c r="AC242" s="214"/>
      <c r="AD242" s="214"/>
      <c r="AE242" s="214"/>
      <c r="AF242" s="214"/>
      <c r="AG242" s="214"/>
      <c r="AH242" s="224"/>
      <c r="AI242" s="495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24"/>
    </row>
    <row r="243" spans="17:51" ht="17.25">
      <c r="Q243" s="193"/>
      <c r="R243" s="434"/>
      <c r="S243" s="498"/>
      <c r="T243" s="430"/>
      <c r="U243" s="430"/>
      <c r="V243" s="214"/>
      <c r="W243" s="430"/>
      <c r="X243" s="430"/>
      <c r="Y243" s="430"/>
      <c r="Z243" s="214"/>
      <c r="AA243" s="430"/>
      <c r="AB243" s="430"/>
      <c r="AC243" s="430"/>
      <c r="AD243" s="214"/>
      <c r="AE243" s="214"/>
      <c r="AF243" s="214"/>
      <c r="AG243" s="214"/>
      <c r="AH243" s="224"/>
      <c r="AI243" s="434"/>
      <c r="AJ243" s="498"/>
      <c r="AK243" s="430"/>
      <c r="AL243" s="430"/>
      <c r="AM243" s="214"/>
      <c r="AN243" s="430"/>
      <c r="AO243" s="430"/>
      <c r="AP243" s="430"/>
      <c r="AQ243" s="214"/>
      <c r="AR243" s="430"/>
      <c r="AS243" s="430"/>
      <c r="AT243" s="430"/>
      <c r="AU243" s="214"/>
      <c r="AV243" s="214"/>
      <c r="AW243" s="214"/>
      <c r="AX243" s="214"/>
      <c r="AY243" s="224"/>
    </row>
    <row r="244" spans="17:51" ht="17.25">
      <c r="Q244" s="193"/>
      <c r="R244" s="434"/>
      <c r="S244" s="214"/>
      <c r="T244" s="430"/>
      <c r="U244" s="430"/>
      <c r="V244" s="214"/>
      <c r="W244" s="430"/>
      <c r="X244" s="430"/>
      <c r="Y244" s="430"/>
      <c r="Z244" s="214"/>
      <c r="AA244" s="430"/>
      <c r="AB244" s="430"/>
      <c r="AC244" s="430"/>
      <c r="AD244" s="214"/>
      <c r="AE244" s="214"/>
      <c r="AF244" s="214"/>
      <c r="AG244" s="214"/>
      <c r="AH244" s="224"/>
      <c r="AI244" s="434"/>
      <c r="AJ244" s="214"/>
      <c r="AK244" s="430"/>
      <c r="AL244" s="430"/>
      <c r="AM244" s="214"/>
      <c r="AN244" s="430"/>
      <c r="AO244" s="430"/>
      <c r="AP244" s="430"/>
      <c r="AQ244" s="214"/>
      <c r="AR244" s="430"/>
      <c r="AS244" s="430"/>
      <c r="AT244" s="430"/>
      <c r="AU244" s="214"/>
      <c r="AV244" s="214"/>
      <c r="AW244" s="214"/>
      <c r="AX244" s="214"/>
      <c r="AY244" s="224"/>
    </row>
    <row r="245" spans="17:51" ht="17.25">
      <c r="Q245" s="193"/>
      <c r="R245" s="434"/>
      <c r="S245" s="214"/>
      <c r="T245" s="430"/>
      <c r="U245" s="430"/>
      <c r="V245" s="214"/>
      <c r="W245" s="430"/>
      <c r="X245" s="430"/>
      <c r="Y245" s="430"/>
      <c r="Z245" s="214"/>
      <c r="AA245" s="430"/>
      <c r="AB245" s="430"/>
      <c r="AC245" s="430"/>
      <c r="AD245" s="214"/>
      <c r="AE245" s="214"/>
      <c r="AF245" s="214"/>
      <c r="AG245" s="214"/>
      <c r="AH245" s="224"/>
      <c r="AI245" s="434"/>
      <c r="AJ245" s="214"/>
      <c r="AK245" s="430"/>
      <c r="AL245" s="430"/>
      <c r="AM245" s="214"/>
      <c r="AN245" s="430"/>
      <c r="AO245" s="430"/>
      <c r="AP245" s="430"/>
      <c r="AQ245" s="214"/>
      <c r="AR245" s="430"/>
      <c r="AS245" s="430"/>
      <c r="AT245" s="430"/>
      <c r="AU245" s="214"/>
      <c r="AV245" s="214"/>
      <c r="AW245" s="214"/>
      <c r="AX245" s="214"/>
      <c r="AY245" s="224"/>
    </row>
    <row r="246" spans="17:51" ht="17.25">
      <c r="Q246" s="193"/>
      <c r="R246" s="434"/>
      <c r="S246" s="214"/>
      <c r="T246" s="430"/>
      <c r="U246" s="430"/>
      <c r="V246" s="214"/>
      <c r="W246" s="430"/>
      <c r="X246" s="430"/>
      <c r="Y246" s="430"/>
      <c r="Z246" s="214"/>
      <c r="AA246" s="430"/>
      <c r="AB246" s="430"/>
      <c r="AC246" s="430"/>
      <c r="AD246" s="214"/>
      <c r="AE246" s="214"/>
      <c r="AF246" s="214"/>
      <c r="AG246" s="214"/>
      <c r="AH246" s="224"/>
      <c r="AI246" s="434"/>
      <c r="AJ246" s="214"/>
      <c r="AK246" s="430"/>
      <c r="AL246" s="430"/>
      <c r="AM246" s="214"/>
      <c r="AN246" s="430"/>
      <c r="AO246" s="430"/>
      <c r="AP246" s="430"/>
      <c r="AQ246" s="214"/>
      <c r="AR246" s="430"/>
      <c r="AS246" s="430"/>
      <c r="AT246" s="430"/>
      <c r="AU246" s="214"/>
      <c r="AV246" s="214"/>
      <c r="AW246" s="214"/>
      <c r="AX246" s="214"/>
      <c r="AY246" s="224"/>
    </row>
    <row r="247" spans="17:51" ht="17.25">
      <c r="Q247" s="193"/>
      <c r="R247" s="434"/>
      <c r="S247" s="214"/>
      <c r="T247" s="430"/>
      <c r="U247" s="430"/>
      <c r="V247" s="214"/>
      <c r="W247" s="430"/>
      <c r="X247" s="430"/>
      <c r="Y247" s="430"/>
      <c r="Z247" s="214"/>
      <c r="AA247" s="430"/>
      <c r="AB247" s="430"/>
      <c r="AC247" s="430"/>
      <c r="AD247" s="214"/>
      <c r="AE247" s="214"/>
      <c r="AF247" s="214"/>
      <c r="AG247" s="214"/>
      <c r="AH247" s="224"/>
      <c r="AI247" s="434"/>
      <c r="AJ247" s="214"/>
      <c r="AK247" s="430"/>
      <c r="AL247" s="430"/>
      <c r="AM247" s="214"/>
      <c r="AN247" s="430"/>
      <c r="AO247" s="430"/>
      <c r="AP247" s="430"/>
      <c r="AQ247" s="214"/>
      <c r="AR247" s="430"/>
      <c r="AS247" s="430"/>
      <c r="AT247" s="430"/>
      <c r="AU247" s="214"/>
      <c r="AV247" s="214"/>
      <c r="AW247" s="214"/>
      <c r="AX247" s="214"/>
      <c r="AY247" s="224"/>
    </row>
    <row r="248" spans="17:51" ht="17.25">
      <c r="Q248" s="193"/>
      <c r="R248" s="434"/>
      <c r="S248" s="214"/>
      <c r="T248" s="430"/>
      <c r="U248" s="430"/>
      <c r="V248" s="214"/>
      <c r="W248" s="430"/>
      <c r="X248" s="430"/>
      <c r="Y248" s="430"/>
      <c r="Z248" s="214"/>
      <c r="AA248" s="430"/>
      <c r="AB248" s="430"/>
      <c r="AC248" s="430"/>
      <c r="AD248" s="214"/>
      <c r="AE248" s="214"/>
      <c r="AF248" s="214"/>
      <c r="AG248" s="214"/>
      <c r="AH248" s="224"/>
      <c r="AI248" s="434"/>
      <c r="AJ248" s="214"/>
      <c r="AK248" s="430"/>
      <c r="AL248" s="430"/>
      <c r="AM248" s="214"/>
      <c r="AN248" s="430"/>
      <c r="AO248" s="430"/>
      <c r="AP248" s="430"/>
      <c r="AQ248" s="214"/>
      <c r="AR248" s="430"/>
      <c r="AS248" s="430"/>
      <c r="AT248" s="430"/>
      <c r="AU248" s="214"/>
      <c r="AV248" s="214"/>
      <c r="AW248" s="214"/>
      <c r="AX248" s="214"/>
      <c r="AY248" s="224"/>
    </row>
    <row r="249" spans="17:51" ht="17.25">
      <c r="Q249" s="193"/>
      <c r="R249" s="434"/>
      <c r="S249" s="214"/>
      <c r="T249" s="214"/>
      <c r="U249" s="214"/>
      <c r="V249" s="214"/>
      <c r="W249" s="214"/>
      <c r="X249" s="214"/>
      <c r="Y249" s="214"/>
      <c r="Z249" s="214"/>
      <c r="AA249" s="214"/>
      <c r="AB249" s="214"/>
      <c r="AC249" s="214"/>
      <c r="AD249" s="214"/>
      <c r="AE249" s="214"/>
      <c r="AF249" s="214"/>
      <c r="AG249" s="214"/>
      <c r="AH249" s="224"/>
      <c r="AI249" s="43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24"/>
    </row>
    <row r="250" spans="17:51" ht="17.25">
      <c r="Q250" s="193"/>
      <c r="R250" s="434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/>
      <c r="AF250" s="214"/>
      <c r="AG250" s="214"/>
      <c r="AH250" s="224"/>
      <c r="AI250" s="43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24"/>
    </row>
    <row r="251" spans="17:51" ht="17.25">
      <c r="Q251" s="193"/>
      <c r="R251" s="434"/>
      <c r="S251" s="214"/>
      <c r="T251" s="430"/>
      <c r="U251" s="430"/>
      <c r="V251" s="214"/>
      <c r="W251" s="430"/>
      <c r="X251" s="430"/>
      <c r="Y251" s="430"/>
      <c r="Z251" s="214"/>
      <c r="AA251" s="430"/>
      <c r="AB251" s="430"/>
      <c r="AC251" s="430"/>
      <c r="AD251" s="214"/>
      <c r="AE251" s="214"/>
      <c r="AF251" s="214"/>
      <c r="AG251" s="214"/>
      <c r="AH251" s="224"/>
      <c r="AI251" s="434"/>
      <c r="AJ251" s="214"/>
      <c r="AK251" s="430"/>
      <c r="AL251" s="430"/>
      <c r="AM251" s="214"/>
      <c r="AN251" s="430"/>
      <c r="AO251" s="430"/>
      <c r="AP251" s="430"/>
      <c r="AQ251" s="214"/>
      <c r="AR251" s="430"/>
      <c r="AS251" s="430"/>
      <c r="AT251" s="430"/>
      <c r="AU251" s="214"/>
      <c r="AV251" s="214"/>
      <c r="AW251" s="214"/>
      <c r="AX251" s="214"/>
      <c r="AY251" s="224"/>
    </row>
    <row r="252" spans="17:51" ht="17.25">
      <c r="Q252" s="193"/>
      <c r="R252" s="434"/>
      <c r="S252" s="214"/>
      <c r="T252" s="430"/>
      <c r="U252" s="430"/>
      <c r="V252" s="214"/>
      <c r="W252" s="430"/>
      <c r="X252" s="430"/>
      <c r="Y252" s="430"/>
      <c r="Z252" s="214"/>
      <c r="AA252" s="430"/>
      <c r="AB252" s="430"/>
      <c r="AC252" s="430"/>
      <c r="AD252" s="214"/>
      <c r="AE252" s="214"/>
      <c r="AF252" s="214"/>
      <c r="AG252" s="214"/>
      <c r="AH252" s="224"/>
      <c r="AI252" s="434"/>
      <c r="AJ252" s="214"/>
      <c r="AK252" s="430"/>
      <c r="AL252" s="430"/>
      <c r="AM252" s="214"/>
      <c r="AN252" s="430"/>
      <c r="AO252" s="430"/>
      <c r="AP252" s="430"/>
      <c r="AQ252" s="214"/>
      <c r="AR252" s="430"/>
      <c r="AS252" s="430"/>
      <c r="AT252" s="430"/>
      <c r="AU252" s="214"/>
      <c r="AV252" s="214"/>
      <c r="AW252" s="214"/>
      <c r="AX252" s="214"/>
      <c r="AY252" s="224"/>
    </row>
    <row r="253" spans="17:51" ht="17.25">
      <c r="Q253" s="193"/>
      <c r="R253" s="434"/>
      <c r="S253" s="127"/>
      <c r="T253" s="214"/>
      <c r="U253" s="214"/>
      <c r="V253" s="214"/>
      <c r="W253" s="214"/>
      <c r="X253" s="214"/>
      <c r="Y253" s="214"/>
      <c r="Z253" s="214"/>
      <c r="AA253" s="214"/>
      <c r="AB253" s="214"/>
      <c r="AC253" s="214"/>
      <c r="AD253" s="214"/>
      <c r="AE253" s="214"/>
      <c r="AF253" s="214"/>
      <c r="AG253" s="214"/>
      <c r="AH253" s="224"/>
      <c r="AI253" s="434"/>
      <c r="AJ253" s="430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24"/>
    </row>
    <row r="254" spans="17:51" ht="17.25">
      <c r="Q254" s="224"/>
      <c r="R254" s="434"/>
      <c r="S254" s="430"/>
      <c r="T254" s="214"/>
      <c r="U254" s="214"/>
      <c r="V254" s="214"/>
      <c r="W254" s="214"/>
      <c r="X254" s="214"/>
      <c r="Y254" s="214"/>
      <c r="Z254" s="214"/>
      <c r="AA254" s="214"/>
      <c r="AB254" s="214"/>
      <c r="AC254" s="214"/>
      <c r="AD254" s="214"/>
      <c r="AE254" s="214"/>
      <c r="AF254" s="214"/>
      <c r="AG254" s="214"/>
      <c r="AH254" s="224"/>
      <c r="AI254" s="434"/>
      <c r="AJ254" s="430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24"/>
    </row>
    <row r="255" spans="17:50" ht="24">
      <c r="Q255" s="224"/>
      <c r="R255" s="268"/>
      <c r="S255" s="225"/>
      <c r="T255" s="225"/>
      <c r="U255" s="225"/>
      <c r="V255" s="225"/>
      <c r="W255" s="225"/>
      <c r="X255" s="225"/>
      <c r="Y255" s="225"/>
      <c r="Z255" s="129"/>
      <c r="AA255" s="225"/>
      <c r="AB255" s="225"/>
      <c r="AC255" s="225"/>
      <c r="AD255" s="225"/>
      <c r="AE255" s="225"/>
      <c r="AF255" s="225"/>
      <c r="AG255" s="225"/>
      <c r="AH255" s="127"/>
      <c r="AI255" s="268"/>
      <c r="AJ255" s="225"/>
      <c r="AK255" s="225"/>
      <c r="AL255" s="225"/>
      <c r="AM255" s="225"/>
      <c r="AN255" s="225"/>
      <c r="AO255" s="225"/>
      <c r="AP255" s="225"/>
      <c r="AQ255" s="129"/>
      <c r="AR255" s="225"/>
      <c r="AS255" s="225"/>
      <c r="AT255" s="225"/>
      <c r="AU255" s="225"/>
      <c r="AV255" s="225"/>
      <c r="AW255" s="225"/>
      <c r="AX255" s="225"/>
    </row>
    <row r="256" ht="17.25">
      <c r="Q256" s="224"/>
    </row>
    <row r="257" ht="17.25">
      <c r="Q257" s="224"/>
    </row>
    <row r="258" ht="17.25">
      <c r="Q258" s="224"/>
    </row>
    <row r="259" ht="17.25">
      <c r="Q259" s="224"/>
    </row>
    <row r="260" ht="17.25">
      <c r="Q260" s="224"/>
    </row>
    <row r="261" spans="1:17" ht="17.25">
      <c r="A261" s="127"/>
      <c r="B261" s="127"/>
      <c r="C261" s="127"/>
      <c r="D261" s="127"/>
      <c r="E261" s="127"/>
      <c r="Q261" s="224"/>
    </row>
    <row r="262" spans="1:17" ht="17.25">
      <c r="A262" s="127"/>
      <c r="B262" s="127"/>
      <c r="C262" s="127"/>
      <c r="D262" s="127"/>
      <c r="E262" s="127"/>
      <c r="Q262" s="224"/>
    </row>
    <row r="263" spans="1:17" ht="17.25">
      <c r="A263" s="127"/>
      <c r="B263" s="127"/>
      <c r="C263" s="127"/>
      <c r="D263" s="127"/>
      <c r="E263" s="127"/>
      <c r="Q263" s="224"/>
    </row>
    <row r="264" spans="1:17" ht="17.25">
      <c r="A264" s="127"/>
      <c r="B264" s="127"/>
      <c r="C264" s="127"/>
      <c r="D264" s="127"/>
      <c r="E264" s="127"/>
      <c r="Q264" s="224"/>
    </row>
    <row r="265" spans="1:17" ht="17.25">
      <c r="A265" s="127"/>
      <c r="B265" s="127"/>
      <c r="C265" s="127"/>
      <c r="D265" s="127"/>
      <c r="E265" s="127"/>
      <c r="Q265" s="224"/>
    </row>
    <row r="266" spans="1:17" ht="17.25">
      <c r="A266" s="127"/>
      <c r="B266" s="127"/>
      <c r="C266" s="127"/>
      <c r="D266" s="127"/>
      <c r="E266" s="127"/>
      <c r="Q266" s="224"/>
    </row>
    <row r="267" spans="1:17" ht="17.25">
      <c r="A267" s="127"/>
      <c r="B267" s="127"/>
      <c r="C267" s="127"/>
      <c r="D267" s="127"/>
      <c r="E267" s="127"/>
      <c r="Q267" s="127"/>
    </row>
    <row r="268" spans="1:5" ht="17.25">
      <c r="A268" s="127"/>
      <c r="B268" s="127"/>
      <c r="C268" s="127"/>
      <c r="D268" s="127"/>
      <c r="E268" s="127"/>
    </row>
    <row r="269" spans="1:5" ht="17.25">
      <c r="A269" s="127"/>
      <c r="B269" s="127"/>
      <c r="C269" s="127"/>
      <c r="D269" s="127"/>
      <c r="E269" s="127"/>
    </row>
    <row r="270" spans="1:5" ht="17.25">
      <c r="A270" s="127"/>
      <c r="B270" s="127"/>
      <c r="C270" s="127"/>
      <c r="D270" s="127"/>
      <c r="E270" s="127"/>
    </row>
  </sheetData>
  <printOptions horizontalCentered="1" verticalCentered="1"/>
  <pageMargins left="0.5905511811023623" right="0.1968503937007874" top="0.3937007874015748" bottom="0" header="0.1968503937007874" footer="0.5118110236220472"/>
  <pageSetup horizontalDpi="300" verticalDpi="300" orientation="portrait" paperSize="9" scale="52" r:id="rId1"/>
  <rowBreaks count="5" manualBreakCount="5">
    <brk id="85" max="15" man="1"/>
    <brk id="85" min="17" max="32" man="1"/>
    <brk id="85" min="34" max="49" man="1"/>
    <brk id="170" min="17" max="32" man="1"/>
    <brk id="170" min="34" max="4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R270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0.83203125" style="188" customWidth="1"/>
    <col min="2" max="2" width="10.58203125" style="188" customWidth="1"/>
    <col min="3" max="4" width="6.08203125" style="188" customWidth="1"/>
    <col min="5" max="5" width="7.25" style="188" customWidth="1"/>
    <col min="6" max="7" width="7.58203125" style="188" customWidth="1"/>
    <col min="8" max="8" width="8.25" style="188" customWidth="1"/>
    <col min="9" max="9" width="8.75" style="188" customWidth="1"/>
    <col min="10" max="10" width="7.75" style="188" customWidth="1"/>
    <col min="11" max="11" width="7.83203125" style="188" customWidth="1"/>
    <col min="12" max="12" width="7.75" style="188" customWidth="1"/>
    <col min="13" max="13" width="7.58203125" style="188" customWidth="1"/>
    <col min="14" max="14" width="10.33203125" style="188" customWidth="1"/>
    <col min="15" max="15" width="10.25" style="188" customWidth="1"/>
    <col min="16" max="16" width="10.58203125" style="188" customWidth="1"/>
    <col min="17" max="17" width="12" style="188" customWidth="1"/>
    <col min="18" max="18" width="10.83203125" style="188" customWidth="1"/>
    <col min="19" max="19" width="12.58203125" style="188" customWidth="1"/>
    <col min="20" max="21" width="6.08203125" style="188" customWidth="1"/>
    <col min="22" max="23" width="6.83203125" style="188" customWidth="1"/>
    <col min="24" max="24" width="7.83203125" style="188" customWidth="1"/>
    <col min="25" max="25" width="7.75" style="188" customWidth="1"/>
    <col min="26" max="26" width="7.83203125" style="188" customWidth="1"/>
    <col min="27" max="27" width="6.83203125" style="188" customWidth="1"/>
    <col min="28" max="28" width="7.83203125" style="188" customWidth="1"/>
    <col min="29" max="29" width="7.75" style="188" customWidth="1"/>
    <col min="30" max="30" width="7.83203125" style="188" customWidth="1"/>
    <col min="31" max="31" width="10.5" style="188" customWidth="1"/>
    <col min="32" max="32" width="10.75" style="188" customWidth="1"/>
    <col min="33" max="34" width="12" style="188" customWidth="1"/>
    <col min="35" max="35" width="10.83203125" style="188" customWidth="1"/>
    <col min="36" max="36" width="13.33203125" style="188" customWidth="1"/>
    <col min="37" max="37" width="7.58203125" style="188" customWidth="1"/>
    <col min="38" max="38" width="5.58203125" style="188" customWidth="1"/>
    <col min="39" max="39" width="6.83203125" style="188" customWidth="1"/>
    <col min="40" max="40" width="8.08203125" style="188" customWidth="1"/>
    <col min="41" max="41" width="8" style="188" customWidth="1"/>
    <col min="42" max="42" width="7.58203125" style="188" customWidth="1"/>
    <col min="43" max="43" width="8.33203125" style="188" customWidth="1"/>
    <col min="44" max="44" width="7.25" style="188" customWidth="1"/>
    <col min="45" max="45" width="7.75" style="188" customWidth="1"/>
    <col min="46" max="46" width="8" style="188" customWidth="1"/>
    <col min="47" max="47" width="7.83203125" style="188" customWidth="1"/>
    <col min="48" max="49" width="10.33203125" style="188" customWidth="1"/>
    <col min="50" max="50" width="11.58203125" style="188" customWidth="1"/>
    <col min="51" max="51" width="12" style="188" customWidth="1"/>
    <col min="52" max="52" width="6.08203125" style="188" bestFit="1" customWidth="1"/>
    <col min="53" max="55" width="3.75" style="188" customWidth="1"/>
    <col min="56" max="16384" width="12" style="188" customWidth="1"/>
  </cols>
  <sheetData>
    <row r="1" spans="1:63" ht="17.25">
      <c r="A1" s="183" t="s">
        <v>199</v>
      </c>
      <c r="B1" s="184"/>
      <c r="C1" s="186"/>
      <c r="D1" s="186"/>
      <c r="E1" s="128" t="s">
        <v>89</v>
      </c>
      <c r="F1" s="128"/>
      <c r="G1" s="128"/>
      <c r="H1" s="128"/>
      <c r="I1" s="128"/>
      <c r="J1" s="128"/>
      <c r="K1" s="128"/>
      <c r="L1" s="128"/>
      <c r="M1" s="187"/>
      <c r="N1" s="184" t="s">
        <v>218</v>
      </c>
      <c r="O1" s="186"/>
      <c r="P1" s="186"/>
      <c r="Q1" s="234"/>
      <c r="R1" s="486"/>
      <c r="S1" s="233"/>
      <c r="T1" s="234"/>
      <c r="U1" s="234"/>
      <c r="V1" s="225"/>
      <c r="W1" s="225"/>
      <c r="X1" s="225"/>
      <c r="Y1" s="225"/>
      <c r="Z1" s="225"/>
      <c r="AA1" s="225"/>
      <c r="AB1" s="225"/>
      <c r="AC1" s="225"/>
      <c r="AD1" s="256"/>
      <c r="AE1" s="233"/>
      <c r="AF1" s="234"/>
      <c r="AG1" s="234"/>
      <c r="AH1" s="234"/>
      <c r="AI1" s="486"/>
      <c r="AJ1" s="233"/>
      <c r="AK1" s="234"/>
      <c r="AL1" s="234"/>
      <c r="AM1" s="225"/>
      <c r="AN1" s="225"/>
      <c r="AO1" s="225"/>
      <c r="AP1" s="225"/>
      <c r="AQ1" s="225"/>
      <c r="AR1" s="225"/>
      <c r="AS1" s="225"/>
      <c r="AT1" s="225"/>
      <c r="AU1" s="256"/>
      <c r="AV1" s="233"/>
      <c r="AW1" s="234"/>
      <c r="AX1" s="234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</row>
    <row r="2" spans="1:63" ht="18" thickBot="1">
      <c r="A2" s="185"/>
      <c r="B2" s="184"/>
      <c r="C2" s="186"/>
      <c r="D2" s="186"/>
      <c r="E2" s="128"/>
      <c r="F2" s="128"/>
      <c r="G2" s="128"/>
      <c r="H2" s="128"/>
      <c r="I2" s="128"/>
      <c r="J2" s="128"/>
      <c r="K2" s="128"/>
      <c r="L2" s="128"/>
      <c r="M2" s="187"/>
      <c r="N2" s="186"/>
      <c r="O2" s="186"/>
      <c r="P2" s="186"/>
      <c r="Q2" s="234"/>
      <c r="R2" s="235"/>
      <c r="S2" s="233"/>
      <c r="T2" s="234"/>
      <c r="U2" s="234"/>
      <c r="V2" s="225"/>
      <c r="W2" s="225"/>
      <c r="X2" s="225"/>
      <c r="Y2" s="225"/>
      <c r="Z2" s="225"/>
      <c r="AA2" s="225"/>
      <c r="AB2" s="225"/>
      <c r="AC2" s="225"/>
      <c r="AD2" s="256"/>
      <c r="AE2" s="234"/>
      <c r="AF2" s="234"/>
      <c r="AG2" s="234"/>
      <c r="AH2" s="234"/>
      <c r="AI2" s="235"/>
      <c r="AJ2" s="233"/>
      <c r="AK2" s="234"/>
      <c r="AL2" s="234"/>
      <c r="AM2" s="225"/>
      <c r="AN2" s="225"/>
      <c r="AO2" s="225"/>
      <c r="AP2" s="225"/>
      <c r="AQ2" s="225"/>
      <c r="AR2" s="225"/>
      <c r="AS2" s="225"/>
      <c r="AT2" s="225"/>
      <c r="AU2" s="256"/>
      <c r="AV2" s="234"/>
      <c r="AW2" s="234"/>
      <c r="AX2" s="234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</row>
    <row r="3" spans="1:63" ht="17.25">
      <c r="A3" s="189"/>
      <c r="B3" s="190"/>
      <c r="C3" s="191" t="s">
        <v>200</v>
      </c>
      <c r="D3" s="191"/>
      <c r="E3" s="48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0"/>
      <c r="Q3" s="234"/>
      <c r="R3" s="434"/>
      <c r="S3" s="234"/>
      <c r="T3" s="225"/>
      <c r="U3" s="225"/>
      <c r="V3" s="503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34"/>
      <c r="AH3" s="224"/>
      <c r="AI3" s="434"/>
      <c r="AJ3" s="234"/>
      <c r="AK3" s="225"/>
      <c r="AL3" s="225"/>
      <c r="AM3" s="503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34"/>
      <c r="AY3" s="224"/>
      <c r="AZ3" s="214"/>
      <c r="BA3" s="499"/>
      <c r="BB3" s="434"/>
      <c r="BC3" s="499"/>
      <c r="BD3" s="500"/>
      <c r="BE3" s="127"/>
      <c r="BF3" s="127"/>
      <c r="BG3" s="127"/>
      <c r="BH3" s="127"/>
      <c r="BI3" s="127"/>
      <c r="BJ3" s="127"/>
      <c r="BK3" s="127"/>
    </row>
    <row r="4" spans="1:63" ht="17.25">
      <c r="A4" s="194"/>
      <c r="B4" s="195" t="s">
        <v>220</v>
      </c>
      <c r="C4" s="196" t="s">
        <v>90</v>
      </c>
      <c r="D4" s="197"/>
      <c r="E4" s="198"/>
      <c r="F4" s="196" t="s">
        <v>91</v>
      </c>
      <c r="G4" s="197"/>
      <c r="H4" s="197"/>
      <c r="I4" s="197"/>
      <c r="J4" s="197"/>
      <c r="K4" s="197"/>
      <c r="L4" s="197"/>
      <c r="M4" s="197"/>
      <c r="N4" s="198"/>
      <c r="O4" s="199" t="s">
        <v>0</v>
      </c>
      <c r="P4" s="195" t="s">
        <v>194</v>
      </c>
      <c r="Q4" s="127"/>
      <c r="R4" s="434"/>
      <c r="S4" s="234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34"/>
      <c r="AG4" s="234"/>
      <c r="AH4" s="224"/>
      <c r="AI4" s="434"/>
      <c r="AJ4" s="234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34"/>
      <c r="AX4" s="234"/>
      <c r="AY4" s="224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</row>
    <row r="5" spans="1:63" ht="17.25">
      <c r="A5" s="194" t="s">
        <v>3</v>
      </c>
      <c r="B5" s="200" t="s">
        <v>201</v>
      </c>
      <c r="C5" s="199"/>
      <c r="D5" s="199"/>
      <c r="E5" s="201" t="s">
        <v>92</v>
      </c>
      <c r="F5" s="196" t="s">
        <v>93</v>
      </c>
      <c r="G5" s="197"/>
      <c r="H5" s="197"/>
      <c r="I5" s="198"/>
      <c r="J5" s="196" t="s">
        <v>8</v>
      </c>
      <c r="K5" s="197"/>
      <c r="L5" s="197"/>
      <c r="M5" s="198"/>
      <c r="N5" s="201" t="s">
        <v>94</v>
      </c>
      <c r="O5" s="192" t="s">
        <v>6</v>
      </c>
      <c r="P5" s="200" t="s">
        <v>202</v>
      </c>
      <c r="Q5" s="234"/>
      <c r="R5" s="434"/>
      <c r="S5" s="487"/>
      <c r="T5" s="234"/>
      <c r="U5" s="234"/>
      <c r="V5" s="234"/>
      <c r="W5" s="225"/>
      <c r="X5" s="225"/>
      <c r="Y5" s="225"/>
      <c r="Z5" s="225"/>
      <c r="AA5" s="225"/>
      <c r="AB5" s="225"/>
      <c r="AC5" s="225"/>
      <c r="AD5" s="225"/>
      <c r="AE5" s="234"/>
      <c r="AF5" s="234"/>
      <c r="AG5" s="487"/>
      <c r="AH5" s="224"/>
      <c r="AI5" s="434"/>
      <c r="AJ5" s="487"/>
      <c r="AK5" s="234"/>
      <c r="AL5" s="234"/>
      <c r="AM5" s="234"/>
      <c r="AN5" s="225"/>
      <c r="AO5" s="225"/>
      <c r="AP5" s="225"/>
      <c r="AQ5" s="225"/>
      <c r="AR5" s="225"/>
      <c r="AS5" s="225"/>
      <c r="AT5" s="225"/>
      <c r="AU5" s="225"/>
      <c r="AV5" s="234"/>
      <c r="AW5" s="234"/>
      <c r="AX5" s="487"/>
      <c r="AY5" s="224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</row>
    <row r="6" spans="1:63" ht="17.25">
      <c r="A6" s="194"/>
      <c r="B6" s="195" t="s">
        <v>4</v>
      </c>
      <c r="C6" s="192" t="s">
        <v>95</v>
      </c>
      <c r="D6" s="192" t="s">
        <v>15</v>
      </c>
      <c r="E6" s="202" t="s">
        <v>96</v>
      </c>
      <c r="F6" s="199"/>
      <c r="G6" s="199"/>
      <c r="H6" s="199"/>
      <c r="I6" s="201"/>
      <c r="J6" s="199"/>
      <c r="K6" s="199"/>
      <c r="L6" s="199"/>
      <c r="M6" s="201"/>
      <c r="N6" s="202" t="s">
        <v>97</v>
      </c>
      <c r="O6" s="192" t="s">
        <v>13</v>
      </c>
      <c r="P6" s="195" t="s">
        <v>4</v>
      </c>
      <c r="Q6" s="234"/>
      <c r="R6" s="4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24"/>
      <c r="AI6" s="4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24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</row>
    <row r="7" spans="1:63" ht="17.25">
      <c r="A7" s="194"/>
      <c r="B7" s="195" t="s">
        <v>102</v>
      </c>
      <c r="C7" s="192"/>
      <c r="D7" s="192"/>
      <c r="E7" s="202" t="s">
        <v>13</v>
      </c>
      <c r="F7" s="192" t="s">
        <v>99</v>
      </c>
      <c r="G7" s="192" t="s">
        <v>100</v>
      </c>
      <c r="H7" s="192" t="s">
        <v>101</v>
      </c>
      <c r="I7" s="202" t="s">
        <v>18</v>
      </c>
      <c r="J7" s="192" t="s">
        <v>99</v>
      </c>
      <c r="K7" s="192" t="s">
        <v>100</v>
      </c>
      <c r="L7" s="192" t="s">
        <v>101</v>
      </c>
      <c r="M7" s="202" t="s">
        <v>18</v>
      </c>
      <c r="N7" s="202" t="s">
        <v>13</v>
      </c>
      <c r="O7" s="192" t="s">
        <v>20</v>
      </c>
      <c r="P7" s="195" t="s">
        <v>102</v>
      </c>
      <c r="Q7" s="234"/>
      <c r="R7" s="4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24"/>
      <c r="AI7" s="4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24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</row>
    <row r="8" spans="1:63" ht="17.25">
      <c r="A8" s="194" t="s">
        <v>5</v>
      </c>
      <c r="B8" s="195"/>
      <c r="C8" s="192"/>
      <c r="D8" s="192"/>
      <c r="E8" s="202" t="s">
        <v>20</v>
      </c>
      <c r="F8" s="192"/>
      <c r="G8" s="192"/>
      <c r="H8" s="192"/>
      <c r="I8" s="202"/>
      <c r="J8" s="192"/>
      <c r="K8" s="192"/>
      <c r="L8" s="192"/>
      <c r="M8" s="202"/>
      <c r="N8" s="202" t="s">
        <v>20</v>
      </c>
      <c r="O8" s="192" t="s">
        <v>103</v>
      </c>
      <c r="P8" s="195"/>
      <c r="Q8" s="234"/>
      <c r="R8" s="4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24"/>
      <c r="AI8" s="4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24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</row>
    <row r="9" spans="1:63" ht="17.25">
      <c r="A9" s="203"/>
      <c r="B9" s="203" t="s">
        <v>215</v>
      </c>
      <c r="C9" s="204" t="s">
        <v>105</v>
      </c>
      <c r="D9" s="204" t="s">
        <v>106</v>
      </c>
      <c r="E9" s="205" t="s">
        <v>107</v>
      </c>
      <c r="F9" s="204" t="s">
        <v>108</v>
      </c>
      <c r="G9" s="204" t="s">
        <v>109</v>
      </c>
      <c r="H9" s="204" t="s">
        <v>110</v>
      </c>
      <c r="I9" s="205" t="s">
        <v>111</v>
      </c>
      <c r="J9" s="204" t="s">
        <v>112</v>
      </c>
      <c r="K9" s="204" t="s">
        <v>113</v>
      </c>
      <c r="L9" s="204" t="s">
        <v>114</v>
      </c>
      <c r="M9" s="205" t="s">
        <v>115</v>
      </c>
      <c r="N9" s="205" t="s">
        <v>116</v>
      </c>
      <c r="O9" s="204" t="s">
        <v>117</v>
      </c>
      <c r="P9" s="203" t="s">
        <v>118</v>
      </c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224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</row>
    <row r="10" spans="1:63" ht="17.25">
      <c r="A10" s="194"/>
      <c r="B10" s="194"/>
      <c r="C10" s="206"/>
      <c r="D10" s="206"/>
      <c r="E10" s="207" t="s">
        <v>119</v>
      </c>
      <c r="F10" s="206"/>
      <c r="G10" s="206"/>
      <c r="H10" s="206"/>
      <c r="I10" s="207" t="s">
        <v>120</v>
      </c>
      <c r="J10" s="206"/>
      <c r="K10" s="206"/>
      <c r="L10" s="206"/>
      <c r="M10" s="207" t="s">
        <v>121</v>
      </c>
      <c r="N10" s="207" t="s">
        <v>122</v>
      </c>
      <c r="O10" s="206" t="s">
        <v>123</v>
      </c>
      <c r="P10" s="194" t="s">
        <v>124</v>
      </c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224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</row>
    <row r="11" spans="1:63" s="212" customFormat="1" ht="17.25">
      <c r="A11" s="203" t="s">
        <v>125</v>
      </c>
      <c r="B11" s="396">
        <v>687624.87</v>
      </c>
      <c r="C11" s="251">
        <v>647</v>
      </c>
      <c r="D11" s="251">
        <v>389</v>
      </c>
      <c r="E11" s="250">
        <v>258</v>
      </c>
      <c r="F11" s="251">
        <v>2070</v>
      </c>
      <c r="G11" s="252">
        <v>3485</v>
      </c>
      <c r="H11" s="251">
        <v>85</v>
      </c>
      <c r="I11" s="250">
        <v>5640</v>
      </c>
      <c r="J11" s="251">
        <v>3162</v>
      </c>
      <c r="K11" s="251">
        <v>4853</v>
      </c>
      <c r="L11" s="251">
        <v>66</v>
      </c>
      <c r="M11" s="250">
        <v>8081</v>
      </c>
      <c r="N11" s="250">
        <v>-2441</v>
      </c>
      <c r="O11" s="251">
        <v>-2183</v>
      </c>
      <c r="P11" s="209">
        <v>685441.87</v>
      </c>
      <c r="Q11" s="482"/>
      <c r="R11" s="488"/>
      <c r="S11" s="489"/>
      <c r="T11" s="490"/>
      <c r="U11" s="490"/>
      <c r="V11" s="490"/>
      <c r="W11" s="490"/>
      <c r="X11" s="490"/>
      <c r="Y11" s="490"/>
      <c r="Z11" s="214"/>
      <c r="AA11" s="490"/>
      <c r="AB11" s="490"/>
      <c r="AC11" s="490"/>
      <c r="AD11" s="490"/>
      <c r="AE11" s="214"/>
      <c r="AF11" s="214"/>
      <c r="AG11" s="501"/>
      <c r="AH11" s="482"/>
      <c r="AI11" s="488"/>
      <c r="AJ11" s="496"/>
      <c r="AK11" s="490"/>
      <c r="AL11" s="490"/>
      <c r="AM11" s="490"/>
      <c r="AN11" s="430"/>
      <c r="AO11" s="430"/>
      <c r="AP11" s="490"/>
      <c r="AQ11" s="490"/>
      <c r="AR11" s="490"/>
      <c r="AS11" s="490"/>
      <c r="AT11" s="490"/>
      <c r="AU11" s="490"/>
      <c r="AV11" s="490"/>
      <c r="AW11" s="490"/>
      <c r="AX11" s="490"/>
      <c r="AY11" s="482"/>
      <c r="AZ11" s="502"/>
      <c r="BA11" s="502"/>
      <c r="BB11" s="502"/>
      <c r="BC11" s="502"/>
      <c r="BD11" s="502"/>
      <c r="BE11" s="502"/>
      <c r="BF11" s="502"/>
      <c r="BG11" s="502"/>
      <c r="BH11" s="502"/>
      <c r="BI11" s="502"/>
      <c r="BJ11" s="502"/>
      <c r="BK11" s="502"/>
    </row>
    <row r="12" spans="1:63" s="212" customFormat="1" ht="17.25">
      <c r="A12" s="203"/>
      <c r="B12" s="209"/>
      <c r="C12" s="251"/>
      <c r="D12" s="251"/>
      <c r="E12" s="250"/>
      <c r="F12" s="251"/>
      <c r="G12" s="251"/>
      <c r="H12" s="251"/>
      <c r="I12" s="250"/>
      <c r="J12" s="251"/>
      <c r="K12" s="251"/>
      <c r="L12" s="251"/>
      <c r="M12" s="250"/>
      <c r="N12" s="250"/>
      <c r="O12" s="251"/>
      <c r="P12" s="209"/>
      <c r="Q12" s="482"/>
      <c r="R12" s="488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82"/>
      <c r="AI12" s="488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82"/>
      <c r="AZ12" s="502"/>
      <c r="BA12" s="502"/>
      <c r="BB12" s="502"/>
      <c r="BC12" s="502"/>
      <c r="BD12" s="502"/>
      <c r="BE12" s="502"/>
      <c r="BF12" s="502"/>
      <c r="BG12" s="502"/>
      <c r="BH12" s="502"/>
      <c r="BI12" s="502"/>
      <c r="BJ12" s="502"/>
      <c r="BK12" s="502"/>
    </row>
    <row r="13" spans="1:63" s="212" customFormat="1" ht="17.25">
      <c r="A13" s="215" t="s">
        <v>83</v>
      </c>
      <c r="B13" s="209">
        <v>490929</v>
      </c>
      <c r="C13" s="251">
        <v>476</v>
      </c>
      <c r="D13" s="251">
        <v>253</v>
      </c>
      <c r="E13" s="250">
        <v>223</v>
      </c>
      <c r="F13" s="251">
        <v>1623</v>
      </c>
      <c r="G13" s="251">
        <v>2327</v>
      </c>
      <c r="H13" s="251">
        <v>46</v>
      </c>
      <c r="I13" s="250">
        <v>3996</v>
      </c>
      <c r="J13" s="251">
        <v>2488</v>
      </c>
      <c r="K13" s="251">
        <v>3281</v>
      </c>
      <c r="L13" s="251">
        <v>41</v>
      </c>
      <c r="M13" s="250">
        <v>5810</v>
      </c>
      <c r="N13" s="250">
        <v>-1814</v>
      </c>
      <c r="O13" s="251">
        <v>-1591</v>
      </c>
      <c r="P13" s="209">
        <v>489338</v>
      </c>
      <c r="Q13" s="482"/>
      <c r="R13" s="491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82"/>
      <c r="AI13" s="491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82"/>
      <c r="AZ13" s="502"/>
      <c r="BA13" s="502"/>
      <c r="BB13" s="502"/>
      <c r="BC13" s="502"/>
      <c r="BD13" s="502"/>
      <c r="BE13" s="502"/>
      <c r="BF13" s="502"/>
      <c r="BG13" s="502"/>
      <c r="BH13" s="502"/>
      <c r="BI13" s="502"/>
      <c r="BJ13" s="502"/>
      <c r="BK13" s="502"/>
    </row>
    <row r="14" spans="1:63" ht="17.25">
      <c r="A14" s="203"/>
      <c r="B14" s="209"/>
      <c r="C14" s="251"/>
      <c r="D14" s="251"/>
      <c r="E14" s="250"/>
      <c r="F14" s="251"/>
      <c r="G14" s="251"/>
      <c r="H14" s="251"/>
      <c r="I14" s="250"/>
      <c r="J14" s="251"/>
      <c r="K14" s="251"/>
      <c r="L14" s="251"/>
      <c r="M14" s="250"/>
      <c r="N14" s="250"/>
      <c r="O14" s="251"/>
      <c r="P14" s="209"/>
      <c r="Q14" s="224"/>
      <c r="R14" s="434"/>
      <c r="S14" s="214"/>
      <c r="T14" s="492"/>
      <c r="U14" s="492"/>
      <c r="V14" s="214"/>
      <c r="W14" s="492"/>
      <c r="X14" s="492"/>
      <c r="Y14" s="492"/>
      <c r="Z14" s="214"/>
      <c r="AA14" s="492"/>
      <c r="AB14" s="492"/>
      <c r="AC14" s="492"/>
      <c r="AD14" s="214"/>
      <c r="AE14" s="214"/>
      <c r="AF14" s="214"/>
      <c r="AG14" s="214"/>
      <c r="AH14" s="224"/>
      <c r="AI14" s="43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24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</row>
    <row r="15" spans="1:63" ht="17.25">
      <c r="A15" s="203" t="s">
        <v>24</v>
      </c>
      <c r="B15" s="209">
        <v>160418</v>
      </c>
      <c r="C15" s="252">
        <v>129</v>
      </c>
      <c r="D15" s="252">
        <v>86</v>
      </c>
      <c r="E15" s="250">
        <v>43</v>
      </c>
      <c r="F15" s="252">
        <v>599</v>
      </c>
      <c r="G15" s="252">
        <v>644</v>
      </c>
      <c r="H15" s="252">
        <v>7</v>
      </c>
      <c r="I15" s="250">
        <v>1250</v>
      </c>
      <c r="J15" s="252">
        <v>977</v>
      </c>
      <c r="K15" s="252">
        <v>741</v>
      </c>
      <c r="L15" s="252">
        <v>3</v>
      </c>
      <c r="M15" s="250">
        <v>1721</v>
      </c>
      <c r="N15" s="250">
        <v>-471</v>
      </c>
      <c r="O15" s="251">
        <v>-428</v>
      </c>
      <c r="P15" s="209">
        <v>159990</v>
      </c>
      <c r="Q15" s="224"/>
      <c r="R15" s="434"/>
      <c r="S15" s="214"/>
      <c r="T15" s="493"/>
      <c r="U15" s="493"/>
      <c r="V15" s="214"/>
      <c r="W15" s="493"/>
      <c r="X15" s="493"/>
      <c r="Y15" s="493"/>
      <c r="Z15" s="214"/>
      <c r="AA15" s="493"/>
      <c r="AB15" s="493"/>
      <c r="AC15" s="493"/>
      <c r="AD15" s="214"/>
      <c r="AE15" s="214"/>
      <c r="AF15" s="214"/>
      <c r="AG15" s="214"/>
      <c r="AH15" s="224"/>
      <c r="AI15" s="434"/>
      <c r="AJ15" s="214"/>
      <c r="AK15" s="430"/>
      <c r="AL15" s="430"/>
      <c r="AM15" s="214"/>
      <c r="AN15" s="430"/>
      <c r="AO15" s="430"/>
      <c r="AP15" s="430"/>
      <c r="AQ15" s="214"/>
      <c r="AR15" s="430"/>
      <c r="AS15" s="430"/>
      <c r="AT15" s="430"/>
      <c r="AU15" s="214"/>
      <c r="AV15" s="214"/>
      <c r="AW15" s="214"/>
      <c r="AX15" s="214"/>
      <c r="AY15" s="224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</row>
    <row r="16" spans="1:63" ht="17.25">
      <c r="A16" s="203" t="s">
        <v>25</v>
      </c>
      <c r="B16" s="209">
        <v>11188</v>
      </c>
      <c r="C16" s="252">
        <v>7</v>
      </c>
      <c r="D16" s="252">
        <v>6</v>
      </c>
      <c r="E16" s="250">
        <v>1</v>
      </c>
      <c r="F16" s="252">
        <v>27</v>
      </c>
      <c r="G16" s="252">
        <v>64</v>
      </c>
      <c r="H16" s="252">
        <v>3</v>
      </c>
      <c r="I16" s="250">
        <v>94</v>
      </c>
      <c r="J16" s="252">
        <v>50</v>
      </c>
      <c r="K16" s="252">
        <v>83</v>
      </c>
      <c r="L16" s="252">
        <v>0</v>
      </c>
      <c r="M16" s="250">
        <v>133</v>
      </c>
      <c r="N16" s="250">
        <v>-39</v>
      </c>
      <c r="O16" s="251">
        <v>-38</v>
      </c>
      <c r="P16" s="209">
        <v>11150</v>
      </c>
      <c r="Q16" s="224"/>
      <c r="R16" s="434"/>
      <c r="S16" s="214"/>
      <c r="T16" s="493"/>
      <c r="U16" s="493"/>
      <c r="V16" s="214"/>
      <c r="W16" s="493"/>
      <c r="X16" s="493"/>
      <c r="Y16" s="493"/>
      <c r="Z16" s="214"/>
      <c r="AA16" s="493"/>
      <c r="AB16" s="493"/>
      <c r="AC16" s="493"/>
      <c r="AD16" s="214"/>
      <c r="AE16" s="214"/>
      <c r="AF16" s="214"/>
      <c r="AG16" s="214"/>
      <c r="AH16" s="224"/>
      <c r="AI16" s="434"/>
      <c r="AJ16" s="214"/>
      <c r="AK16" s="430"/>
      <c r="AL16" s="430"/>
      <c r="AM16" s="214"/>
      <c r="AN16" s="430"/>
      <c r="AO16" s="430"/>
      <c r="AP16" s="430"/>
      <c r="AQ16" s="214"/>
      <c r="AR16" s="430"/>
      <c r="AS16" s="430"/>
      <c r="AT16" s="430"/>
      <c r="AU16" s="214"/>
      <c r="AV16" s="214"/>
      <c r="AW16" s="214"/>
      <c r="AX16" s="214"/>
      <c r="AY16" s="224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</row>
    <row r="17" spans="1:63" ht="17.25">
      <c r="A17" s="203" t="s">
        <v>26</v>
      </c>
      <c r="B17" s="209">
        <v>32190</v>
      </c>
      <c r="C17" s="252">
        <v>40</v>
      </c>
      <c r="D17" s="252">
        <v>17</v>
      </c>
      <c r="E17" s="250">
        <v>23</v>
      </c>
      <c r="F17" s="252">
        <v>63</v>
      </c>
      <c r="G17" s="252">
        <v>163</v>
      </c>
      <c r="H17" s="252">
        <v>3</v>
      </c>
      <c r="I17" s="250">
        <v>229</v>
      </c>
      <c r="J17" s="252">
        <v>90</v>
      </c>
      <c r="K17" s="252">
        <v>204</v>
      </c>
      <c r="L17" s="252">
        <v>5</v>
      </c>
      <c r="M17" s="250">
        <v>299</v>
      </c>
      <c r="N17" s="250">
        <v>-70</v>
      </c>
      <c r="O17" s="251">
        <v>-47</v>
      </c>
      <c r="P17" s="209">
        <v>32143</v>
      </c>
      <c r="Q17" s="224"/>
      <c r="R17" s="434"/>
      <c r="S17" s="214"/>
      <c r="T17" s="493"/>
      <c r="U17" s="493"/>
      <c r="V17" s="214"/>
      <c r="W17" s="493"/>
      <c r="X17" s="493"/>
      <c r="Y17" s="493"/>
      <c r="Z17" s="214"/>
      <c r="AA17" s="493"/>
      <c r="AB17" s="493"/>
      <c r="AC17" s="493"/>
      <c r="AD17" s="214"/>
      <c r="AE17" s="214"/>
      <c r="AF17" s="214"/>
      <c r="AG17" s="214"/>
      <c r="AH17" s="224"/>
      <c r="AI17" s="434"/>
      <c r="AJ17" s="214"/>
      <c r="AK17" s="430"/>
      <c r="AL17" s="430"/>
      <c r="AM17" s="214"/>
      <c r="AN17" s="430"/>
      <c r="AO17" s="430"/>
      <c r="AP17" s="430"/>
      <c r="AQ17" s="214"/>
      <c r="AR17" s="430"/>
      <c r="AS17" s="430"/>
      <c r="AT17" s="430"/>
      <c r="AU17" s="214"/>
      <c r="AV17" s="214"/>
      <c r="AW17" s="214"/>
      <c r="AX17" s="214"/>
      <c r="AY17" s="224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</row>
    <row r="18" spans="1:63" ht="17.25">
      <c r="A18" s="203" t="s">
        <v>27</v>
      </c>
      <c r="B18" s="209">
        <v>45145</v>
      </c>
      <c r="C18" s="252">
        <v>40</v>
      </c>
      <c r="D18" s="252">
        <v>22</v>
      </c>
      <c r="E18" s="250">
        <v>18</v>
      </c>
      <c r="F18" s="252">
        <v>144</v>
      </c>
      <c r="G18" s="252">
        <v>287</v>
      </c>
      <c r="H18" s="252">
        <v>1</v>
      </c>
      <c r="I18" s="250">
        <v>432</v>
      </c>
      <c r="J18" s="252">
        <v>207</v>
      </c>
      <c r="K18" s="252">
        <v>352</v>
      </c>
      <c r="L18" s="252">
        <v>1</v>
      </c>
      <c r="M18" s="250">
        <v>560</v>
      </c>
      <c r="N18" s="250">
        <v>-128</v>
      </c>
      <c r="O18" s="251">
        <v>-110</v>
      </c>
      <c r="P18" s="209">
        <v>45035</v>
      </c>
      <c r="Q18" s="224"/>
      <c r="R18" s="434"/>
      <c r="S18" s="214"/>
      <c r="T18" s="493"/>
      <c r="U18" s="493"/>
      <c r="V18" s="214"/>
      <c r="W18" s="493"/>
      <c r="X18" s="493"/>
      <c r="Y18" s="493"/>
      <c r="Z18" s="214"/>
      <c r="AA18" s="493"/>
      <c r="AB18" s="493"/>
      <c r="AC18" s="493"/>
      <c r="AD18" s="214"/>
      <c r="AE18" s="214"/>
      <c r="AF18" s="214"/>
      <c r="AG18" s="214"/>
      <c r="AH18" s="224"/>
      <c r="AI18" s="434"/>
      <c r="AJ18" s="214"/>
      <c r="AK18" s="430"/>
      <c r="AL18" s="430"/>
      <c r="AM18" s="214"/>
      <c r="AN18" s="430"/>
      <c r="AO18" s="430"/>
      <c r="AP18" s="430"/>
      <c r="AQ18" s="214"/>
      <c r="AR18" s="430"/>
      <c r="AS18" s="430"/>
      <c r="AT18" s="430"/>
      <c r="AU18" s="214"/>
      <c r="AV18" s="214"/>
      <c r="AW18" s="214"/>
      <c r="AX18" s="214"/>
      <c r="AY18" s="224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</row>
    <row r="19" spans="1:63" ht="17.25">
      <c r="A19" s="203" t="s">
        <v>59</v>
      </c>
      <c r="B19" s="209">
        <v>17313</v>
      </c>
      <c r="C19" s="252">
        <v>24</v>
      </c>
      <c r="D19" s="252">
        <v>7</v>
      </c>
      <c r="E19" s="250">
        <v>17</v>
      </c>
      <c r="F19" s="252">
        <v>37</v>
      </c>
      <c r="G19" s="252">
        <v>83</v>
      </c>
      <c r="H19" s="252">
        <v>2</v>
      </c>
      <c r="I19" s="250">
        <v>122</v>
      </c>
      <c r="J19" s="252">
        <v>85</v>
      </c>
      <c r="K19" s="252">
        <v>263</v>
      </c>
      <c r="L19" s="252">
        <v>1</v>
      </c>
      <c r="M19" s="250">
        <v>349</v>
      </c>
      <c r="N19" s="250">
        <v>-227</v>
      </c>
      <c r="O19" s="251">
        <v>-210</v>
      </c>
      <c r="P19" s="209">
        <v>17103</v>
      </c>
      <c r="Q19" s="224"/>
      <c r="R19" s="434"/>
      <c r="S19" s="214"/>
      <c r="T19" s="493"/>
      <c r="U19" s="493"/>
      <c r="V19" s="214"/>
      <c r="W19" s="493"/>
      <c r="X19" s="493"/>
      <c r="Y19" s="493"/>
      <c r="Z19" s="214"/>
      <c r="AA19" s="493"/>
      <c r="AB19" s="493"/>
      <c r="AC19" s="493"/>
      <c r="AD19" s="214"/>
      <c r="AE19" s="214"/>
      <c r="AF19" s="214"/>
      <c r="AG19" s="214"/>
      <c r="AH19" s="224"/>
      <c r="AI19" s="434"/>
      <c r="AJ19" s="214"/>
      <c r="AK19" s="430"/>
      <c r="AL19" s="430"/>
      <c r="AM19" s="214"/>
      <c r="AN19" s="430"/>
      <c r="AO19" s="430"/>
      <c r="AP19" s="430"/>
      <c r="AQ19" s="214"/>
      <c r="AR19" s="430"/>
      <c r="AS19" s="430"/>
      <c r="AT19" s="430"/>
      <c r="AU19" s="214"/>
      <c r="AV19" s="214"/>
      <c r="AW19" s="214"/>
      <c r="AX19" s="214"/>
      <c r="AY19" s="224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</row>
    <row r="20" spans="1:63" ht="17.25">
      <c r="A20" s="203" t="s">
        <v>60</v>
      </c>
      <c r="B20" s="209">
        <v>22320</v>
      </c>
      <c r="C20" s="252">
        <v>22</v>
      </c>
      <c r="D20" s="252">
        <v>10</v>
      </c>
      <c r="E20" s="250">
        <v>12</v>
      </c>
      <c r="F20" s="252">
        <v>130</v>
      </c>
      <c r="G20" s="252">
        <v>98</v>
      </c>
      <c r="H20" s="252">
        <v>0</v>
      </c>
      <c r="I20" s="250">
        <v>228</v>
      </c>
      <c r="J20" s="252">
        <v>174</v>
      </c>
      <c r="K20" s="252">
        <v>297</v>
      </c>
      <c r="L20" s="252">
        <v>2</v>
      </c>
      <c r="M20" s="250">
        <v>473</v>
      </c>
      <c r="N20" s="250">
        <v>-245</v>
      </c>
      <c r="O20" s="251">
        <v>-233</v>
      </c>
      <c r="P20" s="209">
        <v>22087</v>
      </c>
      <c r="Q20" s="224"/>
      <c r="R20" s="434"/>
      <c r="S20" s="214"/>
      <c r="T20" s="493"/>
      <c r="U20" s="493"/>
      <c r="V20" s="214"/>
      <c r="W20" s="493"/>
      <c r="X20" s="493"/>
      <c r="Y20" s="493"/>
      <c r="Z20" s="214"/>
      <c r="AA20" s="493"/>
      <c r="AB20" s="493"/>
      <c r="AC20" s="493"/>
      <c r="AD20" s="214"/>
      <c r="AE20" s="214"/>
      <c r="AF20" s="214"/>
      <c r="AG20" s="214"/>
      <c r="AH20" s="224"/>
      <c r="AI20" s="434"/>
      <c r="AJ20" s="214"/>
      <c r="AK20" s="430"/>
      <c r="AL20" s="430"/>
      <c r="AM20" s="214"/>
      <c r="AN20" s="430"/>
      <c r="AO20" s="430"/>
      <c r="AP20" s="430"/>
      <c r="AQ20" s="214"/>
      <c r="AR20" s="430"/>
      <c r="AS20" s="430"/>
      <c r="AT20" s="430"/>
      <c r="AU20" s="214"/>
      <c r="AV20" s="214"/>
      <c r="AW20" s="214"/>
      <c r="AX20" s="214"/>
      <c r="AY20" s="224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</row>
    <row r="21" spans="1:63" ht="17.25">
      <c r="A21" s="203" t="s">
        <v>28</v>
      </c>
      <c r="B21" s="209">
        <v>53471</v>
      </c>
      <c r="C21" s="252">
        <v>66</v>
      </c>
      <c r="D21" s="252">
        <v>15</v>
      </c>
      <c r="E21" s="250">
        <v>51</v>
      </c>
      <c r="F21" s="252">
        <v>162</v>
      </c>
      <c r="G21" s="252">
        <v>280</v>
      </c>
      <c r="H21" s="252">
        <v>7</v>
      </c>
      <c r="I21" s="250">
        <v>449</v>
      </c>
      <c r="J21" s="252">
        <v>173</v>
      </c>
      <c r="K21" s="252">
        <v>403</v>
      </c>
      <c r="L21" s="252">
        <v>9</v>
      </c>
      <c r="M21" s="250">
        <v>585</v>
      </c>
      <c r="N21" s="250">
        <v>-136</v>
      </c>
      <c r="O21" s="251">
        <v>-85</v>
      </c>
      <c r="P21" s="209">
        <v>53386</v>
      </c>
      <c r="Q21" s="224"/>
      <c r="R21" s="434"/>
      <c r="S21" s="214"/>
      <c r="T21" s="493"/>
      <c r="U21" s="493"/>
      <c r="V21" s="214"/>
      <c r="W21" s="493"/>
      <c r="X21" s="493"/>
      <c r="Y21" s="493"/>
      <c r="Z21" s="214"/>
      <c r="AA21" s="493"/>
      <c r="AB21" s="493"/>
      <c r="AC21" s="493"/>
      <c r="AD21" s="214"/>
      <c r="AE21" s="214"/>
      <c r="AF21" s="214"/>
      <c r="AG21" s="214"/>
      <c r="AH21" s="224"/>
      <c r="AI21" s="434"/>
      <c r="AJ21" s="214"/>
      <c r="AK21" s="430"/>
      <c r="AL21" s="430"/>
      <c r="AM21" s="214"/>
      <c r="AN21" s="430"/>
      <c r="AO21" s="430"/>
      <c r="AP21" s="430"/>
      <c r="AQ21" s="214"/>
      <c r="AR21" s="430"/>
      <c r="AS21" s="430"/>
      <c r="AT21" s="430"/>
      <c r="AU21" s="214"/>
      <c r="AV21" s="214"/>
      <c r="AW21" s="214"/>
      <c r="AX21" s="214"/>
      <c r="AY21" s="224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</row>
    <row r="22" spans="1:63" ht="17.25">
      <c r="A22" s="203" t="s">
        <v>29</v>
      </c>
      <c r="B22" s="209">
        <v>29019</v>
      </c>
      <c r="C22" s="252">
        <v>23</v>
      </c>
      <c r="D22" s="252">
        <v>11</v>
      </c>
      <c r="E22" s="250">
        <v>12</v>
      </c>
      <c r="F22" s="252">
        <v>83</v>
      </c>
      <c r="G22" s="252">
        <v>140</v>
      </c>
      <c r="H22" s="252">
        <v>4</v>
      </c>
      <c r="I22" s="250">
        <v>227</v>
      </c>
      <c r="J22" s="252">
        <v>116</v>
      </c>
      <c r="K22" s="252">
        <v>238</v>
      </c>
      <c r="L22" s="252">
        <v>13</v>
      </c>
      <c r="M22" s="250">
        <v>367</v>
      </c>
      <c r="N22" s="250">
        <v>-140</v>
      </c>
      <c r="O22" s="251">
        <v>-128</v>
      </c>
      <c r="P22" s="209">
        <v>28891</v>
      </c>
      <c r="Q22" s="224"/>
      <c r="R22" s="434"/>
      <c r="S22" s="214"/>
      <c r="T22" s="493"/>
      <c r="U22" s="493"/>
      <c r="V22" s="214"/>
      <c r="W22" s="493"/>
      <c r="X22" s="493"/>
      <c r="Y22" s="493"/>
      <c r="Z22" s="214"/>
      <c r="AA22" s="493"/>
      <c r="AB22" s="493"/>
      <c r="AC22" s="493"/>
      <c r="AD22" s="214"/>
      <c r="AE22" s="214"/>
      <c r="AF22" s="214"/>
      <c r="AG22" s="214"/>
      <c r="AH22" s="224"/>
      <c r="AI22" s="434"/>
      <c r="AJ22" s="214"/>
      <c r="AK22" s="430"/>
      <c r="AL22" s="430"/>
      <c r="AM22" s="214"/>
      <c r="AN22" s="430"/>
      <c r="AO22" s="430"/>
      <c r="AP22" s="430"/>
      <c r="AQ22" s="214"/>
      <c r="AR22" s="430"/>
      <c r="AS22" s="430"/>
      <c r="AT22" s="430"/>
      <c r="AU22" s="214"/>
      <c r="AV22" s="214"/>
      <c r="AW22" s="214"/>
      <c r="AX22" s="214"/>
      <c r="AY22" s="224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</row>
    <row r="23" spans="1:63" ht="17.25">
      <c r="A23" s="203" t="s">
        <v>30</v>
      </c>
      <c r="B23" s="209">
        <v>28028</v>
      </c>
      <c r="C23" s="252">
        <v>30</v>
      </c>
      <c r="D23" s="252">
        <v>19</v>
      </c>
      <c r="E23" s="250">
        <v>11</v>
      </c>
      <c r="F23" s="252">
        <v>145</v>
      </c>
      <c r="G23" s="252">
        <v>105</v>
      </c>
      <c r="H23" s="252">
        <v>9</v>
      </c>
      <c r="I23" s="250">
        <v>259</v>
      </c>
      <c r="J23" s="252">
        <v>211</v>
      </c>
      <c r="K23" s="252">
        <v>145</v>
      </c>
      <c r="L23" s="252">
        <v>0</v>
      </c>
      <c r="M23" s="250">
        <v>356</v>
      </c>
      <c r="N23" s="250">
        <v>-97</v>
      </c>
      <c r="O23" s="251">
        <v>-86</v>
      </c>
      <c r="P23" s="209">
        <v>27942</v>
      </c>
      <c r="Q23" s="224"/>
      <c r="R23" s="434"/>
      <c r="S23" s="214"/>
      <c r="T23" s="493"/>
      <c r="U23" s="493"/>
      <c r="V23" s="214"/>
      <c r="W23" s="493"/>
      <c r="X23" s="493"/>
      <c r="Y23" s="493"/>
      <c r="Z23" s="214"/>
      <c r="AA23" s="493"/>
      <c r="AB23" s="493"/>
      <c r="AC23" s="493"/>
      <c r="AD23" s="214"/>
      <c r="AE23" s="214"/>
      <c r="AF23" s="214"/>
      <c r="AG23" s="214"/>
      <c r="AH23" s="224"/>
      <c r="AI23" s="434"/>
      <c r="AJ23" s="214"/>
      <c r="AK23" s="430"/>
      <c r="AL23" s="430"/>
      <c r="AM23" s="214"/>
      <c r="AN23" s="430"/>
      <c r="AO23" s="430"/>
      <c r="AP23" s="430"/>
      <c r="AQ23" s="214"/>
      <c r="AR23" s="430"/>
      <c r="AS23" s="430"/>
      <c r="AT23" s="430"/>
      <c r="AU23" s="214"/>
      <c r="AV23" s="214"/>
      <c r="AW23" s="214"/>
      <c r="AX23" s="214"/>
      <c r="AY23" s="224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</row>
    <row r="24" spans="1:63" ht="17.25">
      <c r="A24" s="203" t="s">
        <v>31</v>
      </c>
      <c r="B24" s="209">
        <v>64867</v>
      </c>
      <c r="C24" s="252">
        <v>67</v>
      </c>
      <c r="D24" s="252">
        <v>43</v>
      </c>
      <c r="E24" s="250">
        <v>24</v>
      </c>
      <c r="F24" s="252">
        <v>182</v>
      </c>
      <c r="G24" s="252">
        <v>319</v>
      </c>
      <c r="H24" s="252">
        <v>7</v>
      </c>
      <c r="I24" s="250">
        <v>508</v>
      </c>
      <c r="J24" s="252">
        <v>234</v>
      </c>
      <c r="K24" s="252">
        <v>365</v>
      </c>
      <c r="L24" s="252">
        <v>6</v>
      </c>
      <c r="M24" s="250">
        <v>605</v>
      </c>
      <c r="N24" s="250">
        <v>-97</v>
      </c>
      <c r="O24" s="251">
        <v>-73</v>
      </c>
      <c r="P24" s="209">
        <v>64794</v>
      </c>
      <c r="Q24" s="224"/>
      <c r="R24" s="434"/>
      <c r="S24" s="214"/>
      <c r="T24" s="493"/>
      <c r="U24" s="493"/>
      <c r="V24" s="214"/>
      <c r="W24" s="493"/>
      <c r="X24" s="493"/>
      <c r="Y24" s="493"/>
      <c r="Z24" s="214"/>
      <c r="AA24" s="493"/>
      <c r="AB24" s="493"/>
      <c r="AC24" s="493"/>
      <c r="AD24" s="214"/>
      <c r="AE24" s="214"/>
      <c r="AF24" s="214"/>
      <c r="AG24" s="214"/>
      <c r="AH24" s="224"/>
      <c r="AI24" s="434"/>
      <c r="AJ24" s="214"/>
      <c r="AK24" s="430"/>
      <c r="AL24" s="430"/>
      <c r="AM24" s="214"/>
      <c r="AN24" s="430"/>
      <c r="AO24" s="430"/>
      <c r="AP24" s="430"/>
      <c r="AQ24" s="214"/>
      <c r="AR24" s="430"/>
      <c r="AS24" s="430"/>
      <c r="AT24" s="430"/>
      <c r="AU24" s="214"/>
      <c r="AV24" s="214"/>
      <c r="AW24" s="214"/>
      <c r="AX24" s="214"/>
      <c r="AY24" s="224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</row>
    <row r="25" spans="1:63" ht="17.25">
      <c r="A25" s="203" t="s">
        <v>208</v>
      </c>
      <c r="B25" s="209">
        <v>26970</v>
      </c>
      <c r="C25" s="252">
        <v>28</v>
      </c>
      <c r="D25" s="252">
        <v>17</v>
      </c>
      <c r="E25" s="250">
        <v>11</v>
      </c>
      <c r="F25" s="252">
        <v>51</v>
      </c>
      <c r="G25" s="252">
        <v>144</v>
      </c>
      <c r="H25" s="252">
        <v>3</v>
      </c>
      <c r="I25" s="250">
        <v>198</v>
      </c>
      <c r="J25" s="252">
        <v>171</v>
      </c>
      <c r="K25" s="252">
        <v>190</v>
      </c>
      <c r="L25" s="252">
        <v>1</v>
      </c>
      <c r="M25" s="250">
        <v>362</v>
      </c>
      <c r="N25" s="250">
        <v>-164</v>
      </c>
      <c r="O25" s="251">
        <v>-153</v>
      </c>
      <c r="P25" s="320">
        <v>26817</v>
      </c>
      <c r="Q25" s="224"/>
      <c r="R25" s="434"/>
      <c r="S25" s="494"/>
      <c r="T25" s="493"/>
      <c r="U25" s="493"/>
      <c r="V25" s="214"/>
      <c r="W25" s="493"/>
      <c r="X25" s="493"/>
      <c r="Y25" s="493"/>
      <c r="Z25" s="490"/>
      <c r="AA25" s="493"/>
      <c r="AB25" s="493"/>
      <c r="AC25" s="493"/>
      <c r="AD25" s="214"/>
      <c r="AE25" s="214"/>
      <c r="AF25" s="214"/>
      <c r="AG25" s="494"/>
      <c r="AH25" s="224"/>
      <c r="AI25" s="434"/>
      <c r="AJ25" s="214"/>
      <c r="AK25" s="430"/>
      <c r="AL25" s="430"/>
      <c r="AM25" s="214"/>
      <c r="AN25" s="430"/>
      <c r="AO25" s="430"/>
      <c r="AP25" s="430"/>
      <c r="AQ25" s="214"/>
      <c r="AR25" s="430"/>
      <c r="AS25" s="430"/>
      <c r="AT25" s="430"/>
      <c r="AU25" s="214"/>
      <c r="AV25" s="214"/>
      <c r="AW25" s="214"/>
      <c r="AX25" s="214"/>
      <c r="AY25" s="224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</row>
    <row r="26" spans="1:63" ht="17.25">
      <c r="A26" s="203"/>
      <c r="B26" s="209"/>
      <c r="C26" s="252"/>
      <c r="D26" s="252"/>
      <c r="E26" s="250"/>
      <c r="F26" s="252"/>
      <c r="G26" s="252"/>
      <c r="H26" s="252"/>
      <c r="I26" s="250"/>
      <c r="J26" s="252"/>
      <c r="K26" s="252"/>
      <c r="L26" s="252"/>
      <c r="M26" s="250"/>
      <c r="N26" s="250"/>
      <c r="O26" s="251"/>
      <c r="P26" s="209"/>
      <c r="Q26" s="224"/>
      <c r="R26" s="434"/>
      <c r="S26" s="214"/>
      <c r="T26" s="493"/>
      <c r="U26" s="493"/>
      <c r="V26" s="214"/>
      <c r="W26" s="493"/>
      <c r="X26" s="493"/>
      <c r="Y26" s="493"/>
      <c r="Z26" s="214"/>
      <c r="AA26" s="493"/>
      <c r="AB26" s="493"/>
      <c r="AC26" s="493"/>
      <c r="AD26" s="214"/>
      <c r="AE26" s="214"/>
      <c r="AF26" s="214"/>
      <c r="AG26" s="214"/>
      <c r="AH26" s="224"/>
      <c r="AI26" s="434"/>
      <c r="AJ26" s="214"/>
      <c r="AK26" s="430"/>
      <c r="AL26" s="430"/>
      <c r="AM26" s="214"/>
      <c r="AN26" s="430"/>
      <c r="AO26" s="430"/>
      <c r="AP26" s="430"/>
      <c r="AQ26" s="214"/>
      <c r="AR26" s="430"/>
      <c r="AS26" s="430"/>
      <c r="AT26" s="430"/>
      <c r="AU26" s="214"/>
      <c r="AV26" s="214"/>
      <c r="AW26" s="214"/>
      <c r="AX26" s="214"/>
      <c r="AY26" s="224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</row>
    <row r="27" spans="1:63" s="212" customFormat="1" ht="17.25">
      <c r="A27" s="215" t="s">
        <v>84</v>
      </c>
      <c r="B27" s="209">
        <v>196695.87</v>
      </c>
      <c r="C27" s="251">
        <v>171</v>
      </c>
      <c r="D27" s="251">
        <v>136</v>
      </c>
      <c r="E27" s="250">
        <v>35</v>
      </c>
      <c r="F27" s="251">
        <v>447</v>
      </c>
      <c r="G27" s="252">
        <v>1158</v>
      </c>
      <c r="H27" s="251">
        <v>39</v>
      </c>
      <c r="I27" s="250">
        <v>1644</v>
      </c>
      <c r="J27" s="251">
        <v>674</v>
      </c>
      <c r="K27" s="251">
        <v>1572</v>
      </c>
      <c r="L27" s="251">
        <v>25</v>
      </c>
      <c r="M27" s="250">
        <v>2271</v>
      </c>
      <c r="N27" s="250">
        <v>-627</v>
      </c>
      <c r="O27" s="251">
        <v>-592</v>
      </c>
      <c r="P27" s="209">
        <v>196103.87</v>
      </c>
      <c r="Q27" s="482"/>
      <c r="R27" s="491"/>
      <c r="S27" s="489"/>
      <c r="T27" s="490"/>
      <c r="U27" s="490"/>
      <c r="V27" s="490"/>
      <c r="W27" s="490"/>
      <c r="X27" s="490"/>
      <c r="Y27" s="490"/>
      <c r="Z27" s="214"/>
      <c r="AA27" s="490"/>
      <c r="AB27" s="490"/>
      <c r="AC27" s="490"/>
      <c r="AD27" s="490"/>
      <c r="AE27" s="214"/>
      <c r="AF27" s="214"/>
      <c r="AG27" s="490"/>
      <c r="AH27" s="482"/>
      <c r="AI27" s="491"/>
      <c r="AJ27" s="496"/>
      <c r="AK27" s="490"/>
      <c r="AL27" s="490"/>
      <c r="AM27" s="490"/>
      <c r="AN27" s="430"/>
      <c r="AO27" s="430"/>
      <c r="AP27" s="490"/>
      <c r="AQ27" s="490"/>
      <c r="AR27" s="490"/>
      <c r="AS27" s="490"/>
      <c r="AT27" s="490"/>
      <c r="AU27" s="490"/>
      <c r="AV27" s="490"/>
      <c r="AW27" s="490"/>
      <c r="AX27" s="490"/>
      <c r="AY27" s="482"/>
      <c r="AZ27" s="502"/>
      <c r="BA27" s="502"/>
      <c r="BB27" s="502"/>
      <c r="BC27" s="502"/>
      <c r="BD27" s="502"/>
      <c r="BE27" s="502"/>
      <c r="BF27" s="502"/>
      <c r="BG27" s="502"/>
      <c r="BH27" s="502"/>
      <c r="BI27" s="502"/>
      <c r="BJ27" s="502"/>
      <c r="BK27" s="502"/>
    </row>
    <row r="28" spans="1:63" s="212" customFormat="1" ht="17.25">
      <c r="A28" s="215" t="s">
        <v>85</v>
      </c>
      <c r="B28" s="209">
        <v>32256.87</v>
      </c>
      <c r="C28" s="251">
        <v>27</v>
      </c>
      <c r="D28" s="251">
        <v>28</v>
      </c>
      <c r="E28" s="250">
        <v>-1</v>
      </c>
      <c r="F28" s="251">
        <v>111</v>
      </c>
      <c r="G28" s="251">
        <v>138</v>
      </c>
      <c r="H28" s="251">
        <v>5</v>
      </c>
      <c r="I28" s="250">
        <v>254</v>
      </c>
      <c r="J28" s="251">
        <v>120</v>
      </c>
      <c r="K28" s="251">
        <v>209</v>
      </c>
      <c r="L28" s="251">
        <v>0</v>
      </c>
      <c r="M28" s="250">
        <v>329</v>
      </c>
      <c r="N28" s="250">
        <v>-75</v>
      </c>
      <c r="O28" s="251">
        <v>-76</v>
      </c>
      <c r="P28" s="209">
        <v>32180.87</v>
      </c>
      <c r="Q28" s="482"/>
      <c r="R28" s="491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82"/>
      <c r="AI28" s="491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82"/>
      <c r="AZ28" s="502"/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</row>
    <row r="29" spans="1:63" ht="17.25">
      <c r="A29" s="215"/>
      <c r="B29" s="209"/>
      <c r="C29" s="251"/>
      <c r="D29" s="251"/>
      <c r="E29" s="250"/>
      <c r="F29" s="251"/>
      <c r="G29" s="251"/>
      <c r="H29" s="251"/>
      <c r="I29" s="250"/>
      <c r="J29" s="251"/>
      <c r="K29" s="251"/>
      <c r="L29" s="251"/>
      <c r="M29" s="250"/>
      <c r="N29" s="250"/>
      <c r="O29" s="251"/>
      <c r="P29" s="209"/>
      <c r="Q29" s="224"/>
      <c r="R29" s="495"/>
      <c r="S29" s="214"/>
      <c r="T29" s="492"/>
      <c r="U29" s="492"/>
      <c r="V29" s="214"/>
      <c r="W29" s="492"/>
      <c r="X29" s="492"/>
      <c r="Y29" s="492"/>
      <c r="Z29" s="214"/>
      <c r="AA29" s="492"/>
      <c r="AB29" s="492"/>
      <c r="AC29" s="492"/>
      <c r="AD29" s="214"/>
      <c r="AE29" s="214"/>
      <c r="AF29" s="214"/>
      <c r="AG29" s="214"/>
      <c r="AH29" s="224"/>
      <c r="AI29" s="495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24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</row>
    <row r="30" spans="1:63" ht="17.25">
      <c r="A30" s="203" t="s">
        <v>33</v>
      </c>
      <c r="B30" s="209">
        <v>2803</v>
      </c>
      <c r="C30" s="252">
        <v>4</v>
      </c>
      <c r="D30" s="252">
        <v>5</v>
      </c>
      <c r="E30" s="250">
        <v>-1</v>
      </c>
      <c r="F30" s="252">
        <v>6</v>
      </c>
      <c r="G30" s="252">
        <v>2</v>
      </c>
      <c r="H30" s="252">
        <v>0</v>
      </c>
      <c r="I30" s="250">
        <v>8</v>
      </c>
      <c r="J30" s="252">
        <v>10</v>
      </c>
      <c r="K30" s="252">
        <v>22</v>
      </c>
      <c r="L30" s="252">
        <v>0</v>
      </c>
      <c r="M30" s="250">
        <v>32</v>
      </c>
      <c r="N30" s="250">
        <v>-24</v>
      </c>
      <c r="O30" s="251">
        <v>-25</v>
      </c>
      <c r="P30" s="209">
        <v>2778</v>
      </c>
      <c r="Q30" s="224"/>
      <c r="R30" s="434"/>
      <c r="S30" s="214"/>
      <c r="T30" s="493"/>
      <c r="U30" s="493"/>
      <c r="V30" s="214"/>
      <c r="W30" s="493"/>
      <c r="X30" s="493"/>
      <c r="Y30" s="493"/>
      <c r="Z30" s="214"/>
      <c r="AA30" s="493"/>
      <c r="AB30" s="493"/>
      <c r="AC30" s="493"/>
      <c r="AD30" s="214"/>
      <c r="AE30" s="214"/>
      <c r="AF30" s="214"/>
      <c r="AG30" s="214"/>
      <c r="AH30" s="224"/>
      <c r="AI30" s="434"/>
      <c r="AJ30" s="214"/>
      <c r="AK30" s="430"/>
      <c r="AL30" s="430"/>
      <c r="AM30" s="214"/>
      <c r="AN30" s="430"/>
      <c r="AO30" s="430"/>
      <c r="AP30" s="430"/>
      <c r="AQ30" s="214"/>
      <c r="AR30" s="430"/>
      <c r="AS30" s="430"/>
      <c r="AT30" s="430"/>
      <c r="AU30" s="214"/>
      <c r="AV30" s="214"/>
      <c r="AW30" s="214"/>
      <c r="AX30" s="214"/>
      <c r="AY30" s="224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</row>
    <row r="31" spans="1:63" ht="17.25">
      <c r="A31" s="203" t="s">
        <v>34</v>
      </c>
      <c r="B31" s="209">
        <v>1695</v>
      </c>
      <c r="C31" s="252">
        <v>1</v>
      </c>
      <c r="D31" s="252">
        <v>7</v>
      </c>
      <c r="E31" s="250">
        <v>-6</v>
      </c>
      <c r="F31" s="252">
        <v>3</v>
      </c>
      <c r="G31" s="252">
        <v>3</v>
      </c>
      <c r="H31" s="252">
        <v>0</v>
      </c>
      <c r="I31" s="250">
        <v>6</v>
      </c>
      <c r="J31" s="252">
        <v>7</v>
      </c>
      <c r="K31" s="252">
        <v>8</v>
      </c>
      <c r="L31" s="252">
        <v>0</v>
      </c>
      <c r="M31" s="250">
        <v>15</v>
      </c>
      <c r="N31" s="250">
        <v>-9</v>
      </c>
      <c r="O31" s="251">
        <v>-15</v>
      </c>
      <c r="P31" s="209">
        <v>1680</v>
      </c>
      <c r="Q31" s="224"/>
      <c r="R31" s="434"/>
      <c r="S31" s="214"/>
      <c r="T31" s="493"/>
      <c r="U31" s="493"/>
      <c r="V31" s="214"/>
      <c r="W31" s="493"/>
      <c r="X31" s="493"/>
      <c r="Y31" s="493"/>
      <c r="Z31" s="214"/>
      <c r="AA31" s="493"/>
      <c r="AB31" s="493"/>
      <c r="AC31" s="493"/>
      <c r="AD31" s="214"/>
      <c r="AE31" s="214"/>
      <c r="AF31" s="214"/>
      <c r="AG31" s="214"/>
      <c r="AH31" s="224"/>
      <c r="AI31" s="434"/>
      <c r="AJ31" s="214"/>
      <c r="AK31" s="430"/>
      <c r="AL31" s="430"/>
      <c r="AM31" s="214"/>
      <c r="AN31" s="430"/>
      <c r="AO31" s="430"/>
      <c r="AP31" s="430"/>
      <c r="AQ31" s="214"/>
      <c r="AR31" s="430"/>
      <c r="AS31" s="430"/>
      <c r="AT31" s="430"/>
      <c r="AU31" s="214"/>
      <c r="AV31" s="214"/>
      <c r="AW31" s="214"/>
      <c r="AX31" s="214"/>
      <c r="AY31" s="224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</row>
    <row r="32" spans="1:63" ht="17.25">
      <c r="A32" s="203" t="s">
        <v>35</v>
      </c>
      <c r="B32" s="209">
        <v>853</v>
      </c>
      <c r="C32" s="252">
        <v>1</v>
      </c>
      <c r="D32" s="252">
        <v>0</v>
      </c>
      <c r="E32" s="250">
        <v>1</v>
      </c>
      <c r="F32" s="252">
        <v>0</v>
      </c>
      <c r="G32" s="252">
        <v>8</v>
      </c>
      <c r="H32" s="252">
        <v>0</v>
      </c>
      <c r="I32" s="250">
        <v>8</v>
      </c>
      <c r="J32" s="252">
        <v>8</v>
      </c>
      <c r="K32" s="252">
        <v>13</v>
      </c>
      <c r="L32" s="252">
        <v>1</v>
      </c>
      <c r="M32" s="250">
        <v>22</v>
      </c>
      <c r="N32" s="250">
        <v>-14</v>
      </c>
      <c r="O32" s="251">
        <v>-13</v>
      </c>
      <c r="P32" s="209">
        <v>840</v>
      </c>
      <c r="Q32" s="224"/>
      <c r="R32" s="434"/>
      <c r="S32" s="214"/>
      <c r="T32" s="493"/>
      <c r="U32" s="493"/>
      <c r="V32" s="214"/>
      <c r="W32" s="493"/>
      <c r="X32" s="493"/>
      <c r="Y32" s="493"/>
      <c r="Z32" s="214"/>
      <c r="AA32" s="493"/>
      <c r="AB32" s="493"/>
      <c r="AC32" s="493"/>
      <c r="AD32" s="214"/>
      <c r="AE32" s="214"/>
      <c r="AF32" s="214"/>
      <c r="AG32" s="214"/>
      <c r="AH32" s="224"/>
      <c r="AI32" s="434"/>
      <c r="AJ32" s="214"/>
      <c r="AK32" s="430"/>
      <c r="AL32" s="430"/>
      <c r="AM32" s="214"/>
      <c r="AN32" s="430"/>
      <c r="AO32" s="430"/>
      <c r="AP32" s="430"/>
      <c r="AQ32" s="214"/>
      <c r="AR32" s="430"/>
      <c r="AS32" s="430"/>
      <c r="AT32" s="430"/>
      <c r="AU32" s="214"/>
      <c r="AV32" s="214"/>
      <c r="AW32" s="214"/>
      <c r="AX32" s="214"/>
      <c r="AY32" s="224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</row>
    <row r="33" spans="1:63" ht="17.25">
      <c r="A33" s="203" t="s">
        <v>36</v>
      </c>
      <c r="B33" s="209">
        <v>4793</v>
      </c>
      <c r="C33" s="252">
        <v>5</v>
      </c>
      <c r="D33" s="252">
        <v>1</v>
      </c>
      <c r="E33" s="250">
        <v>4</v>
      </c>
      <c r="F33" s="252">
        <v>14</v>
      </c>
      <c r="G33" s="252">
        <v>16</v>
      </c>
      <c r="H33" s="252">
        <v>0</v>
      </c>
      <c r="I33" s="250">
        <v>30</v>
      </c>
      <c r="J33" s="252">
        <v>13</v>
      </c>
      <c r="K33" s="252">
        <v>30</v>
      </c>
      <c r="L33" s="252">
        <v>0</v>
      </c>
      <c r="M33" s="250">
        <v>43</v>
      </c>
      <c r="N33" s="250">
        <v>-13</v>
      </c>
      <c r="O33" s="251">
        <v>-9</v>
      </c>
      <c r="P33" s="209">
        <v>4784</v>
      </c>
      <c r="Q33" s="224"/>
      <c r="R33" s="434"/>
      <c r="S33" s="214"/>
      <c r="T33" s="493"/>
      <c r="U33" s="493"/>
      <c r="V33" s="214"/>
      <c r="W33" s="493"/>
      <c r="X33" s="493"/>
      <c r="Y33" s="493"/>
      <c r="Z33" s="214"/>
      <c r="AA33" s="493"/>
      <c r="AB33" s="493"/>
      <c r="AC33" s="493"/>
      <c r="AD33" s="214"/>
      <c r="AE33" s="214"/>
      <c r="AF33" s="214"/>
      <c r="AG33" s="214"/>
      <c r="AH33" s="224"/>
      <c r="AI33" s="434"/>
      <c r="AJ33" s="214"/>
      <c r="AK33" s="430"/>
      <c r="AL33" s="430"/>
      <c r="AM33" s="214"/>
      <c r="AN33" s="430"/>
      <c r="AO33" s="430"/>
      <c r="AP33" s="430"/>
      <c r="AQ33" s="214"/>
      <c r="AR33" s="430"/>
      <c r="AS33" s="430"/>
      <c r="AT33" s="430"/>
      <c r="AU33" s="214"/>
      <c r="AV33" s="214"/>
      <c r="AW33" s="214"/>
      <c r="AX33" s="214"/>
      <c r="AY33" s="224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</row>
    <row r="34" spans="1:63" ht="17.25">
      <c r="A34" s="203" t="s">
        <v>37</v>
      </c>
      <c r="B34" s="209">
        <v>7153</v>
      </c>
      <c r="C34" s="252">
        <v>3</v>
      </c>
      <c r="D34" s="252">
        <v>4</v>
      </c>
      <c r="E34" s="250">
        <v>-1</v>
      </c>
      <c r="F34" s="252">
        <v>18</v>
      </c>
      <c r="G34" s="252">
        <v>32</v>
      </c>
      <c r="H34" s="252">
        <v>0</v>
      </c>
      <c r="I34" s="250">
        <v>50</v>
      </c>
      <c r="J34" s="252">
        <v>24</v>
      </c>
      <c r="K34" s="252">
        <v>46</v>
      </c>
      <c r="L34" s="252">
        <v>-1</v>
      </c>
      <c r="M34" s="250">
        <v>69</v>
      </c>
      <c r="N34" s="250">
        <v>-19</v>
      </c>
      <c r="O34" s="251">
        <v>-20</v>
      </c>
      <c r="P34" s="209">
        <v>7133</v>
      </c>
      <c r="Q34" s="224"/>
      <c r="R34" s="434"/>
      <c r="S34" s="214"/>
      <c r="T34" s="493"/>
      <c r="U34" s="493"/>
      <c r="V34" s="214"/>
      <c r="W34" s="493"/>
      <c r="X34" s="493"/>
      <c r="Y34" s="493"/>
      <c r="Z34" s="214"/>
      <c r="AA34" s="493"/>
      <c r="AB34" s="493"/>
      <c r="AC34" s="493"/>
      <c r="AD34" s="214"/>
      <c r="AE34" s="214"/>
      <c r="AF34" s="214"/>
      <c r="AG34" s="214"/>
      <c r="AH34" s="224"/>
      <c r="AI34" s="434"/>
      <c r="AJ34" s="214"/>
      <c r="AK34" s="430"/>
      <c r="AL34" s="430"/>
      <c r="AM34" s="214"/>
      <c r="AN34" s="430"/>
      <c r="AO34" s="430"/>
      <c r="AP34" s="430"/>
      <c r="AQ34" s="214"/>
      <c r="AR34" s="430"/>
      <c r="AS34" s="430"/>
      <c r="AT34" s="430"/>
      <c r="AU34" s="214"/>
      <c r="AV34" s="214"/>
      <c r="AW34" s="214"/>
      <c r="AX34" s="214"/>
      <c r="AY34" s="224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</row>
    <row r="35" spans="1:63" ht="17.25">
      <c r="A35" s="203" t="s">
        <v>38</v>
      </c>
      <c r="B35" s="209">
        <v>4628</v>
      </c>
      <c r="C35" s="252">
        <v>6</v>
      </c>
      <c r="D35" s="252">
        <v>2</v>
      </c>
      <c r="E35" s="250">
        <v>4</v>
      </c>
      <c r="F35" s="252">
        <v>33</v>
      </c>
      <c r="G35" s="252">
        <v>32</v>
      </c>
      <c r="H35" s="252">
        <v>2</v>
      </c>
      <c r="I35" s="250">
        <v>67</v>
      </c>
      <c r="J35" s="252">
        <v>19</v>
      </c>
      <c r="K35" s="252">
        <v>25</v>
      </c>
      <c r="L35" s="252">
        <v>0</v>
      </c>
      <c r="M35" s="250">
        <v>44</v>
      </c>
      <c r="N35" s="250">
        <v>23</v>
      </c>
      <c r="O35" s="251">
        <v>27</v>
      </c>
      <c r="P35" s="209">
        <v>4655</v>
      </c>
      <c r="Q35" s="224"/>
      <c r="R35" s="434"/>
      <c r="S35" s="214"/>
      <c r="T35" s="493"/>
      <c r="U35" s="493"/>
      <c r="V35" s="214"/>
      <c r="W35" s="493"/>
      <c r="X35" s="493"/>
      <c r="Y35" s="493"/>
      <c r="Z35" s="214"/>
      <c r="AA35" s="493"/>
      <c r="AB35" s="493"/>
      <c r="AC35" s="493"/>
      <c r="AD35" s="214"/>
      <c r="AE35" s="214"/>
      <c r="AF35" s="214"/>
      <c r="AG35" s="214"/>
      <c r="AH35" s="224"/>
      <c r="AI35" s="434"/>
      <c r="AJ35" s="214"/>
      <c r="AK35" s="430"/>
      <c r="AL35" s="430"/>
      <c r="AM35" s="214"/>
      <c r="AN35" s="430"/>
      <c r="AO35" s="430"/>
      <c r="AP35" s="430"/>
      <c r="AQ35" s="214"/>
      <c r="AR35" s="430"/>
      <c r="AS35" s="430"/>
      <c r="AT35" s="430"/>
      <c r="AU35" s="214"/>
      <c r="AV35" s="214"/>
      <c r="AW35" s="214"/>
      <c r="AX35" s="214"/>
      <c r="AY35" s="224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</row>
    <row r="36" spans="1:63" ht="17.25">
      <c r="A36" s="203" t="s">
        <v>39</v>
      </c>
      <c r="B36" s="209">
        <v>2492.87</v>
      </c>
      <c r="C36" s="252">
        <v>2</v>
      </c>
      <c r="D36" s="252">
        <v>2</v>
      </c>
      <c r="E36" s="250">
        <v>0</v>
      </c>
      <c r="F36" s="252">
        <v>4</v>
      </c>
      <c r="G36" s="252">
        <v>15</v>
      </c>
      <c r="H36" s="252">
        <v>3</v>
      </c>
      <c r="I36" s="250">
        <v>22</v>
      </c>
      <c r="J36" s="252">
        <v>4</v>
      </c>
      <c r="K36" s="252">
        <v>18</v>
      </c>
      <c r="L36" s="252">
        <v>0</v>
      </c>
      <c r="M36" s="250">
        <v>22</v>
      </c>
      <c r="N36" s="250">
        <v>0</v>
      </c>
      <c r="O36" s="251">
        <v>0</v>
      </c>
      <c r="P36" s="209">
        <v>2492.87</v>
      </c>
      <c r="Q36" s="224"/>
      <c r="R36" s="434"/>
      <c r="S36" s="214"/>
      <c r="T36" s="493"/>
      <c r="U36" s="493"/>
      <c r="V36" s="214"/>
      <c r="W36" s="493"/>
      <c r="X36" s="493"/>
      <c r="Y36" s="493"/>
      <c r="Z36" s="214"/>
      <c r="AA36" s="493"/>
      <c r="AB36" s="493"/>
      <c r="AC36" s="493"/>
      <c r="AD36" s="214"/>
      <c r="AE36" s="214"/>
      <c r="AF36" s="214"/>
      <c r="AG36" s="214"/>
      <c r="AH36" s="224"/>
      <c r="AI36" s="434"/>
      <c r="AJ36" s="214"/>
      <c r="AK36" s="430"/>
      <c r="AL36" s="430"/>
      <c r="AM36" s="214"/>
      <c r="AN36" s="430"/>
      <c r="AO36" s="430"/>
      <c r="AP36" s="430"/>
      <c r="AQ36" s="214"/>
      <c r="AR36" s="430"/>
      <c r="AS36" s="430"/>
      <c r="AT36" s="430"/>
      <c r="AU36" s="214"/>
      <c r="AV36" s="214"/>
      <c r="AW36" s="214"/>
      <c r="AX36" s="214"/>
      <c r="AY36" s="224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</row>
    <row r="37" spans="1:63" ht="17.25">
      <c r="A37" s="203" t="s">
        <v>40</v>
      </c>
      <c r="B37" s="209">
        <v>5282</v>
      </c>
      <c r="C37" s="252">
        <v>3</v>
      </c>
      <c r="D37" s="252">
        <v>7</v>
      </c>
      <c r="E37" s="250">
        <v>-4</v>
      </c>
      <c r="F37" s="252">
        <v>33</v>
      </c>
      <c r="G37" s="252">
        <v>24</v>
      </c>
      <c r="H37" s="252">
        <v>0</v>
      </c>
      <c r="I37" s="250">
        <v>57</v>
      </c>
      <c r="J37" s="252">
        <v>31</v>
      </c>
      <c r="K37" s="252">
        <v>23</v>
      </c>
      <c r="L37" s="252">
        <v>0</v>
      </c>
      <c r="M37" s="250">
        <v>54</v>
      </c>
      <c r="N37" s="250">
        <v>3</v>
      </c>
      <c r="O37" s="251">
        <v>-1</v>
      </c>
      <c r="P37" s="209">
        <v>5281</v>
      </c>
      <c r="Q37" s="224"/>
      <c r="R37" s="434"/>
      <c r="S37" s="214"/>
      <c r="T37" s="493"/>
      <c r="U37" s="493"/>
      <c r="V37" s="214"/>
      <c r="W37" s="493"/>
      <c r="X37" s="493"/>
      <c r="Y37" s="493"/>
      <c r="Z37" s="214"/>
      <c r="AA37" s="493"/>
      <c r="AB37" s="493"/>
      <c r="AC37" s="493"/>
      <c r="AD37" s="214"/>
      <c r="AE37" s="214"/>
      <c r="AF37" s="214"/>
      <c r="AG37" s="214"/>
      <c r="AH37" s="224"/>
      <c r="AI37" s="434"/>
      <c r="AJ37" s="214"/>
      <c r="AK37" s="430"/>
      <c r="AL37" s="430"/>
      <c r="AM37" s="214"/>
      <c r="AN37" s="430"/>
      <c r="AO37" s="430"/>
      <c r="AP37" s="430"/>
      <c r="AQ37" s="214"/>
      <c r="AR37" s="430"/>
      <c r="AS37" s="430"/>
      <c r="AT37" s="430"/>
      <c r="AU37" s="214"/>
      <c r="AV37" s="214"/>
      <c r="AW37" s="214"/>
      <c r="AX37" s="214"/>
      <c r="AY37" s="224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</row>
    <row r="38" spans="1:63" ht="17.25">
      <c r="A38" s="203" t="s">
        <v>61</v>
      </c>
      <c r="B38" s="209">
        <v>2557</v>
      </c>
      <c r="C38" s="252">
        <v>2</v>
      </c>
      <c r="D38" s="252">
        <v>0</v>
      </c>
      <c r="E38" s="250">
        <v>2</v>
      </c>
      <c r="F38" s="252">
        <v>0</v>
      </c>
      <c r="G38" s="252">
        <v>6</v>
      </c>
      <c r="H38" s="252">
        <v>0</v>
      </c>
      <c r="I38" s="250">
        <v>6</v>
      </c>
      <c r="J38" s="252">
        <v>4</v>
      </c>
      <c r="K38" s="252">
        <v>24</v>
      </c>
      <c r="L38" s="252">
        <v>0</v>
      </c>
      <c r="M38" s="250">
        <v>28</v>
      </c>
      <c r="N38" s="250">
        <v>-22</v>
      </c>
      <c r="O38" s="251">
        <v>-20</v>
      </c>
      <c r="P38" s="209">
        <v>2537</v>
      </c>
      <c r="Q38" s="224"/>
      <c r="R38" s="434"/>
      <c r="S38" s="214"/>
      <c r="T38" s="493"/>
      <c r="U38" s="493"/>
      <c r="V38" s="214"/>
      <c r="W38" s="493"/>
      <c r="X38" s="493"/>
      <c r="Y38" s="493"/>
      <c r="Z38" s="214"/>
      <c r="AA38" s="493"/>
      <c r="AB38" s="493"/>
      <c r="AC38" s="493"/>
      <c r="AD38" s="214"/>
      <c r="AE38" s="214"/>
      <c r="AF38" s="214"/>
      <c r="AG38" s="214"/>
      <c r="AH38" s="224"/>
      <c r="AI38" s="434"/>
      <c r="AJ38" s="214"/>
      <c r="AK38" s="430"/>
      <c r="AL38" s="430"/>
      <c r="AM38" s="214"/>
      <c r="AN38" s="430"/>
      <c r="AO38" s="430"/>
      <c r="AP38" s="430"/>
      <c r="AQ38" s="214"/>
      <c r="AR38" s="430"/>
      <c r="AS38" s="430"/>
      <c r="AT38" s="430"/>
      <c r="AU38" s="214"/>
      <c r="AV38" s="214"/>
      <c r="AW38" s="214"/>
      <c r="AX38" s="214"/>
      <c r="AY38" s="224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</row>
    <row r="39" spans="1:63" ht="17.25">
      <c r="A39" s="203"/>
      <c r="B39" s="209"/>
      <c r="C39" s="252"/>
      <c r="D39" s="252"/>
      <c r="E39" s="250"/>
      <c r="F39" s="252"/>
      <c r="G39" s="252"/>
      <c r="H39" s="252"/>
      <c r="I39" s="250"/>
      <c r="J39" s="252"/>
      <c r="K39" s="252"/>
      <c r="L39" s="252"/>
      <c r="M39" s="250"/>
      <c r="N39" s="250"/>
      <c r="O39" s="251"/>
      <c r="P39" s="209"/>
      <c r="Q39" s="224"/>
      <c r="R39" s="434"/>
      <c r="S39" s="214"/>
      <c r="T39" s="493"/>
      <c r="U39" s="493"/>
      <c r="V39" s="214"/>
      <c r="W39" s="493"/>
      <c r="X39" s="493"/>
      <c r="Y39" s="493"/>
      <c r="Z39" s="214"/>
      <c r="AA39" s="493"/>
      <c r="AB39" s="493"/>
      <c r="AC39" s="493"/>
      <c r="AD39" s="214"/>
      <c r="AE39" s="214"/>
      <c r="AF39" s="214"/>
      <c r="AG39" s="214"/>
      <c r="AH39" s="224"/>
      <c r="AI39" s="434"/>
      <c r="AJ39" s="214"/>
      <c r="AK39" s="430"/>
      <c r="AL39" s="430"/>
      <c r="AM39" s="214"/>
      <c r="AN39" s="430"/>
      <c r="AO39" s="430"/>
      <c r="AP39" s="430"/>
      <c r="AQ39" s="214"/>
      <c r="AR39" s="430"/>
      <c r="AS39" s="430"/>
      <c r="AT39" s="430"/>
      <c r="AU39" s="214"/>
      <c r="AV39" s="214"/>
      <c r="AW39" s="214"/>
      <c r="AX39" s="214"/>
      <c r="AY39" s="224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</row>
    <row r="40" spans="1:63" s="212" customFormat="1" ht="17.25">
      <c r="A40" s="215" t="s">
        <v>86</v>
      </c>
      <c r="B40" s="264">
        <v>85432</v>
      </c>
      <c r="C40" s="251">
        <v>79</v>
      </c>
      <c r="D40" s="251">
        <v>51</v>
      </c>
      <c r="E40" s="250">
        <v>28</v>
      </c>
      <c r="F40" s="251">
        <v>181</v>
      </c>
      <c r="G40" s="252">
        <v>561</v>
      </c>
      <c r="H40" s="251">
        <v>23</v>
      </c>
      <c r="I40" s="250">
        <v>765</v>
      </c>
      <c r="J40" s="251">
        <v>293</v>
      </c>
      <c r="K40" s="251">
        <v>591</v>
      </c>
      <c r="L40" s="251">
        <v>8</v>
      </c>
      <c r="M40" s="250">
        <v>892</v>
      </c>
      <c r="N40" s="250">
        <v>-127</v>
      </c>
      <c r="O40" s="251">
        <v>-99</v>
      </c>
      <c r="P40" s="209">
        <v>85333</v>
      </c>
      <c r="Q40" s="482"/>
      <c r="R40" s="491"/>
      <c r="S40" s="214"/>
      <c r="T40" s="490"/>
      <c r="U40" s="490"/>
      <c r="V40" s="490"/>
      <c r="W40" s="490"/>
      <c r="X40" s="490"/>
      <c r="Y40" s="490"/>
      <c r="Z40" s="214"/>
      <c r="AA40" s="490"/>
      <c r="AB40" s="490"/>
      <c r="AC40" s="490"/>
      <c r="AD40" s="490"/>
      <c r="AE40" s="214"/>
      <c r="AF40" s="214"/>
      <c r="AG40" s="214"/>
      <c r="AH40" s="482"/>
      <c r="AI40" s="491"/>
      <c r="AJ40" s="496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  <c r="AY40" s="48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</row>
    <row r="41" spans="1:63" ht="17.25">
      <c r="A41" s="215"/>
      <c r="B41" s="209"/>
      <c r="C41" s="251"/>
      <c r="D41" s="251"/>
      <c r="E41" s="250"/>
      <c r="F41" s="251"/>
      <c r="G41" s="251"/>
      <c r="H41" s="251"/>
      <c r="I41" s="250"/>
      <c r="J41" s="251"/>
      <c r="K41" s="251"/>
      <c r="L41" s="251"/>
      <c r="M41" s="250"/>
      <c r="N41" s="250"/>
      <c r="O41" s="251"/>
      <c r="P41" s="209"/>
      <c r="Q41" s="224"/>
      <c r="R41" s="495"/>
      <c r="S41" s="214"/>
      <c r="T41" s="492"/>
      <c r="U41" s="492"/>
      <c r="V41" s="214"/>
      <c r="W41" s="492"/>
      <c r="X41" s="492"/>
      <c r="Y41" s="492"/>
      <c r="Z41" s="214"/>
      <c r="AA41" s="492"/>
      <c r="AB41" s="492"/>
      <c r="AC41" s="492"/>
      <c r="AD41" s="214"/>
      <c r="AE41" s="214"/>
      <c r="AF41" s="214"/>
      <c r="AG41" s="214"/>
      <c r="AH41" s="224"/>
      <c r="AI41" s="495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24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</row>
    <row r="42" spans="1:63" ht="17.25">
      <c r="A42" s="203" t="s">
        <v>42</v>
      </c>
      <c r="B42" s="209">
        <v>6398</v>
      </c>
      <c r="C42" s="252">
        <v>5</v>
      </c>
      <c r="D42" s="252">
        <v>12</v>
      </c>
      <c r="E42" s="250">
        <v>-7</v>
      </c>
      <c r="F42" s="252">
        <v>10</v>
      </c>
      <c r="G42" s="252">
        <v>30</v>
      </c>
      <c r="H42" s="252">
        <v>2</v>
      </c>
      <c r="I42" s="250">
        <v>42</v>
      </c>
      <c r="J42" s="252">
        <v>16</v>
      </c>
      <c r="K42" s="252">
        <v>40</v>
      </c>
      <c r="L42" s="252">
        <v>0</v>
      </c>
      <c r="M42" s="250">
        <v>56</v>
      </c>
      <c r="N42" s="250">
        <v>-14</v>
      </c>
      <c r="O42" s="251">
        <v>-21</v>
      </c>
      <c r="P42" s="209">
        <v>6377</v>
      </c>
      <c r="Q42" s="224"/>
      <c r="R42" s="434"/>
      <c r="S42" s="214"/>
      <c r="T42" s="493"/>
      <c r="U42" s="493"/>
      <c r="V42" s="214"/>
      <c r="W42" s="493"/>
      <c r="X42" s="493"/>
      <c r="Y42" s="493"/>
      <c r="Z42" s="214"/>
      <c r="AA42" s="493"/>
      <c r="AB42" s="493"/>
      <c r="AC42" s="493"/>
      <c r="AD42" s="214"/>
      <c r="AE42" s="214"/>
      <c r="AF42" s="214"/>
      <c r="AG42" s="214"/>
      <c r="AH42" s="224"/>
      <c r="AI42" s="434"/>
      <c r="AJ42" s="214"/>
      <c r="AK42" s="430"/>
      <c r="AL42" s="430"/>
      <c r="AM42" s="214"/>
      <c r="AN42" s="430"/>
      <c r="AO42" s="430"/>
      <c r="AP42" s="430"/>
      <c r="AQ42" s="214"/>
      <c r="AR42" s="430"/>
      <c r="AS42" s="430"/>
      <c r="AT42" s="430"/>
      <c r="AU42" s="214"/>
      <c r="AV42" s="214"/>
      <c r="AW42" s="214"/>
      <c r="AX42" s="214"/>
      <c r="AY42" s="224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</row>
    <row r="43" spans="1:63" ht="17.25">
      <c r="A43" s="203" t="s">
        <v>43</v>
      </c>
      <c r="B43" s="209">
        <v>6610</v>
      </c>
      <c r="C43" s="252">
        <v>1</v>
      </c>
      <c r="D43" s="252">
        <v>4</v>
      </c>
      <c r="E43" s="250">
        <v>-3</v>
      </c>
      <c r="F43" s="252">
        <v>10</v>
      </c>
      <c r="G43" s="252">
        <v>23</v>
      </c>
      <c r="H43" s="252">
        <v>0</v>
      </c>
      <c r="I43" s="250">
        <v>33</v>
      </c>
      <c r="J43" s="252">
        <v>17</v>
      </c>
      <c r="K43" s="252">
        <v>34</v>
      </c>
      <c r="L43" s="252">
        <v>0</v>
      </c>
      <c r="M43" s="250">
        <v>51</v>
      </c>
      <c r="N43" s="250">
        <v>-18</v>
      </c>
      <c r="O43" s="251">
        <v>-21</v>
      </c>
      <c r="P43" s="209">
        <v>6589</v>
      </c>
      <c r="Q43" s="224"/>
      <c r="R43" s="434"/>
      <c r="S43" s="214"/>
      <c r="T43" s="493"/>
      <c r="U43" s="493"/>
      <c r="V43" s="214"/>
      <c r="W43" s="493"/>
      <c r="X43" s="493"/>
      <c r="Y43" s="493"/>
      <c r="Z43" s="214"/>
      <c r="AA43" s="493"/>
      <c r="AB43" s="493"/>
      <c r="AC43" s="493"/>
      <c r="AD43" s="214"/>
      <c r="AE43" s="214"/>
      <c r="AF43" s="214"/>
      <c r="AG43" s="214"/>
      <c r="AH43" s="224"/>
      <c r="AI43" s="434"/>
      <c r="AJ43" s="214"/>
      <c r="AK43" s="430"/>
      <c r="AL43" s="430"/>
      <c r="AM43" s="214"/>
      <c r="AN43" s="430"/>
      <c r="AO43" s="430"/>
      <c r="AP43" s="430"/>
      <c r="AQ43" s="214"/>
      <c r="AR43" s="430"/>
      <c r="AS43" s="430"/>
      <c r="AT43" s="430"/>
      <c r="AU43" s="214"/>
      <c r="AV43" s="214"/>
      <c r="AW43" s="214"/>
      <c r="AX43" s="214"/>
      <c r="AY43" s="224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</row>
    <row r="44" spans="1:63" ht="17.25">
      <c r="A44" s="203" t="s">
        <v>44</v>
      </c>
      <c r="B44" s="264">
        <v>18701</v>
      </c>
      <c r="C44" s="252">
        <v>21</v>
      </c>
      <c r="D44" s="252">
        <v>10</v>
      </c>
      <c r="E44" s="250">
        <v>11</v>
      </c>
      <c r="F44" s="252">
        <v>22</v>
      </c>
      <c r="G44" s="252">
        <v>95</v>
      </c>
      <c r="H44" s="252">
        <v>12</v>
      </c>
      <c r="I44" s="250">
        <v>129</v>
      </c>
      <c r="J44" s="252">
        <v>47</v>
      </c>
      <c r="K44" s="252">
        <v>75</v>
      </c>
      <c r="L44" s="252">
        <v>5</v>
      </c>
      <c r="M44" s="250">
        <v>127</v>
      </c>
      <c r="N44" s="250">
        <v>2</v>
      </c>
      <c r="O44" s="251">
        <v>13</v>
      </c>
      <c r="P44" s="209">
        <v>18714</v>
      </c>
      <c r="Q44" s="224"/>
      <c r="R44" s="434"/>
      <c r="S44" s="214"/>
      <c r="T44" s="493"/>
      <c r="U44" s="493"/>
      <c r="V44" s="214"/>
      <c r="W44" s="493"/>
      <c r="X44" s="493"/>
      <c r="Y44" s="493"/>
      <c r="Z44" s="214"/>
      <c r="AA44" s="493"/>
      <c r="AB44" s="493"/>
      <c r="AC44" s="493"/>
      <c r="AD44" s="214"/>
      <c r="AE44" s="214"/>
      <c r="AF44" s="214"/>
      <c r="AG44" s="214"/>
      <c r="AH44" s="224"/>
      <c r="AI44" s="434"/>
      <c r="AJ44" s="496"/>
      <c r="AK44" s="430"/>
      <c r="AL44" s="430"/>
      <c r="AM44" s="214"/>
      <c r="AN44" s="430"/>
      <c r="AO44" s="430"/>
      <c r="AP44" s="430"/>
      <c r="AQ44" s="214"/>
      <c r="AR44" s="430"/>
      <c r="AS44" s="430"/>
      <c r="AT44" s="430"/>
      <c r="AU44" s="214"/>
      <c r="AV44" s="214"/>
      <c r="AW44" s="214"/>
      <c r="AX44" s="214"/>
      <c r="AY44" s="224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</row>
    <row r="45" spans="1:63" ht="17.25">
      <c r="A45" s="203" t="s">
        <v>45</v>
      </c>
      <c r="B45" s="209">
        <v>7007</v>
      </c>
      <c r="C45" s="252">
        <v>5</v>
      </c>
      <c r="D45" s="252">
        <v>5</v>
      </c>
      <c r="E45" s="250">
        <v>0</v>
      </c>
      <c r="F45" s="252">
        <v>16</v>
      </c>
      <c r="G45" s="252">
        <v>28</v>
      </c>
      <c r="H45" s="252">
        <v>0</v>
      </c>
      <c r="I45" s="250">
        <v>44</v>
      </c>
      <c r="J45" s="252">
        <v>17</v>
      </c>
      <c r="K45" s="252">
        <v>56</v>
      </c>
      <c r="L45" s="252">
        <v>0</v>
      </c>
      <c r="M45" s="250">
        <v>73</v>
      </c>
      <c r="N45" s="250">
        <v>-29</v>
      </c>
      <c r="O45" s="251">
        <v>-29</v>
      </c>
      <c r="P45" s="209">
        <v>6978</v>
      </c>
      <c r="Q45" s="224"/>
      <c r="R45" s="434"/>
      <c r="S45" s="214"/>
      <c r="T45" s="493"/>
      <c r="U45" s="493"/>
      <c r="V45" s="214"/>
      <c r="W45" s="493"/>
      <c r="X45" s="493"/>
      <c r="Y45" s="493"/>
      <c r="Z45" s="214"/>
      <c r="AA45" s="493"/>
      <c r="AB45" s="493"/>
      <c r="AC45" s="493"/>
      <c r="AD45" s="214"/>
      <c r="AE45" s="214"/>
      <c r="AF45" s="214"/>
      <c r="AG45" s="214"/>
      <c r="AH45" s="224"/>
      <c r="AI45" s="434"/>
      <c r="AJ45" s="214"/>
      <c r="AK45" s="430"/>
      <c r="AL45" s="430"/>
      <c r="AM45" s="214"/>
      <c r="AN45" s="430"/>
      <c r="AO45" s="430"/>
      <c r="AP45" s="430"/>
      <c r="AQ45" s="214"/>
      <c r="AR45" s="430"/>
      <c r="AS45" s="430"/>
      <c r="AT45" s="430"/>
      <c r="AU45" s="214"/>
      <c r="AV45" s="214"/>
      <c r="AW45" s="214"/>
      <c r="AX45" s="214"/>
      <c r="AY45" s="224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</row>
    <row r="46" spans="1:63" ht="17.25">
      <c r="A46" s="203" t="s">
        <v>46</v>
      </c>
      <c r="B46" s="209">
        <v>13614</v>
      </c>
      <c r="C46" s="252">
        <v>9</v>
      </c>
      <c r="D46" s="252">
        <v>8</v>
      </c>
      <c r="E46" s="250">
        <v>1</v>
      </c>
      <c r="F46" s="252">
        <v>32</v>
      </c>
      <c r="G46" s="252">
        <v>98</v>
      </c>
      <c r="H46" s="252">
        <v>2</v>
      </c>
      <c r="I46" s="250">
        <v>132</v>
      </c>
      <c r="J46" s="252">
        <v>45</v>
      </c>
      <c r="K46" s="252">
        <v>74</v>
      </c>
      <c r="L46" s="252">
        <v>0</v>
      </c>
      <c r="M46" s="250">
        <v>119</v>
      </c>
      <c r="N46" s="250">
        <v>13</v>
      </c>
      <c r="O46" s="251">
        <v>14</v>
      </c>
      <c r="P46" s="209">
        <v>13628</v>
      </c>
      <c r="Q46" s="224"/>
      <c r="R46" s="434"/>
      <c r="S46" s="214"/>
      <c r="T46" s="493"/>
      <c r="U46" s="493"/>
      <c r="V46" s="214"/>
      <c r="W46" s="493"/>
      <c r="X46" s="493"/>
      <c r="Y46" s="493"/>
      <c r="Z46" s="214"/>
      <c r="AA46" s="493"/>
      <c r="AB46" s="493"/>
      <c r="AC46" s="493"/>
      <c r="AD46" s="214"/>
      <c r="AE46" s="214"/>
      <c r="AF46" s="214"/>
      <c r="AG46" s="214"/>
      <c r="AH46" s="224"/>
      <c r="AI46" s="434"/>
      <c r="AJ46" s="214"/>
      <c r="AK46" s="430"/>
      <c r="AL46" s="430"/>
      <c r="AM46" s="214"/>
      <c r="AN46" s="430"/>
      <c r="AO46" s="430"/>
      <c r="AP46" s="430"/>
      <c r="AQ46" s="214"/>
      <c r="AR46" s="430"/>
      <c r="AS46" s="430"/>
      <c r="AT46" s="430"/>
      <c r="AU46" s="214"/>
      <c r="AV46" s="214"/>
      <c r="AW46" s="214"/>
      <c r="AX46" s="214"/>
      <c r="AY46" s="224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</row>
    <row r="47" spans="1:63" ht="17.25">
      <c r="A47" s="203" t="s">
        <v>47</v>
      </c>
      <c r="B47" s="209">
        <v>8567</v>
      </c>
      <c r="C47" s="252">
        <v>11</v>
      </c>
      <c r="D47" s="252">
        <v>4</v>
      </c>
      <c r="E47" s="250">
        <v>7</v>
      </c>
      <c r="F47" s="252">
        <v>17</v>
      </c>
      <c r="G47" s="252">
        <v>68</v>
      </c>
      <c r="H47" s="252">
        <v>4</v>
      </c>
      <c r="I47" s="250">
        <v>89</v>
      </c>
      <c r="J47" s="252">
        <v>44</v>
      </c>
      <c r="K47" s="252">
        <v>82</v>
      </c>
      <c r="L47" s="252">
        <v>1</v>
      </c>
      <c r="M47" s="250">
        <v>127</v>
      </c>
      <c r="N47" s="250">
        <v>-38</v>
      </c>
      <c r="O47" s="251">
        <v>-31</v>
      </c>
      <c r="P47" s="209">
        <v>8536</v>
      </c>
      <c r="Q47" s="224"/>
      <c r="R47" s="434"/>
      <c r="S47" s="214"/>
      <c r="T47" s="493"/>
      <c r="U47" s="493"/>
      <c r="V47" s="214"/>
      <c r="W47" s="493"/>
      <c r="X47" s="493"/>
      <c r="Y47" s="493"/>
      <c r="Z47" s="214"/>
      <c r="AA47" s="493"/>
      <c r="AB47" s="493"/>
      <c r="AC47" s="493"/>
      <c r="AD47" s="214"/>
      <c r="AE47" s="214"/>
      <c r="AF47" s="214"/>
      <c r="AG47" s="214"/>
      <c r="AH47" s="224"/>
      <c r="AI47" s="434"/>
      <c r="AJ47" s="214"/>
      <c r="AK47" s="430"/>
      <c r="AL47" s="430"/>
      <c r="AM47" s="214"/>
      <c r="AN47" s="430"/>
      <c r="AO47" s="430"/>
      <c r="AP47" s="430"/>
      <c r="AQ47" s="214"/>
      <c r="AR47" s="430"/>
      <c r="AS47" s="430"/>
      <c r="AT47" s="430"/>
      <c r="AU47" s="214"/>
      <c r="AV47" s="214"/>
      <c r="AW47" s="214"/>
      <c r="AX47" s="214"/>
      <c r="AY47" s="224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</row>
    <row r="48" spans="1:63" ht="17.25">
      <c r="A48" s="203" t="s">
        <v>48</v>
      </c>
      <c r="B48" s="209">
        <v>7700</v>
      </c>
      <c r="C48" s="252">
        <v>9</v>
      </c>
      <c r="D48" s="252">
        <v>5</v>
      </c>
      <c r="E48" s="250">
        <v>4</v>
      </c>
      <c r="F48" s="252">
        <v>21</v>
      </c>
      <c r="G48" s="252">
        <v>67</v>
      </c>
      <c r="H48" s="252">
        <v>2</v>
      </c>
      <c r="I48" s="250">
        <v>90</v>
      </c>
      <c r="J48" s="252">
        <v>23</v>
      </c>
      <c r="K48" s="252">
        <v>68</v>
      </c>
      <c r="L48" s="252">
        <v>1</v>
      </c>
      <c r="M48" s="250">
        <v>92</v>
      </c>
      <c r="N48" s="250">
        <v>-2</v>
      </c>
      <c r="O48" s="251">
        <v>2</v>
      </c>
      <c r="P48" s="209">
        <v>7702</v>
      </c>
      <c r="Q48" s="224"/>
      <c r="R48" s="434"/>
      <c r="S48" s="214"/>
      <c r="T48" s="493"/>
      <c r="U48" s="493"/>
      <c r="V48" s="214"/>
      <c r="W48" s="493"/>
      <c r="X48" s="493"/>
      <c r="Y48" s="493"/>
      <c r="Z48" s="214"/>
      <c r="AA48" s="493"/>
      <c r="AB48" s="493"/>
      <c r="AC48" s="493"/>
      <c r="AD48" s="214"/>
      <c r="AE48" s="214"/>
      <c r="AF48" s="214"/>
      <c r="AG48" s="214"/>
      <c r="AH48" s="224"/>
      <c r="AI48" s="434"/>
      <c r="AJ48" s="214"/>
      <c r="AK48" s="430"/>
      <c r="AL48" s="430"/>
      <c r="AM48" s="214"/>
      <c r="AN48" s="430"/>
      <c r="AO48" s="430"/>
      <c r="AP48" s="430"/>
      <c r="AQ48" s="214"/>
      <c r="AR48" s="430"/>
      <c r="AS48" s="430"/>
      <c r="AT48" s="430"/>
      <c r="AU48" s="214"/>
      <c r="AV48" s="214"/>
      <c r="AW48" s="214"/>
      <c r="AX48" s="214"/>
      <c r="AY48" s="224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</row>
    <row r="49" spans="1:63" ht="17.25">
      <c r="A49" s="203" t="s">
        <v>49</v>
      </c>
      <c r="B49" s="209">
        <v>16835</v>
      </c>
      <c r="C49" s="252">
        <v>18</v>
      </c>
      <c r="D49" s="252">
        <v>3</v>
      </c>
      <c r="E49" s="250">
        <v>15</v>
      </c>
      <c r="F49" s="252">
        <v>53</v>
      </c>
      <c r="G49" s="252">
        <v>152</v>
      </c>
      <c r="H49" s="252">
        <v>1</v>
      </c>
      <c r="I49" s="250">
        <v>206</v>
      </c>
      <c r="J49" s="252">
        <v>84</v>
      </c>
      <c r="K49" s="252">
        <v>162</v>
      </c>
      <c r="L49" s="252">
        <v>1</v>
      </c>
      <c r="M49" s="250">
        <v>247</v>
      </c>
      <c r="N49" s="250">
        <v>-41</v>
      </c>
      <c r="O49" s="251">
        <v>-26</v>
      </c>
      <c r="P49" s="209">
        <v>16809</v>
      </c>
      <c r="Q49" s="224"/>
      <c r="R49" s="434"/>
      <c r="S49" s="214"/>
      <c r="T49" s="493"/>
      <c r="U49" s="493"/>
      <c r="V49" s="214"/>
      <c r="W49" s="493"/>
      <c r="X49" s="493"/>
      <c r="Y49" s="493"/>
      <c r="Z49" s="214"/>
      <c r="AA49" s="493"/>
      <c r="AB49" s="493"/>
      <c r="AC49" s="493"/>
      <c r="AD49" s="214"/>
      <c r="AE49" s="214"/>
      <c r="AF49" s="214"/>
      <c r="AG49" s="214"/>
      <c r="AH49" s="224"/>
      <c r="AI49" s="434"/>
      <c r="AJ49" s="214"/>
      <c r="AK49" s="430"/>
      <c r="AL49" s="430"/>
      <c r="AM49" s="214"/>
      <c r="AN49" s="430"/>
      <c r="AO49" s="430"/>
      <c r="AP49" s="430"/>
      <c r="AQ49" s="214"/>
      <c r="AR49" s="430"/>
      <c r="AS49" s="430"/>
      <c r="AT49" s="430"/>
      <c r="AU49" s="214"/>
      <c r="AV49" s="214"/>
      <c r="AW49" s="214"/>
      <c r="AX49" s="214"/>
      <c r="AY49" s="224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</row>
    <row r="50" spans="1:63" ht="17.25">
      <c r="A50" s="203"/>
      <c r="B50" s="209"/>
      <c r="C50" s="252"/>
      <c r="D50" s="252"/>
      <c r="E50" s="250"/>
      <c r="F50" s="252"/>
      <c r="G50" s="252"/>
      <c r="H50" s="252"/>
      <c r="I50" s="250"/>
      <c r="J50" s="252"/>
      <c r="K50" s="252"/>
      <c r="L50" s="252"/>
      <c r="M50" s="250"/>
      <c r="N50" s="250"/>
      <c r="O50" s="251"/>
      <c r="P50" s="209"/>
      <c r="Q50" s="224"/>
      <c r="R50" s="434"/>
      <c r="S50" s="214"/>
      <c r="T50" s="493"/>
      <c r="U50" s="493"/>
      <c r="V50" s="214"/>
      <c r="W50" s="493"/>
      <c r="X50" s="493"/>
      <c r="Y50" s="493"/>
      <c r="Z50" s="214"/>
      <c r="AA50" s="493"/>
      <c r="AB50" s="493"/>
      <c r="AC50" s="493"/>
      <c r="AD50" s="214"/>
      <c r="AE50" s="214"/>
      <c r="AF50" s="214"/>
      <c r="AG50" s="214"/>
      <c r="AH50" s="224"/>
      <c r="AI50" s="434"/>
      <c r="AJ50" s="214"/>
      <c r="AK50" s="430"/>
      <c r="AL50" s="430"/>
      <c r="AM50" s="214"/>
      <c r="AN50" s="430"/>
      <c r="AO50" s="430"/>
      <c r="AP50" s="430"/>
      <c r="AQ50" s="214"/>
      <c r="AR50" s="430"/>
      <c r="AS50" s="430"/>
      <c r="AT50" s="430"/>
      <c r="AU50" s="214"/>
      <c r="AV50" s="214"/>
      <c r="AW50" s="214"/>
      <c r="AX50" s="214"/>
      <c r="AY50" s="224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</row>
    <row r="51" spans="1:63" s="212" customFormat="1" ht="17.25">
      <c r="A51" s="203" t="s">
        <v>87</v>
      </c>
      <c r="B51" s="264">
        <v>65680</v>
      </c>
      <c r="C51" s="251">
        <v>56</v>
      </c>
      <c r="D51" s="251">
        <v>45</v>
      </c>
      <c r="E51" s="250">
        <v>11</v>
      </c>
      <c r="F51" s="251">
        <v>107</v>
      </c>
      <c r="G51" s="251">
        <v>400</v>
      </c>
      <c r="H51" s="251">
        <v>10</v>
      </c>
      <c r="I51" s="250">
        <v>517</v>
      </c>
      <c r="J51" s="251">
        <v>215</v>
      </c>
      <c r="K51" s="251">
        <v>609</v>
      </c>
      <c r="L51" s="251">
        <v>16</v>
      </c>
      <c r="M51" s="250">
        <v>840</v>
      </c>
      <c r="N51" s="250">
        <v>-323</v>
      </c>
      <c r="O51" s="251">
        <v>-312</v>
      </c>
      <c r="P51" s="209">
        <v>65368</v>
      </c>
      <c r="Q51" s="482"/>
      <c r="R51" s="488"/>
      <c r="S51" s="489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82"/>
      <c r="AI51" s="488"/>
      <c r="AJ51" s="489"/>
      <c r="AK51" s="490"/>
      <c r="AL51" s="490"/>
      <c r="AM51" s="490"/>
      <c r="AN51" s="430"/>
      <c r="AO51" s="430"/>
      <c r="AP51" s="490"/>
      <c r="AQ51" s="490"/>
      <c r="AR51" s="490"/>
      <c r="AS51" s="490"/>
      <c r="AT51" s="490"/>
      <c r="AU51" s="490"/>
      <c r="AV51" s="490"/>
      <c r="AW51" s="490"/>
      <c r="AX51" s="490"/>
      <c r="AY51" s="482"/>
      <c r="AZ51" s="502"/>
      <c r="BA51" s="502"/>
      <c r="BB51" s="502"/>
      <c r="BC51" s="502"/>
      <c r="BD51" s="502"/>
      <c r="BE51" s="502"/>
      <c r="BF51" s="502"/>
      <c r="BG51" s="502"/>
      <c r="BH51" s="502"/>
      <c r="BI51" s="502"/>
      <c r="BJ51" s="502"/>
      <c r="BK51" s="502"/>
    </row>
    <row r="52" spans="1:63" ht="17.25">
      <c r="A52" s="203"/>
      <c r="B52" s="209"/>
      <c r="C52" s="251"/>
      <c r="D52" s="251"/>
      <c r="E52" s="250"/>
      <c r="F52" s="251"/>
      <c r="G52" s="251"/>
      <c r="H52" s="251"/>
      <c r="I52" s="250"/>
      <c r="J52" s="251"/>
      <c r="K52" s="251"/>
      <c r="L52" s="251"/>
      <c r="M52" s="250"/>
      <c r="N52" s="250"/>
      <c r="O52" s="251"/>
      <c r="P52" s="209"/>
      <c r="Q52" s="224"/>
      <c r="R52" s="434"/>
      <c r="S52" s="214"/>
      <c r="T52" s="492"/>
      <c r="U52" s="492"/>
      <c r="V52" s="214"/>
      <c r="W52" s="492"/>
      <c r="X52" s="492"/>
      <c r="Y52" s="492"/>
      <c r="Z52" s="490"/>
      <c r="AA52" s="492"/>
      <c r="AB52" s="492"/>
      <c r="AC52" s="492"/>
      <c r="AD52" s="214"/>
      <c r="AE52" s="214"/>
      <c r="AF52" s="214"/>
      <c r="AG52" s="214"/>
      <c r="AH52" s="224"/>
      <c r="AI52" s="43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24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</row>
    <row r="53" spans="1:63" ht="17.25">
      <c r="A53" s="203" t="s">
        <v>51</v>
      </c>
      <c r="B53" s="209">
        <v>8688</v>
      </c>
      <c r="C53" s="252">
        <v>5</v>
      </c>
      <c r="D53" s="252">
        <v>6</v>
      </c>
      <c r="E53" s="250">
        <v>-1</v>
      </c>
      <c r="F53" s="252">
        <v>5</v>
      </c>
      <c r="G53" s="252">
        <v>47</v>
      </c>
      <c r="H53" s="252">
        <v>0</v>
      </c>
      <c r="I53" s="250">
        <v>52</v>
      </c>
      <c r="J53" s="252">
        <v>38</v>
      </c>
      <c r="K53" s="252">
        <v>59</v>
      </c>
      <c r="L53" s="252">
        <v>1</v>
      </c>
      <c r="M53" s="250">
        <v>98</v>
      </c>
      <c r="N53" s="250">
        <v>-46</v>
      </c>
      <c r="O53" s="251">
        <v>-47</v>
      </c>
      <c r="P53" s="209">
        <v>8641</v>
      </c>
      <c r="Q53" s="224"/>
      <c r="R53" s="434"/>
      <c r="S53" s="214"/>
      <c r="T53" s="493"/>
      <c r="U53" s="493"/>
      <c r="V53" s="214"/>
      <c r="W53" s="493"/>
      <c r="X53" s="493"/>
      <c r="Y53" s="493"/>
      <c r="Z53" s="490"/>
      <c r="AA53" s="493"/>
      <c r="AB53" s="493"/>
      <c r="AC53" s="493"/>
      <c r="AD53" s="214"/>
      <c r="AE53" s="214"/>
      <c r="AF53" s="214"/>
      <c r="AG53" s="214"/>
      <c r="AH53" s="224"/>
      <c r="AI53" s="434"/>
      <c r="AJ53" s="214"/>
      <c r="AK53" s="430"/>
      <c r="AL53" s="430"/>
      <c r="AM53" s="214"/>
      <c r="AN53" s="430"/>
      <c r="AO53" s="430"/>
      <c r="AP53" s="430"/>
      <c r="AQ53" s="214"/>
      <c r="AR53" s="430"/>
      <c r="AS53" s="430"/>
      <c r="AT53" s="430"/>
      <c r="AU53" s="214"/>
      <c r="AV53" s="214"/>
      <c r="AW53" s="214"/>
      <c r="AX53" s="214"/>
      <c r="AY53" s="224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</row>
    <row r="54" spans="1:63" ht="17.25">
      <c r="A54" s="203" t="s">
        <v>52</v>
      </c>
      <c r="B54" s="209">
        <v>4024</v>
      </c>
      <c r="C54" s="252">
        <v>2</v>
      </c>
      <c r="D54" s="252">
        <v>3</v>
      </c>
      <c r="E54" s="250">
        <v>-1</v>
      </c>
      <c r="F54" s="252">
        <v>4</v>
      </c>
      <c r="G54" s="252">
        <v>24</v>
      </c>
      <c r="H54" s="252">
        <v>1</v>
      </c>
      <c r="I54" s="250">
        <v>29</v>
      </c>
      <c r="J54" s="252">
        <v>12</v>
      </c>
      <c r="K54" s="252">
        <v>24</v>
      </c>
      <c r="L54" s="252">
        <v>0</v>
      </c>
      <c r="M54" s="250">
        <v>36</v>
      </c>
      <c r="N54" s="250">
        <v>-7</v>
      </c>
      <c r="O54" s="251">
        <v>-8</v>
      </c>
      <c r="P54" s="209">
        <v>4016</v>
      </c>
      <c r="Q54" s="224"/>
      <c r="R54" s="434"/>
      <c r="S54" s="214"/>
      <c r="T54" s="493"/>
      <c r="U54" s="493"/>
      <c r="V54" s="214"/>
      <c r="W54" s="493"/>
      <c r="X54" s="493"/>
      <c r="Y54" s="493"/>
      <c r="Z54" s="490"/>
      <c r="AA54" s="493"/>
      <c r="AB54" s="493"/>
      <c r="AC54" s="493"/>
      <c r="AD54" s="214"/>
      <c r="AE54" s="214"/>
      <c r="AF54" s="214"/>
      <c r="AG54" s="214"/>
      <c r="AH54" s="224"/>
      <c r="AI54" s="434"/>
      <c r="AJ54" s="214"/>
      <c r="AK54" s="430"/>
      <c r="AL54" s="430"/>
      <c r="AM54" s="214"/>
      <c r="AN54" s="430"/>
      <c r="AO54" s="430"/>
      <c r="AP54" s="430"/>
      <c r="AQ54" s="214"/>
      <c r="AR54" s="430"/>
      <c r="AS54" s="430"/>
      <c r="AT54" s="430"/>
      <c r="AU54" s="214"/>
      <c r="AV54" s="214"/>
      <c r="AW54" s="214"/>
      <c r="AX54" s="214"/>
      <c r="AY54" s="224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</row>
    <row r="55" spans="1:63" ht="17.25">
      <c r="A55" s="203" t="s">
        <v>53</v>
      </c>
      <c r="B55" s="209">
        <v>5335</v>
      </c>
      <c r="C55" s="252">
        <v>6</v>
      </c>
      <c r="D55" s="252">
        <v>4</v>
      </c>
      <c r="E55" s="250">
        <v>2</v>
      </c>
      <c r="F55" s="252">
        <v>7</v>
      </c>
      <c r="G55" s="252">
        <v>23</v>
      </c>
      <c r="H55" s="252">
        <v>0</v>
      </c>
      <c r="I55" s="250">
        <v>30</v>
      </c>
      <c r="J55" s="252">
        <v>9</v>
      </c>
      <c r="K55" s="252">
        <v>35</v>
      </c>
      <c r="L55" s="252">
        <v>1</v>
      </c>
      <c r="M55" s="250">
        <v>45</v>
      </c>
      <c r="N55" s="250">
        <v>-15</v>
      </c>
      <c r="O55" s="251">
        <v>-13</v>
      </c>
      <c r="P55" s="209">
        <v>5322</v>
      </c>
      <c r="Q55" s="224"/>
      <c r="R55" s="434"/>
      <c r="S55" s="214"/>
      <c r="T55" s="493"/>
      <c r="U55" s="493"/>
      <c r="V55" s="214"/>
      <c r="W55" s="493"/>
      <c r="X55" s="493"/>
      <c r="Y55" s="493"/>
      <c r="Z55" s="490"/>
      <c r="AA55" s="493"/>
      <c r="AB55" s="493"/>
      <c r="AC55" s="493"/>
      <c r="AD55" s="214"/>
      <c r="AE55" s="214"/>
      <c r="AF55" s="214"/>
      <c r="AG55" s="214"/>
      <c r="AH55" s="224"/>
      <c r="AI55" s="434"/>
      <c r="AJ55" s="214"/>
      <c r="AK55" s="430"/>
      <c r="AL55" s="430"/>
      <c r="AM55" s="214"/>
      <c r="AN55" s="430"/>
      <c r="AO55" s="430"/>
      <c r="AP55" s="430"/>
      <c r="AQ55" s="214"/>
      <c r="AR55" s="430"/>
      <c r="AS55" s="430"/>
      <c r="AT55" s="430"/>
      <c r="AU55" s="214"/>
      <c r="AV55" s="214"/>
      <c r="AW55" s="214"/>
      <c r="AX55" s="214"/>
      <c r="AY55" s="224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</row>
    <row r="56" spans="1:63" ht="17.25">
      <c r="A56" s="203" t="s">
        <v>54</v>
      </c>
      <c r="B56" s="209">
        <v>2717</v>
      </c>
      <c r="C56" s="252">
        <v>2</v>
      </c>
      <c r="D56" s="252">
        <v>2</v>
      </c>
      <c r="E56" s="250">
        <v>0</v>
      </c>
      <c r="F56" s="252">
        <v>4</v>
      </c>
      <c r="G56" s="252">
        <v>22</v>
      </c>
      <c r="H56" s="252">
        <v>0</v>
      </c>
      <c r="I56" s="250">
        <v>26</v>
      </c>
      <c r="J56" s="252">
        <v>17</v>
      </c>
      <c r="K56" s="252">
        <v>29</v>
      </c>
      <c r="L56" s="252">
        <v>0</v>
      </c>
      <c r="M56" s="250">
        <v>46</v>
      </c>
      <c r="N56" s="250">
        <v>-20</v>
      </c>
      <c r="O56" s="251">
        <v>-20</v>
      </c>
      <c r="P56" s="209">
        <v>2697</v>
      </c>
      <c r="Q56" s="224"/>
      <c r="R56" s="434"/>
      <c r="S56" s="214"/>
      <c r="T56" s="493"/>
      <c r="U56" s="493"/>
      <c r="V56" s="214"/>
      <c r="W56" s="493"/>
      <c r="X56" s="493"/>
      <c r="Y56" s="493"/>
      <c r="Z56" s="490"/>
      <c r="AA56" s="493"/>
      <c r="AB56" s="493"/>
      <c r="AC56" s="493"/>
      <c r="AD56" s="214"/>
      <c r="AE56" s="214"/>
      <c r="AF56" s="214"/>
      <c r="AG56" s="214"/>
      <c r="AH56" s="224"/>
      <c r="AI56" s="434"/>
      <c r="AJ56" s="214"/>
      <c r="AK56" s="430"/>
      <c r="AL56" s="430"/>
      <c r="AM56" s="214"/>
      <c r="AN56" s="430"/>
      <c r="AO56" s="430"/>
      <c r="AP56" s="430"/>
      <c r="AQ56" s="214"/>
      <c r="AR56" s="430"/>
      <c r="AS56" s="430"/>
      <c r="AT56" s="430"/>
      <c r="AU56" s="214"/>
      <c r="AV56" s="214"/>
      <c r="AW56" s="214"/>
      <c r="AX56" s="214"/>
      <c r="AY56" s="224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</row>
    <row r="57" spans="1:63" ht="17.25">
      <c r="A57" s="203" t="s">
        <v>55</v>
      </c>
      <c r="B57" s="209">
        <v>5807</v>
      </c>
      <c r="C57" s="252">
        <v>2</v>
      </c>
      <c r="D57" s="252">
        <v>4</v>
      </c>
      <c r="E57" s="250">
        <v>-2</v>
      </c>
      <c r="F57" s="252">
        <v>15</v>
      </c>
      <c r="G57" s="252">
        <v>36</v>
      </c>
      <c r="H57" s="252">
        <v>2</v>
      </c>
      <c r="I57" s="250">
        <v>53</v>
      </c>
      <c r="J57" s="252">
        <v>9</v>
      </c>
      <c r="K57" s="252">
        <v>41</v>
      </c>
      <c r="L57" s="252">
        <v>0</v>
      </c>
      <c r="M57" s="250">
        <v>50</v>
      </c>
      <c r="N57" s="250">
        <v>3</v>
      </c>
      <c r="O57" s="251">
        <v>1</v>
      </c>
      <c r="P57" s="209">
        <v>5808</v>
      </c>
      <c r="Q57" s="224"/>
      <c r="R57" s="434"/>
      <c r="S57" s="214"/>
      <c r="T57" s="493"/>
      <c r="U57" s="493"/>
      <c r="V57" s="214"/>
      <c r="W57" s="493"/>
      <c r="X57" s="493"/>
      <c r="Y57" s="493"/>
      <c r="Z57" s="490"/>
      <c r="AA57" s="493"/>
      <c r="AB57" s="493"/>
      <c r="AC57" s="493"/>
      <c r="AD57" s="214"/>
      <c r="AE57" s="214"/>
      <c r="AF57" s="214"/>
      <c r="AG57" s="214"/>
      <c r="AH57" s="224"/>
      <c r="AI57" s="434"/>
      <c r="AJ57" s="214"/>
      <c r="AK57" s="430"/>
      <c r="AL57" s="430"/>
      <c r="AM57" s="214"/>
      <c r="AN57" s="430"/>
      <c r="AO57" s="430"/>
      <c r="AP57" s="430"/>
      <c r="AQ57" s="214"/>
      <c r="AR57" s="430"/>
      <c r="AS57" s="430"/>
      <c r="AT57" s="430"/>
      <c r="AU57" s="214"/>
      <c r="AV57" s="214"/>
      <c r="AW57" s="214"/>
      <c r="AX57" s="214"/>
      <c r="AY57" s="224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</row>
    <row r="58" spans="1:63" ht="17.25">
      <c r="A58" s="203" t="s">
        <v>56</v>
      </c>
      <c r="B58" s="209">
        <v>7859</v>
      </c>
      <c r="C58" s="252">
        <v>13</v>
      </c>
      <c r="D58" s="252">
        <v>8</v>
      </c>
      <c r="E58" s="250">
        <v>5</v>
      </c>
      <c r="F58" s="252">
        <v>14</v>
      </c>
      <c r="G58" s="252">
        <v>45</v>
      </c>
      <c r="H58" s="252">
        <v>0</v>
      </c>
      <c r="I58" s="250">
        <v>59</v>
      </c>
      <c r="J58" s="252">
        <v>28</v>
      </c>
      <c r="K58" s="252">
        <v>58</v>
      </c>
      <c r="L58" s="252">
        <v>4</v>
      </c>
      <c r="M58" s="250">
        <v>90</v>
      </c>
      <c r="N58" s="250">
        <v>-31</v>
      </c>
      <c r="O58" s="251">
        <v>-26</v>
      </c>
      <c r="P58" s="209">
        <v>7833</v>
      </c>
      <c r="Q58" s="224"/>
      <c r="R58" s="434"/>
      <c r="S58" s="214"/>
      <c r="T58" s="493"/>
      <c r="U58" s="493"/>
      <c r="V58" s="214"/>
      <c r="W58" s="493"/>
      <c r="X58" s="493"/>
      <c r="Y58" s="493"/>
      <c r="Z58" s="490"/>
      <c r="AA58" s="493"/>
      <c r="AB58" s="493"/>
      <c r="AC58" s="493"/>
      <c r="AD58" s="214"/>
      <c r="AE58" s="214"/>
      <c r="AF58" s="214"/>
      <c r="AG58" s="214"/>
      <c r="AH58" s="224"/>
      <c r="AI58" s="434"/>
      <c r="AJ58" s="214"/>
      <c r="AK58" s="430"/>
      <c r="AL58" s="430"/>
      <c r="AM58" s="214"/>
      <c r="AN58" s="430"/>
      <c r="AO58" s="430"/>
      <c r="AP58" s="430"/>
      <c r="AQ58" s="214"/>
      <c r="AR58" s="430"/>
      <c r="AS58" s="430"/>
      <c r="AT58" s="430"/>
      <c r="AU58" s="214"/>
      <c r="AV58" s="214"/>
      <c r="AW58" s="214"/>
      <c r="AX58" s="214"/>
      <c r="AY58" s="224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</row>
    <row r="59" spans="1:63" ht="17.25">
      <c r="A59" s="203" t="s">
        <v>57</v>
      </c>
      <c r="B59" s="209">
        <v>5837</v>
      </c>
      <c r="C59" s="252">
        <v>4</v>
      </c>
      <c r="D59" s="252">
        <v>1</v>
      </c>
      <c r="E59" s="250">
        <v>3</v>
      </c>
      <c r="F59" s="252">
        <v>7</v>
      </c>
      <c r="G59" s="252">
        <v>21</v>
      </c>
      <c r="H59" s="252">
        <v>3</v>
      </c>
      <c r="I59" s="250">
        <v>31</v>
      </c>
      <c r="J59" s="252">
        <v>15</v>
      </c>
      <c r="K59" s="252">
        <v>37</v>
      </c>
      <c r="L59" s="252">
        <v>0</v>
      </c>
      <c r="M59" s="250">
        <v>52</v>
      </c>
      <c r="N59" s="250">
        <v>-21</v>
      </c>
      <c r="O59" s="251">
        <v>-18</v>
      </c>
      <c r="P59" s="209">
        <v>5819</v>
      </c>
      <c r="Q59" s="224"/>
      <c r="R59" s="434"/>
      <c r="S59" s="214"/>
      <c r="T59" s="493"/>
      <c r="U59" s="493"/>
      <c r="V59" s="214"/>
      <c r="W59" s="493"/>
      <c r="X59" s="493"/>
      <c r="Y59" s="493"/>
      <c r="Z59" s="490"/>
      <c r="AA59" s="493"/>
      <c r="AB59" s="493"/>
      <c r="AC59" s="493"/>
      <c r="AD59" s="214"/>
      <c r="AE59" s="214"/>
      <c r="AF59" s="214"/>
      <c r="AG59" s="214"/>
      <c r="AH59" s="224"/>
      <c r="AI59" s="434"/>
      <c r="AJ59" s="214"/>
      <c r="AK59" s="430"/>
      <c r="AL59" s="430"/>
      <c r="AM59" s="214"/>
      <c r="AN59" s="430"/>
      <c r="AO59" s="430"/>
      <c r="AP59" s="430"/>
      <c r="AQ59" s="214"/>
      <c r="AR59" s="430"/>
      <c r="AS59" s="430"/>
      <c r="AT59" s="430"/>
      <c r="AU59" s="214"/>
      <c r="AV59" s="214"/>
      <c r="AW59" s="214"/>
      <c r="AX59" s="214"/>
      <c r="AY59" s="224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</row>
    <row r="60" spans="1:63" ht="17.25">
      <c r="A60" s="203" t="s">
        <v>58</v>
      </c>
      <c r="B60" s="264">
        <v>16935</v>
      </c>
      <c r="C60" s="252">
        <v>16</v>
      </c>
      <c r="D60" s="252">
        <v>8</v>
      </c>
      <c r="E60" s="250">
        <v>8</v>
      </c>
      <c r="F60" s="252">
        <v>25</v>
      </c>
      <c r="G60" s="252">
        <v>122</v>
      </c>
      <c r="H60" s="252">
        <v>2</v>
      </c>
      <c r="I60" s="250">
        <v>149</v>
      </c>
      <c r="J60" s="252">
        <v>50</v>
      </c>
      <c r="K60" s="252">
        <v>117</v>
      </c>
      <c r="L60" s="252">
        <v>4</v>
      </c>
      <c r="M60" s="250">
        <v>171</v>
      </c>
      <c r="N60" s="250">
        <v>-22</v>
      </c>
      <c r="O60" s="251">
        <v>-14</v>
      </c>
      <c r="P60" s="209">
        <v>16921</v>
      </c>
      <c r="Q60" s="224"/>
      <c r="R60" s="434"/>
      <c r="S60" s="214"/>
      <c r="T60" s="493"/>
      <c r="U60" s="493"/>
      <c r="V60" s="214"/>
      <c r="W60" s="493"/>
      <c r="X60" s="493"/>
      <c r="Y60" s="493"/>
      <c r="Z60" s="490"/>
      <c r="AA60" s="493"/>
      <c r="AB60" s="493"/>
      <c r="AC60" s="493"/>
      <c r="AD60" s="214"/>
      <c r="AE60" s="214"/>
      <c r="AF60" s="214"/>
      <c r="AG60" s="214"/>
      <c r="AH60" s="224"/>
      <c r="AI60" s="434"/>
      <c r="AJ60" s="496"/>
      <c r="AK60" s="430"/>
      <c r="AL60" s="430"/>
      <c r="AM60" s="214"/>
      <c r="AN60" s="430"/>
      <c r="AO60" s="430"/>
      <c r="AP60" s="430"/>
      <c r="AQ60" s="214"/>
      <c r="AR60" s="430"/>
      <c r="AS60" s="430"/>
      <c r="AT60" s="430"/>
      <c r="AU60" s="214"/>
      <c r="AV60" s="214"/>
      <c r="AW60" s="214"/>
      <c r="AX60" s="214"/>
      <c r="AY60" s="224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</row>
    <row r="61" spans="1:63" ht="17.25">
      <c r="A61" s="203" t="s">
        <v>62</v>
      </c>
      <c r="B61" s="209">
        <v>367</v>
      </c>
      <c r="C61" s="252">
        <v>0</v>
      </c>
      <c r="D61" s="252">
        <v>0</v>
      </c>
      <c r="E61" s="250">
        <v>0</v>
      </c>
      <c r="F61" s="252">
        <v>3</v>
      </c>
      <c r="G61" s="252">
        <v>6</v>
      </c>
      <c r="H61" s="252">
        <v>0</v>
      </c>
      <c r="I61" s="250">
        <v>9</v>
      </c>
      <c r="J61" s="252">
        <v>0</v>
      </c>
      <c r="K61" s="252">
        <v>17</v>
      </c>
      <c r="L61" s="252">
        <v>0</v>
      </c>
      <c r="M61" s="250">
        <v>17</v>
      </c>
      <c r="N61" s="250">
        <v>-8</v>
      </c>
      <c r="O61" s="251">
        <v>-8</v>
      </c>
      <c r="P61" s="209">
        <v>359</v>
      </c>
      <c r="Q61" s="224"/>
      <c r="R61" s="434"/>
      <c r="S61" s="496"/>
      <c r="T61" s="493"/>
      <c r="U61" s="493"/>
      <c r="V61" s="214"/>
      <c r="W61" s="493"/>
      <c r="X61" s="493"/>
      <c r="Y61" s="493"/>
      <c r="Z61" s="490"/>
      <c r="AA61" s="493"/>
      <c r="AB61" s="493"/>
      <c r="AC61" s="493"/>
      <c r="AD61" s="214"/>
      <c r="AE61" s="214"/>
      <c r="AF61" s="214"/>
      <c r="AG61" s="214"/>
      <c r="AH61" s="224"/>
      <c r="AI61" s="434"/>
      <c r="AJ61" s="214"/>
      <c r="AK61" s="430"/>
      <c r="AL61" s="430"/>
      <c r="AM61" s="214"/>
      <c r="AN61" s="430"/>
      <c r="AO61" s="430"/>
      <c r="AP61" s="430"/>
      <c r="AQ61" s="214"/>
      <c r="AR61" s="430"/>
      <c r="AS61" s="430"/>
      <c r="AT61" s="430"/>
      <c r="AU61" s="214"/>
      <c r="AV61" s="214"/>
      <c r="AW61" s="214"/>
      <c r="AX61" s="214"/>
      <c r="AY61" s="224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</row>
    <row r="62" spans="1:63" ht="17.25">
      <c r="A62" s="203" t="s">
        <v>63</v>
      </c>
      <c r="B62" s="209">
        <v>508</v>
      </c>
      <c r="C62" s="252">
        <v>0</v>
      </c>
      <c r="D62" s="252">
        <v>1</v>
      </c>
      <c r="E62" s="250">
        <v>-1</v>
      </c>
      <c r="F62" s="252">
        <v>1</v>
      </c>
      <c r="G62" s="252">
        <v>3</v>
      </c>
      <c r="H62" s="252">
        <v>0</v>
      </c>
      <c r="I62" s="250">
        <v>4</v>
      </c>
      <c r="J62" s="252">
        <v>1</v>
      </c>
      <c r="K62" s="252">
        <v>29</v>
      </c>
      <c r="L62" s="252">
        <v>0</v>
      </c>
      <c r="M62" s="250">
        <v>30</v>
      </c>
      <c r="N62" s="250">
        <v>-26</v>
      </c>
      <c r="O62" s="251">
        <v>-27</v>
      </c>
      <c r="P62" s="209">
        <v>481</v>
      </c>
      <c r="Q62" s="224"/>
      <c r="R62" s="434"/>
      <c r="S62" s="214"/>
      <c r="T62" s="493"/>
      <c r="U62" s="493"/>
      <c r="V62" s="214"/>
      <c r="W62" s="493"/>
      <c r="X62" s="493"/>
      <c r="Y62" s="493"/>
      <c r="Z62" s="490"/>
      <c r="AA62" s="493"/>
      <c r="AB62" s="493"/>
      <c r="AC62" s="493"/>
      <c r="AD62" s="214"/>
      <c r="AE62" s="214"/>
      <c r="AF62" s="214"/>
      <c r="AG62" s="214"/>
      <c r="AH62" s="224"/>
      <c r="AI62" s="434"/>
      <c r="AJ62" s="214"/>
      <c r="AK62" s="430"/>
      <c r="AL62" s="430"/>
      <c r="AM62" s="214"/>
      <c r="AN62" s="430"/>
      <c r="AO62" s="430"/>
      <c r="AP62" s="430"/>
      <c r="AQ62" s="214"/>
      <c r="AR62" s="430"/>
      <c r="AS62" s="430"/>
      <c r="AT62" s="430"/>
      <c r="AU62" s="214"/>
      <c r="AV62" s="214"/>
      <c r="AW62" s="214"/>
      <c r="AX62" s="214"/>
      <c r="AY62" s="224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</row>
    <row r="63" spans="1:63" ht="17.25">
      <c r="A63" s="203" t="s">
        <v>64</v>
      </c>
      <c r="B63" s="209">
        <v>461</v>
      </c>
      <c r="C63" s="252">
        <v>0</v>
      </c>
      <c r="D63" s="252">
        <v>0</v>
      </c>
      <c r="E63" s="250">
        <v>0</v>
      </c>
      <c r="F63" s="252">
        <v>1</v>
      </c>
      <c r="G63" s="252">
        <v>8</v>
      </c>
      <c r="H63" s="252">
        <v>0</v>
      </c>
      <c r="I63" s="250">
        <v>9</v>
      </c>
      <c r="J63" s="252">
        <v>3</v>
      </c>
      <c r="K63" s="252">
        <v>8</v>
      </c>
      <c r="L63" s="252">
        <v>0</v>
      </c>
      <c r="M63" s="250">
        <v>11</v>
      </c>
      <c r="N63" s="250">
        <v>-2</v>
      </c>
      <c r="O63" s="251">
        <v>-2</v>
      </c>
      <c r="P63" s="209">
        <v>459</v>
      </c>
      <c r="Q63" s="224"/>
      <c r="R63" s="434"/>
      <c r="S63" s="214"/>
      <c r="T63" s="493"/>
      <c r="U63" s="493"/>
      <c r="V63" s="214"/>
      <c r="W63" s="493"/>
      <c r="X63" s="493"/>
      <c r="Y63" s="493"/>
      <c r="Z63" s="490"/>
      <c r="AA63" s="493"/>
      <c r="AB63" s="493"/>
      <c r="AC63" s="493"/>
      <c r="AD63" s="214"/>
      <c r="AE63" s="214"/>
      <c r="AF63" s="214"/>
      <c r="AG63" s="214"/>
      <c r="AH63" s="224"/>
      <c r="AI63" s="434"/>
      <c r="AJ63" s="214"/>
      <c r="AK63" s="430"/>
      <c r="AL63" s="430"/>
      <c r="AM63" s="214"/>
      <c r="AN63" s="430"/>
      <c r="AO63" s="430"/>
      <c r="AP63" s="430"/>
      <c r="AQ63" s="214"/>
      <c r="AR63" s="430"/>
      <c r="AS63" s="430"/>
      <c r="AT63" s="430"/>
      <c r="AU63" s="214"/>
      <c r="AV63" s="214"/>
      <c r="AW63" s="214"/>
      <c r="AX63" s="214"/>
      <c r="AY63" s="224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</row>
    <row r="64" spans="1:63" ht="17.25">
      <c r="A64" s="203" t="s">
        <v>65</v>
      </c>
      <c r="B64" s="209">
        <v>210</v>
      </c>
      <c r="C64" s="252">
        <v>0</v>
      </c>
      <c r="D64" s="252">
        <v>0</v>
      </c>
      <c r="E64" s="250">
        <v>0</v>
      </c>
      <c r="F64" s="252">
        <v>0</v>
      </c>
      <c r="G64" s="252">
        <v>5</v>
      </c>
      <c r="H64" s="252">
        <v>0</v>
      </c>
      <c r="I64" s="250">
        <v>5</v>
      </c>
      <c r="J64" s="252">
        <v>0</v>
      </c>
      <c r="K64" s="252">
        <v>14</v>
      </c>
      <c r="L64" s="252">
        <v>0</v>
      </c>
      <c r="M64" s="250">
        <v>14</v>
      </c>
      <c r="N64" s="250">
        <v>-9</v>
      </c>
      <c r="O64" s="251">
        <v>-9</v>
      </c>
      <c r="P64" s="209">
        <v>201</v>
      </c>
      <c r="Q64" s="224"/>
      <c r="R64" s="434"/>
      <c r="S64" s="214"/>
      <c r="T64" s="493"/>
      <c r="U64" s="493"/>
      <c r="V64" s="214"/>
      <c r="W64" s="493"/>
      <c r="X64" s="493"/>
      <c r="Y64" s="493"/>
      <c r="Z64" s="490"/>
      <c r="AA64" s="493"/>
      <c r="AB64" s="493"/>
      <c r="AC64" s="493"/>
      <c r="AD64" s="214"/>
      <c r="AE64" s="214"/>
      <c r="AF64" s="214"/>
      <c r="AG64" s="214"/>
      <c r="AH64" s="224"/>
      <c r="AI64" s="434"/>
      <c r="AJ64" s="214"/>
      <c r="AK64" s="430"/>
      <c r="AL64" s="430"/>
      <c r="AM64" s="214"/>
      <c r="AN64" s="430"/>
      <c r="AO64" s="430"/>
      <c r="AP64" s="430"/>
      <c r="AQ64" s="214"/>
      <c r="AR64" s="430"/>
      <c r="AS64" s="430"/>
      <c r="AT64" s="430"/>
      <c r="AU64" s="214"/>
      <c r="AV64" s="214"/>
      <c r="AW64" s="214"/>
      <c r="AX64" s="214"/>
      <c r="AY64" s="224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</row>
    <row r="65" spans="1:63" ht="17.25">
      <c r="A65" s="203" t="s">
        <v>66</v>
      </c>
      <c r="B65" s="209">
        <v>628</v>
      </c>
      <c r="C65" s="252">
        <v>1</v>
      </c>
      <c r="D65" s="252">
        <v>0</v>
      </c>
      <c r="E65" s="250">
        <v>1</v>
      </c>
      <c r="F65" s="252">
        <v>4</v>
      </c>
      <c r="G65" s="252">
        <v>7</v>
      </c>
      <c r="H65" s="252">
        <v>0</v>
      </c>
      <c r="I65" s="250">
        <v>11</v>
      </c>
      <c r="J65" s="252">
        <v>1</v>
      </c>
      <c r="K65" s="252">
        <v>17</v>
      </c>
      <c r="L65" s="252">
        <v>4</v>
      </c>
      <c r="M65" s="250">
        <v>22</v>
      </c>
      <c r="N65" s="250">
        <v>-11</v>
      </c>
      <c r="O65" s="251">
        <v>-10</v>
      </c>
      <c r="P65" s="209">
        <v>618</v>
      </c>
      <c r="Q65" s="224"/>
      <c r="R65" s="434"/>
      <c r="S65" s="214"/>
      <c r="T65" s="493"/>
      <c r="U65" s="493"/>
      <c r="V65" s="214"/>
      <c r="W65" s="493"/>
      <c r="X65" s="493"/>
      <c r="Y65" s="493"/>
      <c r="Z65" s="490"/>
      <c r="AA65" s="493"/>
      <c r="AB65" s="493"/>
      <c r="AC65" s="493"/>
      <c r="AD65" s="214"/>
      <c r="AE65" s="214"/>
      <c r="AF65" s="214"/>
      <c r="AG65" s="214"/>
      <c r="AH65" s="224"/>
      <c r="AI65" s="434"/>
      <c r="AJ65" s="214"/>
      <c r="AK65" s="430"/>
      <c r="AL65" s="430"/>
      <c r="AM65" s="214"/>
      <c r="AN65" s="430"/>
      <c r="AO65" s="430"/>
      <c r="AP65" s="430"/>
      <c r="AQ65" s="214"/>
      <c r="AR65" s="430"/>
      <c r="AS65" s="430"/>
      <c r="AT65" s="430"/>
      <c r="AU65" s="214"/>
      <c r="AV65" s="214"/>
      <c r="AW65" s="214"/>
      <c r="AX65" s="214"/>
      <c r="AY65" s="224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</row>
    <row r="66" spans="1:63" ht="17.25">
      <c r="A66" s="203" t="s">
        <v>67</v>
      </c>
      <c r="B66" s="209">
        <v>250</v>
      </c>
      <c r="C66" s="252">
        <v>0</v>
      </c>
      <c r="D66" s="252">
        <v>0</v>
      </c>
      <c r="E66" s="250">
        <v>0</v>
      </c>
      <c r="F66" s="252">
        <v>0</v>
      </c>
      <c r="G66" s="252">
        <v>0</v>
      </c>
      <c r="H66" s="252">
        <v>0</v>
      </c>
      <c r="I66" s="250">
        <v>0</v>
      </c>
      <c r="J66" s="252">
        <v>0</v>
      </c>
      <c r="K66" s="252">
        <v>11</v>
      </c>
      <c r="L66" s="252">
        <v>0</v>
      </c>
      <c r="M66" s="250">
        <v>11</v>
      </c>
      <c r="N66" s="250">
        <v>-11</v>
      </c>
      <c r="O66" s="251">
        <v>-11</v>
      </c>
      <c r="P66" s="209">
        <v>239</v>
      </c>
      <c r="Q66" s="224"/>
      <c r="R66" s="434"/>
      <c r="S66" s="214"/>
      <c r="T66" s="493"/>
      <c r="U66" s="493"/>
      <c r="V66" s="214"/>
      <c r="W66" s="493"/>
      <c r="X66" s="493"/>
      <c r="Y66" s="493"/>
      <c r="Z66" s="490"/>
      <c r="AA66" s="493"/>
      <c r="AB66" s="493"/>
      <c r="AC66" s="493"/>
      <c r="AD66" s="214"/>
      <c r="AE66" s="214"/>
      <c r="AF66" s="214"/>
      <c r="AG66" s="214"/>
      <c r="AH66" s="224"/>
      <c r="AI66" s="434"/>
      <c r="AJ66" s="214"/>
      <c r="AK66" s="430"/>
      <c r="AL66" s="430"/>
      <c r="AM66" s="214"/>
      <c r="AN66" s="430"/>
      <c r="AO66" s="430"/>
      <c r="AP66" s="430"/>
      <c r="AQ66" s="214"/>
      <c r="AR66" s="430"/>
      <c r="AS66" s="430"/>
      <c r="AT66" s="430"/>
      <c r="AU66" s="214"/>
      <c r="AV66" s="214"/>
      <c r="AW66" s="214"/>
      <c r="AX66" s="214"/>
      <c r="AY66" s="224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</row>
    <row r="67" spans="1:63" ht="17.25">
      <c r="A67" s="203" t="s">
        <v>68</v>
      </c>
      <c r="B67" s="209">
        <v>745</v>
      </c>
      <c r="C67" s="252">
        <v>0</v>
      </c>
      <c r="D67" s="252">
        <v>0</v>
      </c>
      <c r="E67" s="250">
        <v>0</v>
      </c>
      <c r="F67" s="252">
        <v>0</v>
      </c>
      <c r="G67" s="252">
        <v>2</v>
      </c>
      <c r="H67" s="252">
        <v>0</v>
      </c>
      <c r="I67" s="250">
        <v>2</v>
      </c>
      <c r="J67" s="252">
        <v>0</v>
      </c>
      <c r="K67" s="252">
        <v>15</v>
      </c>
      <c r="L67" s="252">
        <v>0</v>
      </c>
      <c r="M67" s="250">
        <v>15</v>
      </c>
      <c r="N67" s="250">
        <v>-13</v>
      </c>
      <c r="O67" s="251">
        <v>-13</v>
      </c>
      <c r="P67" s="209">
        <v>732</v>
      </c>
      <c r="Q67" s="224"/>
      <c r="R67" s="434"/>
      <c r="S67" s="214"/>
      <c r="T67" s="493"/>
      <c r="U67" s="493"/>
      <c r="V67" s="214"/>
      <c r="W67" s="493"/>
      <c r="X67" s="493"/>
      <c r="Y67" s="493"/>
      <c r="Z67" s="490"/>
      <c r="AA67" s="493"/>
      <c r="AB67" s="493"/>
      <c r="AC67" s="493"/>
      <c r="AD67" s="214"/>
      <c r="AE67" s="214"/>
      <c r="AF67" s="214"/>
      <c r="AG67" s="214"/>
      <c r="AH67" s="224"/>
      <c r="AI67" s="434"/>
      <c r="AJ67" s="214"/>
      <c r="AK67" s="430"/>
      <c r="AL67" s="430"/>
      <c r="AM67" s="214"/>
      <c r="AN67" s="430"/>
      <c r="AO67" s="430"/>
      <c r="AP67" s="430"/>
      <c r="AQ67" s="214"/>
      <c r="AR67" s="430"/>
      <c r="AS67" s="430"/>
      <c r="AT67" s="430"/>
      <c r="AU67" s="214"/>
      <c r="AV67" s="214"/>
      <c r="AW67" s="214"/>
      <c r="AX67" s="214"/>
      <c r="AY67" s="224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</row>
    <row r="68" spans="1:63" ht="17.25">
      <c r="A68" s="203" t="s">
        <v>69</v>
      </c>
      <c r="B68" s="209">
        <v>883</v>
      </c>
      <c r="C68" s="252">
        <v>0</v>
      </c>
      <c r="D68" s="252">
        <v>1</v>
      </c>
      <c r="E68" s="250">
        <v>-1</v>
      </c>
      <c r="F68" s="252">
        <v>1</v>
      </c>
      <c r="G68" s="252">
        <v>3</v>
      </c>
      <c r="H68" s="252">
        <v>0</v>
      </c>
      <c r="I68" s="250">
        <v>4</v>
      </c>
      <c r="J68" s="252">
        <v>6</v>
      </c>
      <c r="K68" s="252">
        <v>20</v>
      </c>
      <c r="L68" s="252">
        <v>1</v>
      </c>
      <c r="M68" s="250">
        <v>27</v>
      </c>
      <c r="N68" s="250">
        <v>-23</v>
      </c>
      <c r="O68" s="251">
        <v>-24</v>
      </c>
      <c r="P68" s="209">
        <v>859</v>
      </c>
      <c r="Q68" s="224"/>
      <c r="R68" s="434"/>
      <c r="S68" s="214"/>
      <c r="T68" s="493"/>
      <c r="U68" s="493"/>
      <c r="V68" s="214"/>
      <c r="W68" s="493"/>
      <c r="X68" s="493"/>
      <c r="Y68" s="493"/>
      <c r="Z68" s="490"/>
      <c r="AA68" s="493"/>
      <c r="AB68" s="493"/>
      <c r="AC68" s="493"/>
      <c r="AD68" s="214"/>
      <c r="AE68" s="214"/>
      <c r="AF68" s="214"/>
      <c r="AG68" s="214"/>
      <c r="AH68" s="224"/>
      <c r="AI68" s="434"/>
      <c r="AJ68" s="214"/>
      <c r="AK68" s="430"/>
      <c r="AL68" s="430"/>
      <c r="AM68" s="214"/>
      <c r="AN68" s="430"/>
      <c r="AO68" s="430"/>
      <c r="AP68" s="430"/>
      <c r="AQ68" s="214"/>
      <c r="AR68" s="430"/>
      <c r="AS68" s="430"/>
      <c r="AT68" s="430"/>
      <c r="AU68" s="214"/>
      <c r="AV68" s="214"/>
      <c r="AW68" s="214"/>
      <c r="AX68" s="214"/>
      <c r="AY68" s="224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</row>
    <row r="69" spans="1:63" ht="17.25">
      <c r="A69" s="203" t="s">
        <v>209</v>
      </c>
      <c r="B69" s="209">
        <v>4426</v>
      </c>
      <c r="C69" s="252">
        <v>5</v>
      </c>
      <c r="D69" s="252">
        <v>7</v>
      </c>
      <c r="E69" s="250">
        <v>-2</v>
      </c>
      <c r="F69" s="252">
        <v>16</v>
      </c>
      <c r="G69" s="252">
        <v>26</v>
      </c>
      <c r="H69" s="252">
        <v>2</v>
      </c>
      <c r="I69" s="250">
        <v>44</v>
      </c>
      <c r="J69" s="252">
        <v>26</v>
      </c>
      <c r="K69" s="252">
        <v>78</v>
      </c>
      <c r="L69" s="252">
        <v>1</v>
      </c>
      <c r="M69" s="250">
        <v>105</v>
      </c>
      <c r="N69" s="250">
        <v>-61</v>
      </c>
      <c r="O69" s="251">
        <v>-63</v>
      </c>
      <c r="P69" s="209">
        <v>4363</v>
      </c>
      <c r="Q69" s="224"/>
      <c r="R69" s="434"/>
      <c r="S69" s="214"/>
      <c r="T69" s="493"/>
      <c r="U69" s="493"/>
      <c r="V69" s="490"/>
      <c r="W69" s="493"/>
      <c r="X69" s="493"/>
      <c r="Y69" s="493"/>
      <c r="Z69" s="214"/>
      <c r="AA69" s="493"/>
      <c r="AB69" s="493"/>
      <c r="AC69" s="493"/>
      <c r="AD69" s="214"/>
      <c r="AE69" s="214"/>
      <c r="AF69" s="214"/>
      <c r="AG69" s="214"/>
      <c r="AH69" s="224"/>
      <c r="AI69" s="434"/>
      <c r="AJ69" s="214"/>
      <c r="AK69" s="430"/>
      <c r="AL69" s="430"/>
      <c r="AM69" s="214"/>
      <c r="AN69" s="430"/>
      <c r="AO69" s="430"/>
      <c r="AP69" s="430"/>
      <c r="AQ69" s="214"/>
      <c r="AR69" s="430"/>
      <c r="AS69" s="430"/>
      <c r="AT69" s="430"/>
      <c r="AU69" s="214"/>
      <c r="AV69" s="214"/>
      <c r="AW69" s="214"/>
      <c r="AX69" s="214"/>
      <c r="AY69" s="224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</row>
    <row r="70" spans="1:63" ht="17.25">
      <c r="A70" s="203"/>
      <c r="B70" s="209"/>
      <c r="C70" s="252"/>
      <c r="D70" s="252"/>
      <c r="E70" s="250"/>
      <c r="F70" s="252"/>
      <c r="G70" s="252"/>
      <c r="H70" s="252"/>
      <c r="I70" s="250"/>
      <c r="J70" s="252"/>
      <c r="K70" s="252"/>
      <c r="L70" s="252"/>
      <c r="M70" s="250"/>
      <c r="N70" s="250"/>
      <c r="O70" s="251"/>
      <c r="P70" s="209"/>
      <c r="Q70" s="224"/>
      <c r="R70" s="434"/>
      <c r="S70" s="214"/>
      <c r="T70" s="493"/>
      <c r="U70" s="493"/>
      <c r="V70" s="214"/>
      <c r="W70" s="493"/>
      <c r="X70" s="493"/>
      <c r="Y70" s="493"/>
      <c r="Z70" s="214"/>
      <c r="AA70" s="493"/>
      <c r="AB70" s="493"/>
      <c r="AC70" s="493"/>
      <c r="AD70" s="214"/>
      <c r="AE70" s="214"/>
      <c r="AF70" s="214"/>
      <c r="AG70" s="214"/>
      <c r="AH70" s="224"/>
      <c r="AI70" s="434"/>
      <c r="AJ70" s="214"/>
      <c r="AK70" s="430"/>
      <c r="AL70" s="430"/>
      <c r="AM70" s="214"/>
      <c r="AN70" s="430"/>
      <c r="AO70" s="430"/>
      <c r="AP70" s="430"/>
      <c r="AQ70" s="214"/>
      <c r="AR70" s="430"/>
      <c r="AS70" s="430"/>
      <c r="AT70" s="430"/>
      <c r="AU70" s="214"/>
      <c r="AV70" s="214"/>
      <c r="AW70" s="214"/>
      <c r="AX70" s="214"/>
      <c r="AY70" s="224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</row>
    <row r="71" spans="1:63" s="212" customFormat="1" ht="17.25">
      <c r="A71" s="215" t="s">
        <v>88</v>
      </c>
      <c r="B71" s="396">
        <v>10586</v>
      </c>
      <c r="C71" s="251">
        <v>5</v>
      </c>
      <c r="D71" s="251">
        <v>12</v>
      </c>
      <c r="E71" s="250">
        <v>-7</v>
      </c>
      <c r="F71" s="251">
        <v>13</v>
      </c>
      <c r="G71" s="251">
        <v>39</v>
      </c>
      <c r="H71" s="251">
        <v>1</v>
      </c>
      <c r="I71" s="250">
        <v>53</v>
      </c>
      <c r="J71" s="251">
        <v>29</v>
      </c>
      <c r="K71" s="251">
        <v>81</v>
      </c>
      <c r="L71" s="251">
        <v>1</v>
      </c>
      <c r="M71" s="250">
        <v>111</v>
      </c>
      <c r="N71" s="250">
        <v>-58</v>
      </c>
      <c r="O71" s="251">
        <v>-65</v>
      </c>
      <c r="P71" s="209">
        <v>10521</v>
      </c>
      <c r="Q71" s="482"/>
      <c r="R71" s="491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82"/>
      <c r="AI71" s="491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  <c r="AT71" s="490"/>
      <c r="AU71" s="490"/>
      <c r="AV71" s="490"/>
      <c r="AW71" s="490"/>
      <c r="AX71" s="490"/>
      <c r="AY71" s="482"/>
      <c r="AZ71" s="502"/>
      <c r="BA71" s="502"/>
      <c r="BB71" s="502"/>
      <c r="BC71" s="502"/>
      <c r="BD71" s="502"/>
      <c r="BE71" s="502"/>
      <c r="BF71" s="502"/>
      <c r="BG71" s="502"/>
      <c r="BH71" s="502"/>
      <c r="BI71" s="502"/>
      <c r="BJ71" s="502"/>
      <c r="BK71" s="502"/>
    </row>
    <row r="72" spans="1:63" ht="17.25">
      <c r="A72" s="215"/>
      <c r="B72" s="209"/>
      <c r="C72" s="251"/>
      <c r="D72" s="251"/>
      <c r="E72" s="250"/>
      <c r="F72" s="251"/>
      <c r="G72" s="251"/>
      <c r="H72" s="251"/>
      <c r="I72" s="250"/>
      <c r="J72" s="251"/>
      <c r="K72" s="251"/>
      <c r="L72" s="251"/>
      <c r="M72" s="250"/>
      <c r="N72" s="250"/>
      <c r="O72" s="251"/>
      <c r="P72" s="209"/>
      <c r="Q72" s="224"/>
      <c r="R72" s="495"/>
      <c r="S72" s="214"/>
      <c r="T72" s="492"/>
      <c r="U72" s="492"/>
      <c r="V72" s="214"/>
      <c r="W72" s="492"/>
      <c r="X72" s="492"/>
      <c r="Y72" s="492"/>
      <c r="Z72" s="214"/>
      <c r="AA72" s="492"/>
      <c r="AB72" s="492"/>
      <c r="AC72" s="492"/>
      <c r="AD72" s="214"/>
      <c r="AE72" s="214"/>
      <c r="AF72" s="214"/>
      <c r="AG72" s="214"/>
      <c r="AH72" s="224"/>
      <c r="AI72" s="495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24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</row>
    <row r="73" spans="1:63" ht="17.25">
      <c r="A73" s="203" t="s">
        <v>71</v>
      </c>
      <c r="B73" s="396">
        <v>3455</v>
      </c>
      <c r="C73" s="252">
        <v>3</v>
      </c>
      <c r="D73" s="252">
        <v>5</v>
      </c>
      <c r="E73" s="250">
        <v>-2</v>
      </c>
      <c r="F73" s="252">
        <v>8</v>
      </c>
      <c r="G73" s="252">
        <v>12</v>
      </c>
      <c r="H73" s="252">
        <v>0</v>
      </c>
      <c r="I73" s="250">
        <v>20</v>
      </c>
      <c r="J73" s="252">
        <v>13</v>
      </c>
      <c r="K73" s="252">
        <v>23</v>
      </c>
      <c r="L73" s="252">
        <v>1</v>
      </c>
      <c r="M73" s="250">
        <v>37</v>
      </c>
      <c r="N73" s="250">
        <v>-17</v>
      </c>
      <c r="O73" s="251">
        <v>-19</v>
      </c>
      <c r="P73" s="209">
        <v>3436</v>
      </c>
      <c r="Q73" s="224"/>
      <c r="R73" s="434"/>
      <c r="S73" s="214"/>
      <c r="T73" s="493"/>
      <c r="U73" s="493"/>
      <c r="V73" s="214"/>
      <c r="W73" s="493"/>
      <c r="X73" s="493"/>
      <c r="Y73" s="493"/>
      <c r="Z73" s="214"/>
      <c r="AA73" s="493"/>
      <c r="AB73" s="493"/>
      <c r="AC73" s="493"/>
      <c r="AD73" s="214"/>
      <c r="AE73" s="214"/>
      <c r="AF73" s="214"/>
      <c r="AG73" s="214"/>
      <c r="AH73" s="224"/>
      <c r="AI73" s="434"/>
      <c r="AJ73" s="214"/>
      <c r="AK73" s="430"/>
      <c r="AL73" s="430"/>
      <c r="AM73" s="214"/>
      <c r="AN73" s="430"/>
      <c r="AO73" s="430"/>
      <c r="AP73" s="430"/>
      <c r="AQ73" s="214"/>
      <c r="AR73" s="430"/>
      <c r="AS73" s="430"/>
      <c r="AT73" s="430"/>
      <c r="AU73" s="214"/>
      <c r="AV73" s="214"/>
      <c r="AW73" s="214"/>
      <c r="AX73" s="214"/>
      <c r="AY73" s="224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</row>
    <row r="74" spans="1:63" ht="17.25">
      <c r="A74" s="203" t="s">
        <v>72</v>
      </c>
      <c r="B74" s="209">
        <v>1690</v>
      </c>
      <c r="C74" s="252">
        <v>1</v>
      </c>
      <c r="D74" s="252">
        <v>2</v>
      </c>
      <c r="E74" s="250">
        <v>-1</v>
      </c>
      <c r="F74" s="252">
        <v>0</v>
      </c>
      <c r="G74" s="252">
        <v>6</v>
      </c>
      <c r="H74" s="252">
        <v>0</v>
      </c>
      <c r="I74" s="250">
        <v>6</v>
      </c>
      <c r="J74" s="252">
        <v>4</v>
      </c>
      <c r="K74" s="252">
        <v>12</v>
      </c>
      <c r="L74" s="252">
        <v>0</v>
      </c>
      <c r="M74" s="250">
        <v>16</v>
      </c>
      <c r="N74" s="250">
        <v>-10</v>
      </c>
      <c r="O74" s="251">
        <v>-11</v>
      </c>
      <c r="P74" s="209">
        <v>1679</v>
      </c>
      <c r="Q74" s="224"/>
      <c r="R74" s="434"/>
      <c r="S74" s="214"/>
      <c r="T74" s="493"/>
      <c r="U74" s="493"/>
      <c r="V74" s="214"/>
      <c r="W74" s="493"/>
      <c r="X74" s="493"/>
      <c r="Y74" s="493"/>
      <c r="Z74" s="214"/>
      <c r="AA74" s="493"/>
      <c r="AB74" s="493"/>
      <c r="AC74" s="493"/>
      <c r="AD74" s="214"/>
      <c r="AE74" s="214"/>
      <c r="AF74" s="214"/>
      <c r="AG74" s="214"/>
      <c r="AH74" s="224"/>
      <c r="AI74" s="434"/>
      <c r="AJ74" s="214"/>
      <c r="AK74" s="430"/>
      <c r="AL74" s="430"/>
      <c r="AM74" s="214"/>
      <c r="AN74" s="430"/>
      <c r="AO74" s="430"/>
      <c r="AP74" s="430"/>
      <c r="AQ74" s="214"/>
      <c r="AR74" s="430"/>
      <c r="AS74" s="430"/>
      <c r="AT74" s="430"/>
      <c r="AU74" s="214"/>
      <c r="AV74" s="214"/>
      <c r="AW74" s="214"/>
      <c r="AX74" s="214"/>
      <c r="AY74" s="224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</row>
    <row r="75" spans="1:63" ht="17.25">
      <c r="A75" s="203" t="s">
        <v>73</v>
      </c>
      <c r="B75" s="209">
        <v>1589</v>
      </c>
      <c r="C75" s="252">
        <v>0</v>
      </c>
      <c r="D75" s="252">
        <v>1</v>
      </c>
      <c r="E75" s="250">
        <v>-1</v>
      </c>
      <c r="F75" s="252">
        <v>4</v>
      </c>
      <c r="G75" s="252">
        <v>7</v>
      </c>
      <c r="H75" s="252">
        <v>1</v>
      </c>
      <c r="I75" s="250">
        <v>12</v>
      </c>
      <c r="J75" s="252">
        <v>4</v>
      </c>
      <c r="K75" s="252">
        <v>13</v>
      </c>
      <c r="L75" s="252">
        <v>0</v>
      </c>
      <c r="M75" s="250">
        <v>17</v>
      </c>
      <c r="N75" s="250">
        <v>-5</v>
      </c>
      <c r="O75" s="251">
        <v>-6</v>
      </c>
      <c r="P75" s="209">
        <v>1583</v>
      </c>
      <c r="Q75" s="224"/>
      <c r="R75" s="434"/>
      <c r="S75" s="214"/>
      <c r="T75" s="493"/>
      <c r="U75" s="493"/>
      <c r="V75" s="214"/>
      <c r="W75" s="493"/>
      <c r="X75" s="493"/>
      <c r="Y75" s="493"/>
      <c r="Z75" s="214"/>
      <c r="AA75" s="493"/>
      <c r="AB75" s="493"/>
      <c r="AC75" s="493"/>
      <c r="AD75" s="214"/>
      <c r="AE75" s="214"/>
      <c r="AF75" s="214"/>
      <c r="AG75" s="214"/>
      <c r="AH75" s="224"/>
      <c r="AI75" s="434"/>
      <c r="AJ75" s="214"/>
      <c r="AK75" s="430"/>
      <c r="AL75" s="430"/>
      <c r="AM75" s="214"/>
      <c r="AN75" s="430"/>
      <c r="AO75" s="430"/>
      <c r="AP75" s="430"/>
      <c r="AQ75" s="214"/>
      <c r="AR75" s="430"/>
      <c r="AS75" s="430"/>
      <c r="AT75" s="430"/>
      <c r="AU75" s="214"/>
      <c r="AV75" s="214"/>
      <c r="AW75" s="214"/>
      <c r="AX75" s="214"/>
      <c r="AY75" s="224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</row>
    <row r="76" spans="1:63" ht="17.25">
      <c r="A76" s="203" t="s">
        <v>74</v>
      </c>
      <c r="B76" s="209">
        <v>3228</v>
      </c>
      <c r="C76" s="252">
        <v>0</v>
      </c>
      <c r="D76" s="252">
        <v>4</v>
      </c>
      <c r="E76" s="250">
        <v>-4</v>
      </c>
      <c r="F76" s="252">
        <v>1</v>
      </c>
      <c r="G76" s="252">
        <v>13</v>
      </c>
      <c r="H76" s="252">
        <v>0</v>
      </c>
      <c r="I76" s="250">
        <v>14</v>
      </c>
      <c r="J76" s="252">
        <v>8</v>
      </c>
      <c r="K76" s="252">
        <v>19</v>
      </c>
      <c r="L76" s="252">
        <v>0</v>
      </c>
      <c r="M76" s="250">
        <v>27</v>
      </c>
      <c r="N76" s="250">
        <v>-13</v>
      </c>
      <c r="O76" s="251">
        <v>-17</v>
      </c>
      <c r="P76" s="209">
        <v>3211</v>
      </c>
      <c r="Q76" s="224"/>
      <c r="R76" s="434"/>
      <c r="S76" s="214"/>
      <c r="T76" s="493"/>
      <c r="U76" s="493"/>
      <c r="V76" s="214"/>
      <c r="W76" s="493"/>
      <c r="X76" s="493"/>
      <c r="Y76" s="493"/>
      <c r="Z76" s="214"/>
      <c r="AA76" s="493"/>
      <c r="AB76" s="493"/>
      <c r="AC76" s="493"/>
      <c r="AD76" s="214"/>
      <c r="AE76" s="214"/>
      <c r="AF76" s="214"/>
      <c r="AG76" s="214"/>
      <c r="AH76" s="224"/>
      <c r="AI76" s="434"/>
      <c r="AJ76" s="214"/>
      <c r="AK76" s="430"/>
      <c r="AL76" s="430"/>
      <c r="AM76" s="214"/>
      <c r="AN76" s="430"/>
      <c r="AO76" s="430"/>
      <c r="AP76" s="430"/>
      <c r="AQ76" s="214"/>
      <c r="AR76" s="430"/>
      <c r="AS76" s="430"/>
      <c r="AT76" s="430"/>
      <c r="AU76" s="214"/>
      <c r="AV76" s="214"/>
      <c r="AW76" s="214"/>
      <c r="AX76" s="214"/>
      <c r="AY76" s="224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</row>
    <row r="77" spans="1:63" ht="17.25">
      <c r="A77" s="203" t="s">
        <v>75</v>
      </c>
      <c r="B77" s="209">
        <v>624</v>
      </c>
      <c r="C77" s="252">
        <v>1</v>
      </c>
      <c r="D77" s="252">
        <v>0</v>
      </c>
      <c r="E77" s="250">
        <v>1</v>
      </c>
      <c r="F77" s="252">
        <v>0</v>
      </c>
      <c r="G77" s="252">
        <v>1</v>
      </c>
      <c r="H77" s="252">
        <v>0</v>
      </c>
      <c r="I77" s="250">
        <v>1</v>
      </c>
      <c r="J77" s="252">
        <v>0</v>
      </c>
      <c r="K77" s="252">
        <v>14</v>
      </c>
      <c r="L77" s="252">
        <v>0</v>
      </c>
      <c r="M77" s="250">
        <v>14</v>
      </c>
      <c r="N77" s="250">
        <v>-13</v>
      </c>
      <c r="O77" s="251">
        <v>-12</v>
      </c>
      <c r="P77" s="209">
        <v>612</v>
      </c>
      <c r="Q77" s="224"/>
      <c r="R77" s="434"/>
      <c r="S77" s="214"/>
      <c r="T77" s="493"/>
      <c r="U77" s="493"/>
      <c r="V77" s="214"/>
      <c r="W77" s="493"/>
      <c r="X77" s="493"/>
      <c r="Y77" s="493"/>
      <c r="Z77" s="214"/>
      <c r="AA77" s="493"/>
      <c r="AB77" s="493"/>
      <c r="AC77" s="493"/>
      <c r="AD77" s="214"/>
      <c r="AE77" s="214"/>
      <c r="AF77" s="214"/>
      <c r="AG77" s="214"/>
      <c r="AH77" s="224"/>
      <c r="AI77" s="434"/>
      <c r="AJ77" s="214"/>
      <c r="AK77" s="430"/>
      <c r="AL77" s="430"/>
      <c r="AM77" s="214"/>
      <c r="AN77" s="430"/>
      <c r="AO77" s="430"/>
      <c r="AP77" s="430"/>
      <c r="AQ77" s="214"/>
      <c r="AR77" s="430"/>
      <c r="AS77" s="430"/>
      <c r="AT77" s="430"/>
      <c r="AU77" s="214"/>
      <c r="AV77" s="214"/>
      <c r="AW77" s="214"/>
      <c r="AX77" s="214"/>
      <c r="AY77" s="224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</row>
    <row r="78" spans="1:63" ht="17.25">
      <c r="A78" s="203"/>
      <c r="B78" s="209"/>
      <c r="C78" s="252"/>
      <c r="D78" s="252"/>
      <c r="E78" s="250"/>
      <c r="F78" s="252"/>
      <c r="G78" s="252"/>
      <c r="H78" s="252"/>
      <c r="I78" s="250"/>
      <c r="J78" s="252"/>
      <c r="K78" s="252"/>
      <c r="L78" s="252"/>
      <c r="M78" s="250"/>
      <c r="N78" s="250"/>
      <c r="O78" s="251"/>
      <c r="P78" s="209"/>
      <c r="Q78" s="224"/>
      <c r="R78" s="434"/>
      <c r="S78" s="214"/>
      <c r="T78" s="493"/>
      <c r="U78" s="493"/>
      <c r="V78" s="214"/>
      <c r="W78" s="493"/>
      <c r="X78" s="493"/>
      <c r="Y78" s="493"/>
      <c r="Z78" s="214"/>
      <c r="AA78" s="493"/>
      <c r="AB78" s="493"/>
      <c r="AC78" s="493"/>
      <c r="AD78" s="214"/>
      <c r="AE78" s="214"/>
      <c r="AF78" s="214"/>
      <c r="AG78" s="214"/>
      <c r="AH78" s="224"/>
      <c r="AI78" s="434"/>
      <c r="AJ78" s="214"/>
      <c r="AK78" s="430"/>
      <c r="AL78" s="430"/>
      <c r="AM78" s="214"/>
      <c r="AN78" s="430"/>
      <c r="AO78" s="430"/>
      <c r="AP78" s="430"/>
      <c r="AQ78" s="214"/>
      <c r="AR78" s="430"/>
      <c r="AS78" s="430"/>
      <c r="AT78" s="430"/>
      <c r="AU78" s="214"/>
      <c r="AV78" s="214"/>
      <c r="AW78" s="214"/>
      <c r="AX78" s="214"/>
      <c r="AY78" s="224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</row>
    <row r="79" spans="1:63" s="212" customFormat="1" ht="17.25">
      <c r="A79" s="203" t="s">
        <v>76</v>
      </c>
      <c r="B79" s="209">
        <v>2741</v>
      </c>
      <c r="C79" s="251">
        <v>4</v>
      </c>
      <c r="D79" s="251">
        <v>0</v>
      </c>
      <c r="E79" s="250">
        <v>4</v>
      </c>
      <c r="F79" s="251">
        <v>35</v>
      </c>
      <c r="G79" s="251">
        <v>20</v>
      </c>
      <c r="H79" s="251">
        <v>0</v>
      </c>
      <c r="I79" s="250">
        <v>55</v>
      </c>
      <c r="J79" s="251">
        <v>17</v>
      </c>
      <c r="K79" s="251">
        <v>82</v>
      </c>
      <c r="L79" s="251">
        <v>0</v>
      </c>
      <c r="M79" s="250">
        <v>99</v>
      </c>
      <c r="N79" s="250">
        <v>-44</v>
      </c>
      <c r="O79" s="251">
        <v>-40</v>
      </c>
      <c r="P79" s="209">
        <v>2701</v>
      </c>
      <c r="Q79" s="482"/>
      <c r="R79" s="488"/>
      <c r="S79" s="490"/>
      <c r="T79" s="490"/>
      <c r="U79" s="490"/>
      <c r="V79" s="490"/>
      <c r="W79" s="490"/>
      <c r="X79" s="490"/>
      <c r="Y79" s="490"/>
      <c r="Z79" s="490"/>
      <c r="AA79" s="490"/>
      <c r="AB79" s="490"/>
      <c r="AC79" s="490"/>
      <c r="AD79" s="490"/>
      <c r="AE79" s="490"/>
      <c r="AF79" s="490"/>
      <c r="AG79" s="490"/>
      <c r="AH79" s="482"/>
      <c r="AI79" s="488"/>
      <c r="AJ79" s="490"/>
      <c r="AK79" s="490"/>
      <c r="AL79" s="490"/>
      <c r="AM79" s="490"/>
      <c r="AN79" s="490"/>
      <c r="AO79" s="490"/>
      <c r="AP79" s="490"/>
      <c r="AQ79" s="490"/>
      <c r="AR79" s="490"/>
      <c r="AS79" s="490"/>
      <c r="AT79" s="490"/>
      <c r="AU79" s="490"/>
      <c r="AV79" s="490"/>
      <c r="AW79" s="490"/>
      <c r="AX79" s="490"/>
      <c r="AY79" s="482"/>
      <c r="AZ79" s="502"/>
      <c r="BA79" s="502"/>
      <c r="BB79" s="502"/>
      <c r="BC79" s="502"/>
      <c r="BD79" s="502"/>
      <c r="BE79" s="502"/>
      <c r="BF79" s="502"/>
      <c r="BG79" s="502"/>
      <c r="BH79" s="502"/>
      <c r="BI79" s="502"/>
      <c r="BJ79" s="502"/>
      <c r="BK79" s="502"/>
    </row>
    <row r="80" spans="1:63" ht="17.25">
      <c r="A80" s="203"/>
      <c r="B80" s="209"/>
      <c r="C80" s="251"/>
      <c r="D80" s="251"/>
      <c r="E80" s="250"/>
      <c r="F80" s="251"/>
      <c r="G80" s="251"/>
      <c r="H80" s="251"/>
      <c r="I80" s="250"/>
      <c r="J80" s="251"/>
      <c r="K80" s="251"/>
      <c r="L80" s="251"/>
      <c r="M80" s="250"/>
      <c r="N80" s="250"/>
      <c r="O80" s="251"/>
      <c r="P80" s="209"/>
      <c r="Q80" s="224"/>
      <c r="R80" s="434"/>
      <c r="S80" s="214"/>
      <c r="T80" s="492"/>
      <c r="U80" s="492"/>
      <c r="V80" s="490"/>
      <c r="W80" s="492"/>
      <c r="X80" s="492"/>
      <c r="Y80" s="492"/>
      <c r="Z80" s="214"/>
      <c r="AA80" s="492"/>
      <c r="AB80" s="492"/>
      <c r="AC80" s="492"/>
      <c r="AD80" s="214"/>
      <c r="AE80" s="214"/>
      <c r="AF80" s="214"/>
      <c r="AG80" s="214"/>
      <c r="AH80" s="224"/>
      <c r="AI80" s="43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24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</row>
    <row r="81" spans="1:63" ht="17.25">
      <c r="A81" s="203" t="s">
        <v>77</v>
      </c>
      <c r="B81" s="209">
        <v>1880</v>
      </c>
      <c r="C81" s="252">
        <v>3</v>
      </c>
      <c r="D81" s="252">
        <v>0</v>
      </c>
      <c r="E81" s="250">
        <v>3</v>
      </c>
      <c r="F81" s="252">
        <v>29</v>
      </c>
      <c r="G81" s="252">
        <v>16</v>
      </c>
      <c r="H81" s="252">
        <v>0</v>
      </c>
      <c r="I81" s="250">
        <v>45</v>
      </c>
      <c r="J81" s="252">
        <v>13</v>
      </c>
      <c r="K81" s="252">
        <v>47</v>
      </c>
      <c r="L81" s="252">
        <v>0</v>
      </c>
      <c r="M81" s="250">
        <v>60</v>
      </c>
      <c r="N81" s="250">
        <v>-15</v>
      </c>
      <c r="O81" s="251">
        <v>-12</v>
      </c>
      <c r="P81" s="209">
        <v>1868</v>
      </c>
      <c r="Q81" s="224"/>
      <c r="R81" s="434"/>
      <c r="S81" s="214"/>
      <c r="T81" s="493"/>
      <c r="U81" s="493"/>
      <c r="V81" s="490"/>
      <c r="W81" s="493"/>
      <c r="X81" s="493"/>
      <c r="Y81" s="493"/>
      <c r="Z81" s="214"/>
      <c r="AA81" s="493"/>
      <c r="AB81" s="493"/>
      <c r="AC81" s="493"/>
      <c r="AD81" s="214"/>
      <c r="AE81" s="214"/>
      <c r="AF81" s="214"/>
      <c r="AG81" s="214"/>
      <c r="AH81" s="224"/>
      <c r="AI81" s="434"/>
      <c r="AJ81" s="214"/>
      <c r="AK81" s="430"/>
      <c r="AL81" s="430"/>
      <c r="AM81" s="214"/>
      <c r="AN81" s="430"/>
      <c r="AO81" s="430"/>
      <c r="AP81" s="430"/>
      <c r="AQ81" s="214"/>
      <c r="AR81" s="430"/>
      <c r="AS81" s="430"/>
      <c r="AT81" s="430"/>
      <c r="AU81" s="214"/>
      <c r="AV81" s="214"/>
      <c r="AW81" s="214"/>
      <c r="AX81" s="214"/>
      <c r="AY81" s="224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</row>
    <row r="82" spans="1:63" ht="17.25">
      <c r="A82" s="203" t="s">
        <v>78</v>
      </c>
      <c r="B82" s="456">
        <v>861</v>
      </c>
      <c r="C82" s="252">
        <v>1</v>
      </c>
      <c r="D82" s="252">
        <v>0</v>
      </c>
      <c r="E82" s="250">
        <v>1</v>
      </c>
      <c r="F82" s="252">
        <v>6</v>
      </c>
      <c r="G82" s="252">
        <v>4</v>
      </c>
      <c r="H82" s="252">
        <v>0</v>
      </c>
      <c r="I82" s="250">
        <v>10</v>
      </c>
      <c r="J82" s="252">
        <v>4</v>
      </c>
      <c r="K82" s="252">
        <v>35</v>
      </c>
      <c r="L82" s="252">
        <v>0</v>
      </c>
      <c r="M82" s="250">
        <v>39</v>
      </c>
      <c r="N82" s="250">
        <v>-29</v>
      </c>
      <c r="O82" s="251">
        <v>-28</v>
      </c>
      <c r="P82" s="209">
        <v>833</v>
      </c>
      <c r="Q82" s="224"/>
      <c r="R82" s="434"/>
      <c r="S82" s="214"/>
      <c r="T82" s="493"/>
      <c r="U82" s="493"/>
      <c r="V82" s="214"/>
      <c r="W82" s="493"/>
      <c r="X82" s="493"/>
      <c r="Y82" s="493"/>
      <c r="Z82" s="214"/>
      <c r="AA82" s="493"/>
      <c r="AB82" s="493"/>
      <c r="AC82" s="493"/>
      <c r="AD82" s="214"/>
      <c r="AE82" s="214"/>
      <c r="AF82" s="214"/>
      <c r="AG82" s="214"/>
      <c r="AH82" s="224"/>
      <c r="AI82" s="434"/>
      <c r="AJ82" s="214"/>
      <c r="AK82" s="430"/>
      <c r="AL82" s="430"/>
      <c r="AM82" s="214"/>
      <c r="AN82" s="430"/>
      <c r="AO82" s="430"/>
      <c r="AP82" s="430"/>
      <c r="AQ82" s="214"/>
      <c r="AR82" s="430"/>
      <c r="AS82" s="430"/>
      <c r="AT82" s="430"/>
      <c r="AU82" s="214"/>
      <c r="AV82" s="214"/>
      <c r="AW82" s="214"/>
      <c r="AX82" s="214"/>
      <c r="AY82" s="224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</row>
    <row r="83" spans="1:63" ht="18" thickBot="1">
      <c r="A83" s="216"/>
      <c r="B83" s="432"/>
      <c r="C83" s="439"/>
      <c r="D83" s="219"/>
      <c r="E83" s="218"/>
      <c r="F83" s="219"/>
      <c r="G83" s="219"/>
      <c r="H83" s="219"/>
      <c r="I83" s="218"/>
      <c r="J83" s="219"/>
      <c r="K83" s="219"/>
      <c r="L83" s="219"/>
      <c r="M83" s="218"/>
      <c r="N83" s="218"/>
      <c r="O83" s="219"/>
      <c r="P83" s="217"/>
      <c r="Q83" s="224"/>
      <c r="R83" s="434"/>
      <c r="S83" s="214"/>
      <c r="T83" s="492"/>
      <c r="U83" s="492"/>
      <c r="V83" s="214"/>
      <c r="W83" s="492"/>
      <c r="X83" s="492"/>
      <c r="Y83" s="492"/>
      <c r="Z83" s="214"/>
      <c r="AA83" s="492"/>
      <c r="AB83" s="492"/>
      <c r="AC83" s="492"/>
      <c r="AD83" s="214"/>
      <c r="AE83" s="214"/>
      <c r="AF83" s="214"/>
      <c r="AG83" s="214"/>
      <c r="AH83" s="127"/>
      <c r="AI83" s="43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24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</row>
    <row r="84" spans="1:63" ht="17.25">
      <c r="A84" s="221"/>
      <c r="B84" s="430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4"/>
      <c r="R84" s="434"/>
      <c r="S84" s="430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127"/>
      <c r="AI84" s="434"/>
      <c r="AJ84" s="430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24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</row>
    <row r="85" spans="1:63" ht="24">
      <c r="A85" s="268"/>
      <c r="B85" s="225"/>
      <c r="C85" s="225"/>
      <c r="D85" s="225"/>
      <c r="E85" s="225"/>
      <c r="F85" s="225"/>
      <c r="G85" s="225"/>
      <c r="H85" s="225"/>
      <c r="I85" s="129"/>
      <c r="J85" s="225"/>
      <c r="K85" s="225"/>
      <c r="L85" s="225"/>
      <c r="M85" s="225"/>
      <c r="N85" s="225"/>
      <c r="O85" s="225"/>
      <c r="P85" s="225"/>
      <c r="Q85" s="224"/>
      <c r="R85" s="268"/>
      <c r="S85" s="226"/>
      <c r="T85" s="225"/>
      <c r="U85" s="225"/>
      <c r="V85" s="225"/>
      <c r="W85" s="225"/>
      <c r="X85" s="225"/>
      <c r="Y85" s="225"/>
      <c r="Z85" s="226"/>
      <c r="AA85" s="225"/>
      <c r="AB85" s="225"/>
      <c r="AC85" s="225"/>
      <c r="AD85" s="225"/>
      <c r="AE85" s="225"/>
      <c r="AF85" s="225"/>
      <c r="AG85" s="225"/>
      <c r="AH85" s="127"/>
      <c r="AI85" s="268"/>
      <c r="AJ85" s="225"/>
      <c r="AK85" s="225"/>
      <c r="AL85" s="225"/>
      <c r="AM85" s="225"/>
      <c r="AN85" s="225"/>
      <c r="AO85" s="225"/>
      <c r="AP85" s="226"/>
      <c r="AQ85" s="225"/>
      <c r="AR85" s="225"/>
      <c r="AS85" s="225"/>
      <c r="AT85" s="225"/>
      <c r="AU85" s="225"/>
      <c r="AV85" s="225"/>
      <c r="AW85" s="225"/>
      <c r="AX85" s="225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</row>
    <row r="86" spans="1:63" ht="17.25">
      <c r="A86" s="486"/>
      <c r="B86" s="233"/>
      <c r="C86" s="234"/>
      <c r="D86" s="234"/>
      <c r="E86" s="225"/>
      <c r="F86" s="225"/>
      <c r="G86" s="225"/>
      <c r="H86" s="225"/>
      <c r="I86" s="225"/>
      <c r="J86" s="225"/>
      <c r="K86" s="225"/>
      <c r="L86" s="225"/>
      <c r="M86" s="256"/>
      <c r="N86" s="233"/>
      <c r="O86" s="234"/>
      <c r="P86" s="234"/>
      <c r="Q86" s="224"/>
      <c r="R86" s="486"/>
      <c r="S86" s="233"/>
      <c r="T86" s="234"/>
      <c r="U86" s="234"/>
      <c r="V86" s="225"/>
      <c r="W86" s="225"/>
      <c r="X86" s="225"/>
      <c r="Y86" s="225"/>
      <c r="Z86" s="225"/>
      <c r="AA86" s="225"/>
      <c r="AB86" s="225"/>
      <c r="AC86" s="225"/>
      <c r="AD86" s="256"/>
      <c r="AE86" s="233"/>
      <c r="AF86" s="234"/>
      <c r="AG86" s="234"/>
      <c r="AH86" s="234"/>
      <c r="AI86" s="486"/>
      <c r="AJ86" s="233"/>
      <c r="AK86" s="234"/>
      <c r="AL86" s="234"/>
      <c r="AM86" s="225"/>
      <c r="AN86" s="225"/>
      <c r="AO86" s="225"/>
      <c r="AP86" s="225"/>
      <c r="AQ86" s="225"/>
      <c r="AR86" s="225"/>
      <c r="AS86" s="225"/>
      <c r="AT86" s="225"/>
      <c r="AU86" s="256"/>
      <c r="AV86" s="233"/>
      <c r="AW86" s="234"/>
      <c r="AX86" s="234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</row>
    <row r="87" spans="1:63" ht="17.25">
      <c r="A87" s="235"/>
      <c r="B87" s="233"/>
      <c r="C87" s="234"/>
      <c r="D87" s="234"/>
      <c r="E87" s="225"/>
      <c r="F87" s="225"/>
      <c r="G87" s="225"/>
      <c r="H87" s="225"/>
      <c r="I87" s="225"/>
      <c r="J87" s="225"/>
      <c r="K87" s="225"/>
      <c r="L87" s="225"/>
      <c r="M87" s="256"/>
      <c r="N87" s="234"/>
      <c r="O87" s="234"/>
      <c r="P87" s="234"/>
      <c r="Q87" s="224"/>
      <c r="R87" s="235"/>
      <c r="S87" s="233"/>
      <c r="T87" s="234"/>
      <c r="U87" s="234"/>
      <c r="V87" s="225"/>
      <c r="W87" s="225"/>
      <c r="X87" s="225"/>
      <c r="Y87" s="225"/>
      <c r="Z87" s="225"/>
      <c r="AA87" s="225"/>
      <c r="AB87" s="225"/>
      <c r="AC87" s="225"/>
      <c r="AD87" s="256"/>
      <c r="AE87" s="234"/>
      <c r="AF87" s="234"/>
      <c r="AG87" s="234"/>
      <c r="AH87" s="234"/>
      <c r="AI87" s="235"/>
      <c r="AJ87" s="233"/>
      <c r="AK87" s="234"/>
      <c r="AL87" s="234"/>
      <c r="AM87" s="225"/>
      <c r="AN87" s="225"/>
      <c r="AO87" s="225"/>
      <c r="AP87" s="225"/>
      <c r="AQ87" s="225"/>
      <c r="AR87" s="225"/>
      <c r="AS87" s="225"/>
      <c r="AT87" s="225"/>
      <c r="AU87" s="256"/>
      <c r="AV87" s="234"/>
      <c r="AW87" s="234"/>
      <c r="AX87" s="234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</row>
    <row r="88" spans="1:63" ht="17.25">
      <c r="A88" s="434"/>
      <c r="B88" s="234"/>
      <c r="C88" s="225"/>
      <c r="D88" s="225"/>
      <c r="E88" s="503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34"/>
      <c r="Q88" s="127"/>
      <c r="R88" s="434"/>
      <c r="S88" s="234"/>
      <c r="T88" s="225"/>
      <c r="U88" s="225"/>
      <c r="V88" s="503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34"/>
      <c r="AH88" s="224"/>
      <c r="AI88" s="434"/>
      <c r="AJ88" s="234"/>
      <c r="AK88" s="225"/>
      <c r="AL88" s="225"/>
      <c r="AM88" s="503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34"/>
      <c r="AY88" s="224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</row>
    <row r="89" spans="1:63" ht="17.25">
      <c r="A89" s="434"/>
      <c r="B89" s="234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34"/>
      <c r="P89" s="234"/>
      <c r="Q89" s="127"/>
      <c r="R89" s="434"/>
      <c r="S89" s="234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34"/>
      <c r="AG89" s="234"/>
      <c r="AH89" s="224"/>
      <c r="AI89" s="434"/>
      <c r="AJ89" s="234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34"/>
      <c r="AX89" s="234"/>
      <c r="AY89" s="224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</row>
    <row r="90" spans="1:63" ht="17.25">
      <c r="A90" s="434"/>
      <c r="B90" s="487"/>
      <c r="C90" s="234"/>
      <c r="D90" s="234"/>
      <c r="E90" s="234"/>
      <c r="F90" s="225"/>
      <c r="G90" s="225"/>
      <c r="H90" s="225"/>
      <c r="I90" s="225"/>
      <c r="J90" s="225"/>
      <c r="K90" s="225"/>
      <c r="L90" s="225"/>
      <c r="M90" s="225"/>
      <c r="N90" s="234"/>
      <c r="O90" s="234"/>
      <c r="P90" s="487"/>
      <c r="Q90" s="127"/>
      <c r="R90" s="434"/>
      <c r="S90" s="487"/>
      <c r="T90" s="234"/>
      <c r="U90" s="234"/>
      <c r="V90" s="234"/>
      <c r="W90" s="225"/>
      <c r="X90" s="225"/>
      <c r="Y90" s="225"/>
      <c r="Z90" s="225"/>
      <c r="AA90" s="225"/>
      <c r="AB90" s="225"/>
      <c r="AC90" s="225"/>
      <c r="AD90" s="225"/>
      <c r="AE90" s="234"/>
      <c r="AF90" s="234"/>
      <c r="AG90" s="487"/>
      <c r="AH90" s="224"/>
      <c r="AI90" s="434"/>
      <c r="AJ90" s="487"/>
      <c r="AK90" s="234"/>
      <c r="AL90" s="234"/>
      <c r="AM90" s="234"/>
      <c r="AN90" s="225"/>
      <c r="AO90" s="225"/>
      <c r="AP90" s="225"/>
      <c r="AQ90" s="225"/>
      <c r="AR90" s="225"/>
      <c r="AS90" s="225"/>
      <c r="AT90" s="225"/>
      <c r="AU90" s="225"/>
      <c r="AV90" s="234"/>
      <c r="AW90" s="234"/>
      <c r="AX90" s="487"/>
      <c r="AY90" s="224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</row>
    <row r="91" spans="1:63" ht="17.25">
      <c r="A91" s="434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4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24"/>
      <c r="AI91" s="4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24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</row>
    <row r="92" spans="1:63" ht="17.25">
      <c r="A92" s="4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4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24"/>
      <c r="AI92" s="4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24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</row>
    <row r="93" spans="1:63" ht="17.25">
      <c r="A93" s="4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4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24"/>
      <c r="AI93" s="4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24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</row>
    <row r="94" spans="1:63" ht="17.25">
      <c r="A94" s="434"/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2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4"/>
      <c r="AI94" s="434"/>
      <c r="AJ94" s="434"/>
      <c r="AK94" s="434"/>
      <c r="AL94" s="434"/>
      <c r="AM94" s="434"/>
      <c r="AN94" s="434"/>
      <c r="AO94" s="434"/>
      <c r="AP94" s="434"/>
      <c r="AQ94" s="434"/>
      <c r="AR94" s="434"/>
      <c r="AS94" s="434"/>
      <c r="AT94" s="434"/>
      <c r="AU94" s="434"/>
      <c r="AV94" s="434"/>
      <c r="AW94" s="434"/>
      <c r="AX94" s="434"/>
      <c r="AY94" s="224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</row>
    <row r="95" spans="1:63" ht="17.25">
      <c r="A95" s="434"/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2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I95" s="434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224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</row>
    <row r="96" spans="1:63" s="212" customFormat="1" ht="17.25">
      <c r="A96" s="488"/>
      <c r="B96" s="490"/>
      <c r="C96" s="490"/>
      <c r="D96" s="490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83"/>
      <c r="R96" s="488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502"/>
      <c r="AI96" s="488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490"/>
      <c r="AW96" s="490"/>
      <c r="AX96" s="490"/>
      <c r="AY96" s="482"/>
      <c r="AZ96" s="502"/>
      <c r="BA96" s="502"/>
      <c r="BB96" s="502"/>
      <c r="BC96" s="502"/>
      <c r="BD96" s="502"/>
      <c r="BE96" s="502"/>
      <c r="BF96" s="502"/>
      <c r="BG96" s="502"/>
      <c r="BH96" s="502"/>
      <c r="BI96" s="502"/>
      <c r="BJ96" s="502"/>
      <c r="BK96" s="502"/>
    </row>
    <row r="97" spans="1:63" s="212" customFormat="1" ht="17.25">
      <c r="A97" s="488"/>
      <c r="B97" s="490"/>
      <c r="C97" s="490"/>
      <c r="D97" s="490"/>
      <c r="E97" s="490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  <c r="Q97" s="484"/>
      <c r="R97" s="488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490"/>
      <c r="AE97" s="490"/>
      <c r="AF97" s="490"/>
      <c r="AG97" s="490"/>
      <c r="AH97" s="502"/>
      <c r="AI97" s="488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  <c r="AT97" s="490"/>
      <c r="AU97" s="490"/>
      <c r="AV97" s="490"/>
      <c r="AW97" s="490"/>
      <c r="AX97" s="490"/>
      <c r="AY97" s="482"/>
      <c r="AZ97" s="502"/>
      <c r="BA97" s="502"/>
      <c r="BB97" s="502"/>
      <c r="BC97" s="502"/>
      <c r="BD97" s="502"/>
      <c r="BE97" s="502"/>
      <c r="BF97" s="502"/>
      <c r="BG97" s="502"/>
      <c r="BH97" s="502"/>
      <c r="BI97" s="502"/>
      <c r="BJ97" s="502"/>
      <c r="BK97" s="502"/>
    </row>
    <row r="98" spans="1:63" s="212" customFormat="1" ht="17.25">
      <c r="A98" s="491"/>
      <c r="B98" s="490"/>
      <c r="C98" s="490"/>
      <c r="D98" s="490"/>
      <c r="E98" s="490"/>
      <c r="F98" s="490"/>
      <c r="G98" s="490"/>
      <c r="H98" s="490"/>
      <c r="I98" s="490"/>
      <c r="J98" s="490"/>
      <c r="K98" s="490"/>
      <c r="L98" s="490"/>
      <c r="M98" s="490"/>
      <c r="N98" s="490"/>
      <c r="O98" s="490"/>
      <c r="P98" s="490"/>
      <c r="Q98" s="485"/>
      <c r="R98" s="491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502"/>
      <c r="AI98" s="491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0"/>
      <c r="AU98" s="490"/>
      <c r="AV98" s="490"/>
      <c r="AW98" s="490"/>
      <c r="AX98" s="490"/>
      <c r="AY98" s="482"/>
      <c r="AZ98" s="502"/>
      <c r="BA98" s="502"/>
      <c r="BB98" s="502"/>
      <c r="BC98" s="502"/>
      <c r="BD98" s="502"/>
      <c r="BE98" s="502"/>
      <c r="BF98" s="502"/>
      <c r="BG98" s="502"/>
      <c r="BH98" s="502"/>
      <c r="BI98" s="502"/>
      <c r="BJ98" s="502"/>
      <c r="BK98" s="502"/>
    </row>
    <row r="99" spans="1:63" ht="17.25">
      <c r="A99" s="434"/>
      <c r="B99" s="214"/>
      <c r="C99" s="492"/>
      <c r="D99" s="492"/>
      <c r="E99" s="214"/>
      <c r="F99" s="492"/>
      <c r="G99" s="492"/>
      <c r="H99" s="492"/>
      <c r="I99" s="214"/>
      <c r="J99" s="492"/>
      <c r="K99" s="492"/>
      <c r="L99" s="492"/>
      <c r="M99" s="214"/>
      <c r="N99" s="214"/>
      <c r="O99" s="214"/>
      <c r="P99" s="214"/>
      <c r="Q99" s="434"/>
      <c r="R99" s="434"/>
      <c r="S99" s="214"/>
      <c r="T99" s="492"/>
      <c r="U99" s="492"/>
      <c r="V99" s="214"/>
      <c r="W99" s="492"/>
      <c r="X99" s="492"/>
      <c r="Y99" s="492"/>
      <c r="Z99" s="214"/>
      <c r="AA99" s="492"/>
      <c r="AB99" s="492"/>
      <c r="AC99" s="492"/>
      <c r="AD99" s="214"/>
      <c r="AE99" s="214"/>
      <c r="AF99" s="214"/>
      <c r="AG99" s="214"/>
      <c r="AH99" s="127"/>
      <c r="AI99" s="43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24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</row>
    <row r="100" spans="1:63" ht="17.25">
      <c r="A100" s="434"/>
      <c r="B100" s="214"/>
      <c r="C100" s="493"/>
      <c r="D100" s="493"/>
      <c r="E100" s="214"/>
      <c r="F100" s="493"/>
      <c r="G100" s="493"/>
      <c r="H100" s="493"/>
      <c r="I100" s="214"/>
      <c r="J100" s="493"/>
      <c r="K100" s="493"/>
      <c r="L100" s="493"/>
      <c r="M100" s="214"/>
      <c r="N100" s="214"/>
      <c r="O100" s="214"/>
      <c r="P100" s="214"/>
      <c r="Q100" s="224"/>
      <c r="R100" s="434"/>
      <c r="S100" s="214"/>
      <c r="T100" s="493"/>
      <c r="U100" s="493"/>
      <c r="V100" s="214"/>
      <c r="W100" s="493"/>
      <c r="X100" s="493"/>
      <c r="Y100" s="493"/>
      <c r="Z100" s="214"/>
      <c r="AA100" s="493"/>
      <c r="AB100" s="493"/>
      <c r="AC100" s="493"/>
      <c r="AD100" s="214"/>
      <c r="AE100" s="214"/>
      <c r="AF100" s="214"/>
      <c r="AG100" s="214"/>
      <c r="AH100" s="224"/>
      <c r="AI100" s="434"/>
      <c r="AJ100" s="214"/>
      <c r="AK100" s="430"/>
      <c r="AL100" s="430"/>
      <c r="AM100" s="214"/>
      <c r="AN100" s="430"/>
      <c r="AO100" s="430"/>
      <c r="AP100" s="430"/>
      <c r="AQ100" s="214"/>
      <c r="AR100" s="430"/>
      <c r="AS100" s="430"/>
      <c r="AT100" s="430"/>
      <c r="AU100" s="214"/>
      <c r="AV100" s="214"/>
      <c r="AW100" s="214"/>
      <c r="AX100" s="214"/>
      <c r="AY100" s="224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</row>
    <row r="101" spans="1:63" ht="17.25">
      <c r="A101" s="434"/>
      <c r="B101" s="214"/>
      <c r="C101" s="493"/>
      <c r="D101" s="493"/>
      <c r="E101" s="214"/>
      <c r="F101" s="493"/>
      <c r="G101" s="493"/>
      <c r="H101" s="493"/>
      <c r="I101" s="214"/>
      <c r="J101" s="493"/>
      <c r="K101" s="493"/>
      <c r="L101" s="493"/>
      <c r="M101" s="214"/>
      <c r="N101" s="214"/>
      <c r="O101" s="214"/>
      <c r="P101" s="214"/>
      <c r="Q101" s="224"/>
      <c r="R101" s="434"/>
      <c r="S101" s="214"/>
      <c r="T101" s="493"/>
      <c r="U101" s="493"/>
      <c r="V101" s="214"/>
      <c r="W101" s="493"/>
      <c r="X101" s="493"/>
      <c r="Y101" s="493"/>
      <c r="Z101" s="214"/>
      <c r="AA101" s="493"/>
      <c r="AB101" s="493"/>
      <c r="AC101" s="493"/>
      <c r="AD101" s="214"/>
      <c r="AE101" s="214"/>
      <c r="AF101" s="214"/>
      <c r="AG101" s="214"/>
      <c r="AH101" s="224"/>
      <c r="AI101" s="434"/>
      <c r="AJ101" s="214"/>
      <c r="AK101" s="430"/>
      <c r="AL101" s="430"/>
      <c r="AM101" s="214"/>
      <c r="AN101" s="430"/>
      <c r="AO101" s="430"/>
      <c r="AP101" s="430"/>
      <c r="AQ101" s="214"/>
      <c r="AR101" s="430"/>
      <c r="AS101" s="430"/>
      <c r="AT101" s="430"/>
      <c r="AU101" s="214"/>
      <c r="AV101" s="214"/>
      <c r="AW101" s="214"/>
      <c r="AX101" s="214"/>
      <c r="AY101" s="224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</row>
    <row r="102" spans="1:63" ht="17.25">
      <c r="A102" s="434"/>
      <c r="B102" s="214"/>
      <c r="C102" s="493"/>
      <c r="D102" s="493"/>
      <c r="E102" s="214"/>
      <c r="F102" s="493"/>
      <c r="G102" s="493"/>
      <c r="H102" s="493"/>
      <c r="I102" s="214"/>
      <c r="J102" s="493"/>
      <c r="K102" s="493"/>
      <c r="L102" s="493"/>
      <c r="M102" s="214"/>
      <c r="N102" s="214"/>
      <c r="O102" s="214"/>
      <c r="P102" s="214"/>
      <c r="Q102" s="224"/>
      <c r="R102" s="434"/>
      <c r="S102" s="214"/>
      <c r="T102" s="493"/>
      <c r="U102" s="493"/>
      <c r="V102" s="214"/>
      <c r="W102" s="493"/>
      <c r="X102" s="493"/>
      <c r="Y102" s="493"/>
      <c r="Z102" s="214"/>
      <c r="AA102" s="493"/>
      <c r="AB102" s="493"/>
      <c r="AC102" s="493"/>
      <c r="AD102" s="214"/>
      <c r="AE102" s="214"/>
      <c r="AF102" s="214"/>
      <c r="AG102" s="214"/>
      <c r="AH102" s="224"/>
      <c r="AI102" s="434"/>
      <c r="AJ102" s="214"/>
      <c r="AK102" s="430"/>
      <c r="AL102" s="430"/>
      <c r="AM102" s="214"/>
      <c r="AN102" s="430"/>
      <c r="AO102" s="430"/>
      <c r="AP102" s="430"/>
      <c r="AQ102" s="214"/>
      <c r="AR102" s="430"/>
      <c r="AS102" s="430"/>
      <c r="AT102" s="430"/>
      <c r="AU102" s="214"/>
      <c r="AV102" s="214"/>
      <c r="AW102" s="214"/>
      <c r="AX102" s="214"/>
      <c r="AY102" s="224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</row>
    <row r="103" spans="1:63" ht="17.25">
      <c r="A103" s="434"/>
      <c r="B103" s="214"/>
      <c r="C103" s="493"/>
      <c r="D103" s="493"/>
      <c r="E103" s="214"/>
      <c r="F103" s="493"/>
      <c r="G103" s="493"/>
      <c r="H103" s="493"/>
      <c r="I103" s="214"/>
      <c r="J103" s="493"/>
      <c r="K103" s="493"/>
      <c r="L103" s="493"/>
      <c r="M103" s="214"/>
      <c r="N103" s="214"/>
      <c r="O103" s="214"/>
      <c r="P103" s="214"/>
      <c r="Q103" s="224"/>
      <c r="R103" s="434"/>
      <c r="S103" s="214"/>
      <c r="T103" s="493"/>
      <c r="U103" s="493"/>
      <c r="V103" s="214"/>
      <c r="W103" s="493"/>
      <c r="X103" s="493"/>
      <c r="Y103" s="493"/>
      <c r="Z103" s="214"/>
      <c r="AA103" s="493"/>
      <c r="AB103" s="493"/>
      <c r="AC103" s="493"/>
      <c r="AD103" s="214"/>
      <c r="AE103" s="214"/>
      <c r="AF103" s="214"/>
      <c r="AG103" s="214"/>
      <c r="AH103" s="224"/>
      <c r="AI103" s="434"/>
      <c r="AJ103" s="214"/>
      <c r="AK103" s="430"/>
      <c r="AL103" s="430"/>
      <c r="AM103" s="214"/>
      <c r="AN103" s="430"/>
      <c r="AO103" s="430"/>
      <c r="AP103" s="430"/>
      <c r="AQ103" s="214"/>
      <c r="AR103" s="430"/>
      <c r="AS103" s="430"/>
      <c r="AT103" s="430"/>
      <c r="AU103" s="214"/>
      <c r="AV103" s="214"/>
      <c r="AW103" s="214"/>
      <c r="AX103" s="214"/>
      <c r="AY103" s="224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</row>
    <row r="104" spans="1:63" ht="17.25">
      <c r="A104" s="434"/>
      <c r="B104" s="214"/>
      <c r="C104" s="493"/>
      <c r="D104" s="493"/>
      <c r="E104" s="214"/>
      <c r="F104" s="493"/>
      <c r="G104" s="493"/>
      <c r="H104" s="493"/>
      <c r="I104" s="214"/>
      <c r="J104" s="493"/>
      <c r="K104" s="493"/>
      <c r="L104" s="493"/>
      <c r="M104" s="214"/>
      <c r="N104" s="214"/>
      <c r="O104" s="214"/>
      <c r="P104" s="214"/>
      <c r="Q104" s="224"/>
      <c r="R104" s="434"/>
      <c r="S104" s="214"/>
      <c r="T104" s="493"/>
      <c r="U104" s="493"/>
      <c r="V104" s="214"/>
      <c r="W104" s="493"/>
      <c r="X104" s="493"/>
      <c r="Y104" s="493"/>
      <c r="Z104" s="214"/>
      <c r="AA104" s="493"/>
      <c r="AB104" s="493"/>
      <c r="AC104" s="493"/>
      <c r="AD104" s="214"/>
      <c r="AE104" s="214"/>
      <c r="AF104" s="214"/>
      <c r="AG104" s="214"/>
      <c r="AH104" s="224"/>
      <c r="AI104" s="434"/>
      <c r="AJ104" s="214"/>
      <c r="AK104" s="430"/>
      <c r="AL104" s="430"/>
      <c r="AM104" s="214"/>
      <c r="AN104" s="430"/>
      <c r="AO104" s="430"/>
      <c r="AP104" s="430"/>
      <c r="AQ104" s="214"/>
      <c r="AR104" s="430"/>
      <c r="AS104" s="430"/>
      <c r="AT104" s="430"/>
      <c r="AU104" s="214"/>
      <c r="AV104" s="214"/>
      <c r="AW104" s="214"/>
      <c r="AX104" s="214"/>
      <c r="AY104" s="224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</row>
    <row r="105" spans="1:63" ht="17.25">
      <c r="A105" s="434"/>
      <c r="B105" s="214"/>
      <c r="C105" s="493"/>
      <c r="D105" s="493"/>
      <c r="E105" s="214"/>
      <c r="F105" s="493"/>
      <c r="G105" s="493"/>
      <c r="H105" s="493"/>
      <c r="I105" s="214"/>
      <c r="J105" s="493"/>
      <c r="K105" s="493"/>
      <c r="L105" s="493"/>
      <c r="M105" s="214"/>
      <c r="N105" s="214"/>
      <c r="O105" s="214"/>
      <c r="P105" s="214"/>
      <c r="Q105" s="224"/>
      <c r="R105" s="434"/>
      <c r="S105" s="214"/>
      <c r="T105" s="493"/>
      <c r="U105" s="493"/>
      <c r="V105" s="214"/>
      <c r="W105" s="493"/>
      <c r="X105" s="493"/>
      <c r="Y105" s="493"/>
      <c r="Z105" s="214"/>
      <c r="AA105" s="493"/>
      <c r="AB105" s="493"/>
      <c r="AC105" s="493"/>
      <c r="AD105" s="214"/>
      <c r="AE105" s="214"/>
      <c r="AF105" s="214"/>
      <c r="AG105" s="214"/>
      <c r="AH105" s="224"/>
      <c r="AI105" s="434"/>
      <c r="AJ105" s="214"/>
      <c r="AK105" s="430"/>
      <c r="AL105" s="430"/>
      <c r="AM105" s="214"/>
      <c r="AN105" s="430"/>
      <c r="AO105" s="430"/>
      <c r="AP105" s="430"/>
      <c r="AQ105" s="214"/>
      <c r="AR105" s="430"/>
      <c r="AS105" s="430"/>
      <c r="AT105" s="430"/>
      <c r="AU105" s="214"/>
      <c r="AV105" s="214"/>
      <c r="AW105" s="214"/>
      <c r="AX105" s="214"/>
      <c r="AY105" s="224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</row>
    <row r="106" spans="1:63" ht="17.25">
      <c r="A106" s="434"/>
      <c r="B106" s="214"/>
      <c r="C106" s="493"/>
      <c r="D106" s="493"/>
      <c r="E106" s="214"/>
      <c r="F106" s="493"/>
      <c r="G106" s="493"/>
      <c r="H106" s="493"/>
      <c r="I106" s="214"/>
      <c r="J106" s="493"/>
      <c r="K106" s="493"/>
      <c r="L106" s="493"/>
      <c r="M106" s="214"/>
      <c r="N106" s="214"/>
      <c r="O106" s="214"/>
      <c r="P106" s="214"/>
      <c r="Q106" s="224"/>
      <c r="R106" s="434"/>
      <c r="S106" s="214"/>
      <c r="T106" s="493"/>
      <c r="U106" s="493"/>
      <c r="V106" s="214"/>
      <c r="W106" s="493"/>
      <c r="X106" s="493"/>
      <c r="Y106" s="493"/>
      <c r="Z106" s="214"/>
      <c r="AA106" s="493"/>
      <c r="AB106" s="493"/>
      <c r="AC106" s="493"/>
      <c r="AD106" s="214"/>
      <c r="AE106" s="214"/>
      <c r="AF106" s="214"/>
      <c r="AG106" s="214"/>
      <c r="AH106" s="224"/>
      <c r="AI106" s="434"/>
      <c r="AJ106" s="214"/>
      <c r="AK106" s="430"/>
      <c r="AL106" s="430"/>
      <c r="AM106" s="214"/>
      <c r="AN106" s="430"/>
      <c r="AO106" s="430"/>
      <c r="AP106" s="430"/>
      <c r="AQ106" s="214"/>
      <c r="AR106" s="430"/>
      <c r="AS106" s="430"/>
      <c r="AT106" s="430"/>
      <c r="AU106" s="214"/>
      <c r="AV106" s="214"/>
      <c r="AW106" s="214"/>
      <c r="AX106" s="214"/>
      <c r="AY106" s="224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</row>
    <row r="107" spans="1:63" ht="17.25">
      <c r="A107" s="434"/>
      <c r="B107" s="214"/>
      <c r="C107" s="493"/>
      <c r="D107" s="493"/>
      <c r="E107" s="214"/>
      <c r="F107" s="493"/>
      <c r="G107" s="493"/>
      <c r="H107" s="493"/>
      <c r="I107" s="214"/>
      <c r="J107" s="493"/>
      <c r="K107" s="493"/>
      <c r="L107" s="493"/>
      <c r="M107" s="214"/>
      <c r="N107" s="214"/>
      <c r="O107" s="214"/>
      <c r="P107" s="214"/>
      <c r="Q107" s="224"/>
      <c r="R107" s="434"/>
      <c r="S107" s="214"/>
      <c r="T107" s="493"/>
      <c r="U107" s="493"/>
      <c r="V107" s="214"/>
      <c r="W107" s="493"/>
      <c r="X107" s="493"/>
      <c r="Y107" s="493"/>
      <c r="Z107" s="214"/>
      <c r="AA107" s="493"/>
      <c r="AB107" s="493"/>
      <c r="AC107" s="493"/>
      <c r="AD107" s="214"/>
      <c r="AE107" s="214"/>
      <c r="AF107" s="214"/>
      <c r="AG107" s="214"/>
      <c r="AH107" s="224"/>
      <c r="AI107" s="434"/>
      <c r="AJ107" s="214"/>
      <c r="AK107" s="430"/>
      <c r="AL107" s="430"/>
      <c r="AM107" s="214"/>
      <c r="AN107" s="430"/>
      <c r="AO107" s="430"/>
      <c r="AP107" s="430"/>
      <c r="AQ107" s="214"/>
      <c r="AR107" s="430"/>
      <c r="AS107" s="430"/>
      <c r="AT107" s="430"/>
      <c r="AU107" s="214"/>
      <c r="AV107" s="214"/>
      <c r="AW107" s="214"/>
      <c r="AX107" s="214"/>
      <c r="AY107" s="224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</row>
    <row r="108" spans="1:63" ht="17.25">
      <c r="A108" s="434"/>
      <c r="B108" s="214"/>
      <c r="C108" s="493"/>
      <c r="D108" s="493"/>
      <c r="E108" s="214"/>
      <c r="F108" s="493"/>
      <c r="G108" s="493"/>
      <c r="H108" s="493"/>
      <c r="I108" s="214"/>
      <c r="J108" s="493"/>
      <c r="K108" s="493"/>
      <c r="L108" s="493"/>
      <c r="M108" s="214"/>
      <c r="N108" s="214"/>
      <c r="O108" s="214"/>
      <c r="P108" s="214"/>
      <c r="Q108" s="224"/>
      <c r="R108" s="434"/>
      <c r="S108" s="214"/>
      <c r="T108" s="493"/>
      <c r="U108" s="493"/>
      <c r="V108" s="214"/>
      <c r="W108" s="493"/>
      <c r="X108" s="493"/>
      <c r="Y108" s="493"/>
      <c r="Z108" s="214"/>
      <c r="AA108" s="493"/>
      <c r="AB108" s="493"/>
      <c r="AC108" s="493"/>
      <c r="AD108" s="214"/>
      <c r="AE108" s="214"/>
      <c r="AF108" s="214"/>
      <c r="AG108" s="214"/>
      <c r="AH108" s="224"/>
      <c r="AI108" s="434"/>
      <c r="AJ108" s="214"/>
      <c r="AK108" s="430"/>
      <c r="AL108" s="430"/>
      <c r="AM108" s="214"/>
      <c r="AN108" s="430"/>
      <c r="AO108" s="430"/>
      <c r="AP108" s="430"/>
      <c r="AQ108" s="214"/>
      <c r="AR108" s="430"/>
      <c r="AS108" s="430"/>
      <c r="AT108" s="430"/>
      <c r="AU108" s="214"/>
      <c r="AV108" s="214"/>
      <c r="AW108" s="214"/>
      <c r="AX108" s="214"/>
      <c r="AY108" s="224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</row>
    <row r="109" spans="1:63" ht="17.25">
      <c r="A109" s="434"/>
      <c r="B109" s="214"/>
      <c r="C109" s="493"/>
      <c r="D109" s="493"/>
      <c r="E109" s="214"/>
      <c r="F109" s="493"/>
      <c r="G109" s="493"/>
      <c r="H109" s="493"/>
      <c r="I109" s="214"/>
      <c r="J109" s="493"/>
      <c r="K109" s="493"/>
      <c r="L109" s="493"/>
      <c r="M109" s="214"/>
      <c r="N109" s="214"/>
      <c r="O109" s="214"/>
      <c r="P109" s="214"/>
      <c r="Q109" s="224"/>
      <c r="R109" s="434"/>
      <c r="S109" s="214"/>
      <c r="T109" s="493"/>
      <c r="U109" s="493"/>
      <c r="V109" s="214"/>
      <c r="W109" s="493"/>
      <c r="X109" s="493"/>
      <c r="Y109" s="493"/>
      <c r="Z109" s="214"/>
      <c r="AA109" s="493"/>
      <c r="AB109" s="493"/>
      <c r="AC109" s="493"/>
      <c r="AD109" s="214"/>
      <c r="AE109" s="214"/>
      <c r="AF109" s="214"/>
      <c r="AG109" s="214"/>
      <c r="AH109" s="224"/>
      <c r="AI109" s="434"/>
      <c r="AJ109" s="214"/>
      <c r="AK109" s="430"/>
      <c r="AL109" s="430"/>
      <c r="AM109" s="214"/>
      <c r="AN109" s="430"/>
      <c r="AO109" s="430"/>
      <c r="AP109" s="430"/>
      <c r="AQ109" s="214"/>
      <c r="AR109" s="430"/>
      <c r="AS109" s="430"/>
      <c r="AT109" s="430"/>
      <c r="AU109" s="214"/>
      <c r="AV109" s="214"/>
      <c r="AW109" s="214"/>
      <c r="AX109" s="214"/>
      <c r="AY109" s="224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</row>
    <row r="110" spans="1:63" ht="17.25">
      <c r="A110" s="434"/>
      <c r="B110" s="214"/>
      <c r="C110" s="493"/>
      <c r="D110" s="493"/>
      <c r="E110" s="214"/>
      <c r="F110" s="493"/>
      <c r="G110" s="493"/>
      <c r="H110" s="493"/>
      <c r="I110" s="214"/>
      <c r="J110" s="493"/>
      <c r="K110" s="493"/>
      <c r="L110" s="493"/>
      <c r="M110" s="214"/>
      <c r="N110" s="214"/>
      <c r="O110" s="214"/>
      <c r="P110" s="214"/>
      <c r="Q110" s="224"/>
      <c r="R110" s="434"/>
      <c r="S110" s="214"/>
      <c r="T110" s="493"/>
      <c r="U110" s="493"/>
      <c r="V110" s="214"/>
      <c r="W110" s="493"/>
      <c r="X110" s="493"/>
      <c r="Y110" s="493"/>
      <c r="Z110" s="214"/>
      <c r="AA110" s="493"/>
      <c r="AB110" s="493"/>
      <c r="AC110" s="493"/>
      <c r="AD110" s="214"/>
      <c r="AE110" s="214"/>
      <c r="AF110" s="214"/>
      <c r="AG110" s="214"/>
      <c r="AH110" s="224"/>
      <c r="AI110" s="434"/>
      <c r="AJ110" s="214"/>
      <c r="AK110" s="430"/>
      <c r="AL110" s="430"/>
      <c r="AM110" s="214"/>
      <c r="AN110" s="430"/>
      <c r="AO110" s="430"/>
      <c r="AP110" s="430"/>
      <c r="AQ110" s="214"/>
      <c r="AR110" s="430"/>
      <c r="AS110" s="430"/>
      <c r="AT110" s="430"/>
      <c r="AU110" s="214"/>
      <c r="AV110" s="214"/>
      <c r="AW110" s="214"/>
      <c r="AX110" s="214"/>
      <c r="AY110" s="224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</row>
    <row r="111" spans="1:63" ht="17.25">
      <c r="A111" s="434"/>
      <c r="B111" s="214"/>
      <c r="C111" s="493"/>
      <c r="D111" s="493"/>
      <c r="E111" s="214"/>
      <c r="F111" s="493"/>
      <c r="G111" s="493"/>
      <c r="H111" s="493"/>
      <c r="I111" s="214"/>
      <c r="J111" s="493"/>
      <c r="K111" s="493"/>
      <c r="L111" s="493"/>
      <c r="M111" s="214"/>
      <c r="N111" s="214"/>
      <c r="O111" s="214"/>
      <c r="P111" s="214"/>
      <c r="Q111" s="224"/>
      <c r="R111" s="434"/>
      <c r="S111" s="214"/>
      <c r="T111" s="493"/>
      <c r="U111" s="493"/>
      <c r="V111" s="214"/>
      <c r="W111" s="493"/>
      <c r="X111" s="493"/>
      <c r="Y111" s="493"/>
      <c r="Z111" s="214"/>
      <c r="AA111" s="493"/>
      <c r="AB111" s="493"/>
      <c r="AC111" s="493"/>
      <c r="AD111" s="214"/>
      <c r="AE111" s="214"/>
      <c r="AF111" s="214"/>
      <c r="AG111" s="214"/>
      <c r="AH111" s="224"/>
      <c r="AI111" s="434"/>
      <c r="AJ111" s="214"/>
      <c r="AK111" s="430"/>
      <c r="AL111" s="430"/>
      <c r="AM111" s="214"/>
      <c r="AN111" s="430"/>
      <c r="AO111" s="430"/>
      <c r="AP111" s="430"/>
      <c r="AQ111" s="214"/>
      <c r="AR111" s="430"/>
      <c r="AS111" s="430"/>
      <c r="AT111" s="430"/>
      <c r="AU111" s="214"/>
      <c r="AV111" s="214"/>
      <c r="AW111" s="214"/>
      <c r="AX111" s="214"/>
      <c r="AY111" s="224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</row>
    <row r="112" spans="1:63" s="212" customFormat="1" ht="17.25">
      <c r="A112" s="491"/>
      <c r="B112" s="490"/>
      <c r="C112" s="490"/>
      <c r="D112" s="490"/>
      <c r="E112" s="490"/>
      <c r="F112" s="490"/>
      <c r="G112" s="490"/>
      <c r="H112" s="490"/>
      <c r="I112" s="490"/>
      <c r="J112" s="490"/>
      <c r="K112" s="490"/>
      <c r="L112" s="490"/>
      <c r="M112" s="490"/>
      <c r="N112" s="490"/>
      <c r="O112" s="490"/>
      <c r="P112" s="490"/>
      <c r="Q112" s="482"/>
      <c r="R112" s="491"/>
      <c r="S112" s="490"/>
      <c r="T112" s="490"/>
      <c r="U112" s="490"/>
      <c r="V112" s="490"/>
      <c r="W112" s="490"/>
      <c r="X112" s="490"/>
      <c r="Y112" s="490"/>
      <c r="Z112" s="490"/>
      <c r="AA112" s="490"/>
      <c r="AB112" s="490"/>
      <c r="AC112" s="490"/>
      <c r="AD112" s="490"/>
      <c r="AE112" s="490"/>
      <c r="AF112" s="490"/>
      <c r="AG112" s="490"/>
      <c r="AH112" s="502"/>
      <c r="AI112" s="491"/>
      <c r="AJ112" s="490"/>
      <c r="AK112" s="490"/>
      <c r="AL112" s="490"/>
      <c r="AM112" s="490"/>
      <c r="AN112" s="490"/>
      <c r="AO112" s="490"/>
      <c r="AP112" s="490"/>
      <c r="AQ112" s="490"/>
      <c r="AR112" s="490"/>
      <c r="AS112" s="490"/>
      <c r="AT112" s="490"/>
      <c r="AU112" s="490"/>
      <c r="AV112" s="490"/>
      <c r="AW112" s="490"/>
      <c r="AX112" s="490"/>
      <c r="AY112" s="482"/>
      <c r="AZ112" s="502"/>
      <c r="BA112" s="502"/>
      <c r="BB112" s="502"/>
      <c r="BC112" s="502"/>
      <c r="BD112" s="502"/>
      <c r="BE112" s="502"/>
      <c r="BF112" s="502"/>
      <c r="BG112" s="502"/>
      <c r="BH112" s="502"/>
      <c r="BI112" s="502"/>
      <c r="BJ112" s="502"/>
      <c r="BK112" s="502"/>
    </row>
    <row r="113" spans="1:63" s="212" customFormat="1" ht="17.25">
      <c r="A113" s="491"/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0"/>
      <c r="Q113" s="482"/>
      <c r="R113" s="491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502"/>
      <c r="AI113" s="491"/>
      <c r="AJ113" s="490"/>
      <c r="AK113" s="490"/>
      <c r="AL113" s="490"/>
      <c r="AM113" s="490"/>
      <c r="AN113" s="490"/>
      <c r="AO113" s="490"/>
      <c r="AP113" s="490"/>
      <c r="AQ113" s="490"/>
      <c r="AR113" s="490"/>
      <c r="AS113" s="490"/>
      <c r="AT113" s="490"/>
      <c r="AU113" s="490"/>
      <c r="AV113" s="490"/>
      <c r="AW113" s="490"/>
      <c r="AX113" s="490"/>
      <c r="AY113" s="482"/>
      <c r="AZ113" s="502"/>
      <c r="BA113" s="502"/>
      <c r="BB113" s="502"/>
      <c r="BC113" s="502"/>
      <c r="BD113" s="502"/>
      <c r="BE113" s="502"/>
      <c r="BF113" s="502"/>
      <c r="BG113" s="502"/>
      <c r="BH113" s="502"/>
      <c r="BI113" s="502"/>
      <c r="BJ113" s="502"/>
      <c r="BK113" s="502"/>
    </row>
    <row r="114" spans="1:63" ht="17.25">
      <c r="A114" s="495"/>
      <c r="B114" s="214"/>
      <c r="C114" s="492"/>
      <c r="D114" s="492"/>
      <c r="E114" s="214"/>
      <c r="F114" s="492"/>
      <c r="G114" s="492"/>
      <c r="H114" s="492"/>
      <c r="I114" s="214"/>
      <c r="J114" s="492"/>
      <c r="K114" s="492"/>
      <c r="L114" s="492"/>
      <c r="M114" s="214"/>
      <c r="N114" s="214"/>
      <c r="O114" s="214"/>
      <c r="P114" s="214"/>
      <c r="Q114" s="224"/>
      <c r="R114" s="495"/>
      <c r="S114" s="214"/>
      <c r="T114" s="492"/>
      <c r="U114" s="492"/>
      <c r="V114" s="214"/>
      <c r="W114" s="492"/>
      <c r="X114" s="492"/>
      <c r="Y114" s="492"/>
      <c r="Z114" s="214"/>
      <c r="AA114" s="492"/>
      <c r="AB114" s="492"/>
      <c r="AC114" s="492"/>
      <c r="AD114" s="214"/>
      <c r="AE114" s="214"/>
      <c r="AF114" s="214"/>
      <c r="AG114" s="214"/>
      <c r="AH114" s="127"/>
      <c r="AI114" s="495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24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</row>
    <row r="115" spans="1:63" ht="17.25">
      <c r="A115" s="434"/>
      <c r="B115" s="214"/>
      <c r="C115" s="493"/>
      <c r="D115" s="493"/>
      <c r="E115" s="214"/>
      <c r="F115" s="493"/>
      <c r="G115" s="493"/>
      <c r="H115" s="493"/>
      <c r="I115" s="214"/>
      <c r="J115" s="493"/>
      <c r="K115" s="493"/>
      <c r="L115" s="493"/>
      <c r="M115" s="214"/>
      <c r="N115" s="214"/>
      <c r="O115" s="214"/>
      <c r="P115" s="214"/>
      <c r="Q115" s="224"/>
      <c r="R115" s="434"/>
      <c r="S115" s="214"/>
      <c r="T115" s="493"/>
      <c r="U115" s="493"/>
      <c r="V115" s="214"/>
      <c r="W115" s="493"/>
      <c r="X115" s="493"/>
      <c r="Y115" s="493"/>
      <c r="Z115" s="214"/>
      <c r="AA115" s="493"/>
      <c r="AB115" s="493"/>
      <c r="AC115" s="493"/>
      <c r="AD115" s="214"/>
      <c r="AE115" s="214"/>
      <c r="AF115" s="214"/>
      <c r="AG115" s="214"/>
      <c r="AH115" s="224"/>
      <c r="AI115" s="434"/>
      <c r="AJ115" s="214"/>
      <c r="AK115" s="430"/>
      <c r="AL115" s="430"/>
      <c r="AM115" s="214"/>
      <c r="AN115" s="430"/>
      <c r="AO115" s="430"/>
      <c r="AP115" s="430"/>
      <c r="AQ115" s="214"/>
      <c r="AR115" s="430"/>
      <c r="AS115" s="430"/>
      <c r="AT115" s="430"/>
      <c r="AU115" s="214"/>
      <c r="AV115" s="214"/>
      <c r="AW115" s="214"/>
      <c r="AX115" s="214"/>
      <c r="AY115" s="224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</row>
    <row r="116" spans="1:63" ht="17.25">
      <c r="A116" s="434"/>
      <c r="B116" s="214"/>
      <c r="C116" s="493"/>
      <c r="D116" s="493"/>
      <c r="E116" s="214"/>
      <c r="F116" s="493"/>
      <c r="G116" s="493"/>
      <c r="H116" s="493"/>
      <c r="I116" s="214"/>
      <c r="J116" s="493"/>
      <c r="K116" s="493"/>
      <c r="L116" s="493"/>
      <c r="M116" s="214"/>
      <c r="N116" s="214"/>
      <c r="O116" s="214"/>
      <c r="P116" s="214"/>
      <c r="Q116" s="224"/>
      <c r="R116" s="434"/>
      <c r="S116" s="214"/>
      <c r="T116" s="493"/>
      <c r="U116" s="493"/>
      <c r="V116" s="214"/>
      <c r="W116" s="493"/>
      <c r="X116" s="493"/>
      <c r="Y116" s="493"/>
      <c r="Z116" s="214"/>
      <c r="AA116" s="493"/>
      <c r="AB116" s="493"/>
      <c r="AC116" s="493"/>
      <c r="AD116" s="214"/>
      <c r="AE116" s="214"/>
      <c r="AF116" s="214"/>
      <c r="AG116" s="214"/>
      <c r="AH116" s="127"/>
      <c r="AI116" s="434"/>
      <c r="AJ116" s="214"/>
      <c r="AK116" s="430"/>
      <c r="AL116" s="430"/>
      <c r="AM116" s="214"/>
      <c r="AN116" s="430"/>
      <c r="AO116" s="430"/>
      <c r="AP116" s="430"/>
      <c r="AQ116" s="214"/>
      <c r="AR116" s="430"/>
      <c r="AS116" s="430"/>
      <c r="AT116" s="430"/>
      <c r="AU116" s="214"/>
      <c r="AV116" s="214"/>
      <c r="AW116" s="214"/>
      <c r="AX116" s="214"/>
      <c r="AY116" s="224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</row>
    <row r="117" spans="1:63" ht="17.25">
      <c r="A117" s="434"/>
      <c r="B117" s="214"/>
      <c r="C117" s="493"/>
      <c r="D117" s="493"/>
      <c r="E117" s="214"/>
      <c r="F117" s="493"/>
      <c r="G117" s="493"/>
      <c r="H117" s="493"/>
      <c r="I117" s="214"/>
      <c r="J117" s="493"/>
      <c r="K117" s="493"/>
      <c r="L117" s="493"/>
      <c r="M117" s="214"/>
      <c r="N117" s="214"/>
      <c r="O117" s="214"/>
      <c r="P117" s="214"/>
      <c r="Q117" s="224"/>
      <c r="R117" s="434"/>
      <c r="S117" s="214"/>
      <c r="T117" s="493"/>
      <c r="U117" s="493"/>
      <c r="V117" s="214"/>
      <c r="W117" s="493"/>
      <c r="X117" s="493"/>
      <c r="Y117" s="493"/>
      <c r="Z117" s="214"/>
      <c r="AA117" s="493"/>
      <c r="AB117" s="493"/>
      <c r="AC117" s="493"/>
      <c r="AD117" s="214"/>
      <c r="AE117" s="214"/>
      <c r="AF117" s="214"/>
      <c r="AG117" s="214"/>
      <c r="AH117" s="224"/>
      <c r="AI117" s="434"/>
      <c r="AJ117" s="214"/>
      <c r="AK117" s="430"/>
      <c r="AL117" s="430"/>
      <c r="AM117" s="214"/>
      <c r="AN117" s="430"/>
      <c r="AO117" s="430"/>
      <c r="AP117" s="430"/>
      <c r="AQ117" s="214"/>
      <c r="AR117" s="430"/>
      <c r="AS117" s="430"/>
      <c r="AT117" s="430"/>
      <c r="AU117" s="214"/>
      <c r="AV117" s="214"/>
      <c r="AW117" s="214"/>
      <c r="AX117" s="214"/>
      <c r="AY117" s="224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</row>
    <row r="118" spans="1:63" ht="17.25">
      <c r="A118" s="434"/>
      <c r="B118" s="214"/>
      <c r="C118" s="493"/>
      <c r="D118" s="493"/>
      <c r="E118" s="214"/>
      <c r="F118" s="493"/>
      <c r="G118" s="493"/>
      <c r="H118" s="493"/>
      <c r="I118" s="214"/>
      <c r="J118" s="493"/>
      <c r="K118" s="493"/>
      <c r="L118" s="493"/>
      <c r="M118" s="214"/>
      <c r="N118" s="214"/>
      <c r="O118" s="214"/>
      <c r="P118" s="214"/>
      <c r="Q118" s="224"/>
      <c r="R118" s="434"/>
      <c r="S118" s="214"/>
      <c r="T118" s="493"/>
      <c r="U118" s="493"/>
      <c r="V118" s="214"/>
      <c r="W118" s="493"/>
      <c r="X118" s="493"/>
      <c r="Y118" s="493"/>
      <c r="Z118" s="214"/>
      <c r="AA118" s="493"/>
      <c r="AB118" s="493"/>
      <c r="AC118" s="493"/>
      <c r="AD118" s="214"/>
      <c r="AE118" s="214"/>
      <c r="AF118" s="214"/>
      <c r="AG118" s="214"/>
      <c r="AH118" s="224"/>
      <c r="AI118" s="434"/>
      <c r="AJ118" s="214"/>
      <c r="AK118" s="430"/>
      <c r="AL118" s="430"/>
      <c r="AM118" s="214"/>
      <c r="AN118" s="430"/>
      <c r="AO118" s="430"/>
      <c r="AP118" s="430"/>
      <c r="AQ118" s="214"/>
      <c r="AR118" s="430"/>
      <c r="AS118" s="430"/>
      <c r="AT118" s="430"/>
      <c r="AU118" s="214"/>
      <c r="AV118" s="214"/>
      <c r="AW118" s="214"/>
      <c r="AX118" s="214"/>
      <c r="AY118" s="224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</row>
    <row r="119" spans="1:63" ht="17.25">
      <c r="A119" s="434"/>
      <c r="B119" s="214"/>
      <c r="C119" s="493"/>
      <c r="D119" s="493"/>
      <c r="E119" s="214"/>
      <c r="F119" s="493"/>
      <c r="G119" s="493"/>
      <c r="H119" s="493"/>
      <c r="I119" s="214"/>
      <c r="J119" s="493"/>
      <c r="K119" s="493"/>
      <c r="L119" s="493"/>
      <c r="M119" s="214"/>
      <c r="N119" s="214"/>
      <c r="O119" s="214"/>
      <c r="P119" s="214"/>
      <c r="Q119" s="224"/>
      <c r="R119" s="434"/>
      <c r="S119" s="214"/>
      <c r="T119" s="493"/>
      <c r="U119" s="493"/>
      <c r="V119" s="214"/>
      <c r="W119" s="493"/>
      <c r="X119" s="493"/>
      <c r="Y119" s="493"/>
      <c r="Z119" s="214"/>
      <c r="AA119" s="493"/>
      <c r="AB119" s="493"/>
      <c r="AC119" s="493"/>
      <c r="AD119" s="214"/>
      <c r="AE119" s="214"/>
      <c r="AF119" s="214"/>
      <c r="AG119" s="214"/>
      <c r="AH119" s="224"/>
      <c r="AI119" s="434"/>
      <c r="AJ119" s="214"/>
      <c r="AK119" s="430"/>
      <c r="AL119" s="430"/>
      <c r="AM119" s="214"/>
      <c r="AN119" s="430"/>
      <c r="AO119" s="430"/>
      <c r="AP119" s="430"/>
      <c r="AQ119" s="214"/>
      <c r="AR119" s="430"/>
      <c r="AS119" s="430"/>
      <c r="AT119" s="430"/>
      <c r="AU119" s="214"/>
      <c r="AV119" s="214"/>
      <c r="AW119" s="214"/>
      <c r="AX119" s="214"/>
      <c r="AY119" s="224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</row>
    <row r="120" spans="1:63" ht="17.25">
      <c r="A120" s="434"/>
      <c r="B120" s="214"/>
      <c r="C120" s="493"/>
      <c r="D120" s="493"/>
      <c r="E120" s="214"/>
      <c r="F120" s="493"/>
      <c r="G120" s="493"/>
      <c r="H120" s="493"/>
      <c r="I120" s="214"/>
      <c r="J120" s="493"/>
      <c r="K120" s="493"/>
      <c r="L120" s="493"/>
      <c r="M120" s="214"/>
      <c r="N120" s="214"/>
      <c r="O120" s="214"/>
      <c r="P120" s="214"/>
      <c r="Q120" s="224"/>
      <c r="R120" s="434"/>
      <c r="S120" s="214"/>
      <c r="T120" s="493"/>
      <c r="U120" s="493"/>
      <c r="V120" s="214"/>
      <c r="W120" s="493"/>
      <c r="X120" s="493"/>
      <c r="Y120" s="493"/>
      <c r="Z120" s="214"/>
      <c r="AA120" s="493"/>
      <c r="AB120" s="493"/>
      <c r="AC120" s="493"/>
      <c r="AD120" s="214"/>
      <c r="AE120" s="214"/>
      <c r="AF120" s="214"/>
      <c r="AG120" s="214"/>
      <c r="AH120" s="224"/>
      <c r="AI120" s="434"/>
      <c r="AJ120" s="214"/>
      <c r="AK120" s="430"/>
      <c r="AL120" s="430"/>
      <c r="AM120" s="214"/>
      <c r="AN120" s="430"/>
      <c r="AO120" s="430"/>
      <c r="AP120" s="430"/>
      <c r="AQ120" s="214"/>
      <c r="AR120" s="430"/>
      <c r="AS120" s="430"/>
      <c r="AT120" s="430"/>
      <c r="AU120" s="214"/>
      <c r="AV120" s="214"/>
      <c r="AW120" s="214"/>
      <c r="AX120" s="214"/>
      <c r="AY120" s="224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</row>
    <row r="121" spans="1:63" ht="17.25">
      <c r="A121" s="434"/>
      <c r="B121" s="214"/>
      <c r="C121" s="493"/>
      <c r="D121" s="493"/>
      <c r="E121" s="214"/>
      <c r="F121" s="493"/>
      <c r="G121" s="493"/>
      <c r="H121" s="493"/>
      <c r="I121" s="214"/>
      <c r="J121" s="493"/>
      <c r="K121" s="493"/>
      <c r="L121" s="493"/>
      <c r="M121" s="214"/>
      <c r="N121" s="214"/>
      <c r="O121" s="214"/>
      <c r="P121" s="214"/>
      <c r="Q121" s="224"/>
      <c r="R121" s="434"/>
      <c r="S121" s="214"/>
      <c r="T121" s="493"/>
      <c r="U121" s="493"/>
      <c r="V121" s="214"/>
      <c r="W121" s="493"/>
      <c r="X121" s="493"/>
      <c r="Y121" s="493"/>
      <c r="Z121" s="214"/>
      <c r="AA121" s="493"/>
      <c r="AB121" s="493"/>
      <c r="AC121" s="493"/>
      <c r="AD121" s="214"/>
      <c r="AE121" s="214"/>
      <c r="AF121" s="214"/>
      <c r="AG121" s="214"/>
      <c r="AH121" s="224"/>
      <c r="AI121" s="434"/>
      <c r="AJ121" s="214"/>
      <c r="AK121" s="430"/>
      <c r="AL121" s="430"/>
      <c r="AM121" s="214"/>
      <c r="AN121" s="430"/>
      <c r="AO121" s="430"/>
      <c r="AP121" s="430"/>
      <c r="AQ121" s="214"/>
      <c r="AR121" s="430"/>
      <c r="AS121" s="430"/>
      <c r="AT121" s="430"/>
      <c r="AU121" s="214"/>
      <c r="AV121" s="214"/>
      <c r="AW121" s="214"/>
      <c r="AX121" s="214"/>
      <c r="AY121" s="224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</row>
    <row r="122" spans="1:63" ht="17.25">
      <c r="A122" s="434"/>
      <c r="B122" s="214"/>
      <c r="C122" s="493"/>
      <c r="D122" s="493"/>
      <c r="E122" s="214"/>
      <c r="F122" s="493"/>
      <c r="G122" s="493"/>
      <c r="H122" s="493"/>
      <c r="I122" s="214"/>
      <c r="J122" s="493"/>
      <c r="K122" s="493"/>
      <c r="L122" s="493"/>
      <c r="M122" s="214"/>
      <c r="N122" s="214"/>
      <c r="O122" s="214"/>
      <c r="P122" s="214"/>
      <c r="Q122" s="224"/>
      <c r="R122" s="434"/>
      <c r="S122" s="214"/>
      <c r="T122" s="493"/>
      <c r="U122" s="493"/>
      <c r="V122" s="214"/>
      <c r="W122" s="493"/>
      <c r="X122" s="493"/>
      <c r="Y122" s="493"/>
      <c r="Z122" s="214"/>
      <c r="AA122" s="493"/>
      <c r="AB122" s="493"/>
      <c r="AC122" s="493"/>
      <c r="AD122" s="214"/>
      <c r="AE122" s="214"/>
      <c r="AF122" s="214"/>
      <c r="AG122" s="214"/>
      <c r="AH122" s="224"/>
      <c r="AI122" s="434"/>
      <c r="AJ122" s="214"/>
      <c r="AK122" s="430"/>
      <c r="AL122" s="430"/>
      <c r="AM122" s="214"/>
      <c r="AN122" s="430"/>
      <c r="AO122" s="430"/>
      <c r="AP122" s="430"/>
      <c r="AQ122" s="214"/>
      <c r="AR122" s="430"/>
      <c r="AS122" s="430"/>
      <c r="AT122" s="430"/>
      <c r="AU122" s="214"/>
      <c r="AV122" s="214"/>
      <c r="AW122" s="214"/>
      <c r="AX122" s="214"/>
      <c r="AY122" s="224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</row>
    <row r="123" spans="1:63" ht="17.25">
      <c r="A123" s="434"/>
      <c r="B123" s="214"/>
      <c r="C123" s="493"/>
      <c r="D123" s="493"/>
      <c r="E123" s="214"/>
      <c r="F123" s="493"/>
      <c r="G123" s="493"/>
      <c r="H123" s="493"/>
      <c r="I123" s="214"/>
      <c r="J123" s="493"/>
      <c r="K123" s="493"/>
      <c r="L123" s="493"/>
      <c r="M123" s="214"/>
      <c r="N123" s="214"/>
      <c r="O123" s="214"/>
      <c r="P123" s="214"/>
      <c r="Q123" s="224"/>
      <c r="R123" s="434"/>
      <c r="S123" s="214"/>
      <c r="T123" s="493"/>
      <c r="U123" s="493"/>
      <c r="V123" s="214"/>
      <c r="W123" s="493"/>
      <c r="X123" s="493"/>
      <c r="Y123" s="493"/>
      <c r="Z123" s="214"/>
      <c r="AA123" s="493"/>
      <c r="AB123" s="493"/>
      <c r="AC123" s="493"/>
      <c r="AD123" s="214"/>
      <c r="AE123" s="214"/>
      <c r="AF123" s="214"/>
      <c r="AG123" s="214"/>
      <c r="AH123" s="224"/>
      <c r="AI123" s="434"/>
      <c r="AJ123" s="214"/>
      <c r="AK123" s="430"/>
      <c r="AL123" s="430"/>
      <c r="AM123" s="214"/>
      <c r="AN123" s="430"/>
      <c r="AO123" s="430"/>
      <c r="AP123" s="430"/>
      <c r="AQ123" s="214"/>
      <c r="AR123" s="430"/>
      <c r="AS123" s="430"/>
      <c r="AT123" s="430"/>
      <c r="AU123" s="214"/>
      <c r="AV123" s="214"/>
      <c r="AW123" s="214"/>
      <c r="AX123" s="214"/>
      <c r="AY123" s="224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</row>
    <row r="124" spans="1:63" ht="17.25">
      <c r="A124" s="434"/>
      <c r="B124" s="214"/>
      <c r="C124" s="493"/>
      <c r="D124" s="493"/>
      <c r="E124" s="214"/>
      <c r="F124" s="493"/>
      <c r="G124" s="493"/>
      <c r="H124" s="493"/>
      <c r="I124" s="214"/>
      <c r="J124" s="493"/>
      <c r="K124" s="493"/>
      <c r="L124" s="493"/>
      <c r="M124" s="214"/>
      <c r="N124" s="214"/>
      <c r="O124" s="214"/>
      <c r="P124" s="214"/>
      <c r="Q124" s="224"/>
      <c r="R124" s="434"/>
      <c r="S124" s="214"/>
      <c r="T124" s="493"/>
      <c r="U124" s="493"/>
      <c r="V124" s="214"/>
      <c r="W124" s="493"/>
      <c r="X124" s="493"/>
      <c r="Y124" s="493"/>
      <c r="Z124" s="214"/>
      <c r="AA124" s="493"/>
      <c r="AB124" s="493"/>
      <c r="AC124" s="493"/>
      <c r="AD124" s="214"/>
      <c r="AE124" s="214"/>
      <c r="AF124" s="214"/>
      <c r="AG124" s="214"/>
      <c r="AH124" s="224"/>
      <c r="AI124" s="434"/>
      <c r="AJ124" s="214"/>
      <c r="AK124" s="430"/>
      <c r="AL124" s="430"/>
      <c r="AM124" s="214"/>
      <c r="AN124" s="430"/>
      <c r="AO124" s="430"/>
      <c r="AP124" s="430"/>
      <c r="AQ124" s="214"/>
      <c r="AR124" s="430"/>
      <c r="AS124" s="430"/>
      <c r="AT124" s="430"/>
      <c r="AU124" s="214"/>
      <c r="AV124" s="214"/>
      <c r="AW124" s="214"/>
      <c r="AX124" s="214"/>
      <c r="AY124" s="224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</row>
    <row r="125" spans="1:63" s="212" customFormat="1" ht="17.25">
      <c r="A125" s="491"/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490"/>
      <c r="N125" s="490"/>
      <c r="O125" s="490"/>
      <c r="P125" s="490"/>
      <c r="Q125" s="482"/>
      <c r="R125" s="491"/>
      <c r="S125" s="490"/>
      <c r="T125" s="490"/>
      <c r="U125" s="490"/>
      <c r="V125" s="490"/>
      <c r="W125" s="490"/>
      <c r="X125" s="490"/>
      <c r="Y125" s="490"/>
      <c r="Z125" s="490"/>
      <c r="AA125" s="490"/>
      <c r="AB125" s="490"/>
      <c r="AC125" s="490"/>
      <c r="AD125" s="490"/>
      <c r="AE125" s="490"/>
      <c r="AF125" s="490"/>
      <c r="AG125" s="490"/>
      <c r="AH125" s="502"/>
      <c r="AI125" s="491"/>
      <c r="AJ125" s="490"/>
      <c r="AK125" s="490"/>
      <c r="AL125" s="490"/>
      <c r="AM125" s="490"/>
      <c r="AN125" s="490"/>
      <c r="AO125" s="490"/>
      <c r="AP125" s="490"/>
      <c r="AQ125" s="490"/>
      <c r="AR125" s="490"/>
      <c r="AS125" s="490"/>
      <c r="AT125" s="490"/>
      <c r="AU125" s="490"/>
      <c r="AV125" s="490"/>
      <c r="AW125" s="490"/>
      <c r="AX125" s="490"/>
      <c r="AY125" s="482"/>
      <c r="AZ125" s="502"/>
      <c r="BA125" s="502"/>
      <c r="BB125" s="502"/>
      <c r="BC125" s="502"/>
      <c r="BD125" s="502"/>
      <c r="BE125" s="502"/>
      <c r="BF125" s="502"/>
      <c r="BG125" s="502"/>
      <c r="BH125" s="502"/>
      <c r="BI125" s="502"/>
      <c r="BJ125" s="502"/>
      <c r="BK125" s="502"/>
    </row>
    <row r="126" spans="1:63" ht="17.25">
      <c r="A126" s="495"/>
      <c r="B126" s="214"/>
      <c r="C126" s="492"/>
      <c r="D126" s="492"/>
      <c r="E126" s="214"/>
      <c r="F126" s="492"/>
      <c r="G126" s="492"/>
      <c r="H126" s="492"/>
      <c r="I126" s="214"/>
      <c r="J126" s="492"/>
      <c r="K126" s="492"/>
      <c r="L126" s="492"/>
      <c r="M126" s="214"/>
      <c r="N126" s="214"/>
      <c r="O126" s="214"/>
      <c r="P126" s="214"/>
      <c r="Q126" s="224"/>
      <c r="R126" s="495"/>
      <c r="S126" s="214"/>
      <c r="T126" s="492"/>
      <c r="U126" s="492"/>
      <c r="V126" s="214"/>
      <c r="W126" s="492"/>
      <c r="X126" s="492"/>
      <c r="Y126" s="492"/>
      <c r="Z126" s="214"/>
      <c r="AA126" s="492"/>
      <c r="AB126" s="492"/>
      <c r="AC126" s="492"/>
      <c r="AD126" s="214"/>
      <c r="AE126" s="214"/>
      <c r="AF126" s="214"/>
      <c r="AG126" s="214"/>
      <c r="AH126" s="127"/>
      <c r="AI126" s="495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24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</row>
    <row r="127" spans="1:63" ht="17.25">
      <c r="A127" s="434"/>
      <c r="B127" s="214"/>
      <c r="C127" s="493"/>
      <c r="D127" s="493"/>
      <c r="E127" s="214"/>
      <c r="F127" s="493"/>
      <c r="G127" s="493"/>
      <c r="H127" s="493"/>
      <c r="I127" s="214"/>
      <c r="J127" s="493"/>
      <c r="K127" s="493"/>
      <c r="L127" s="493"/>
      <c r="M127" s="214"/>
      <c r="N127" s="214"/>
      <c r="O127" s="214"/>
      <c r="P127" s="214"/>
      <c r="Q127" s="224"/>
      <c r="R127" s="434"/>
      <c r="S127" s="214"/>
      <c r="T127" s="493"/>
      <c r="U127" s="493"/>
      <c r="V127" s="214"/>
      <c r="W127" s="493"/>
      <c r="X127" s="493"/>
      <c r="Y127" s="493"/>
      <c r="Z127" s="214"/>
      <c r="AA127" s="493"/>
      <c r="AB127" s="493"/>
      <c r="AC127" s="493"/>
      <c r="AD127" s="214"/>
      <c r="AE127" s="214"/>
      <c r="AF127" s="214"/>
      <c r="AG127" s="214"/>
      <c r="AH127" s="224"/>
      <c r="AI127" s="434"/>
      <c r="AJ127" s="214"/>
      <c r="AK127" s="430"/>
      <c r="AL127" s="430"/>
      <c r="AM127" s="214"/>
      <c r="AN127" s="430"/>
      <c r="AO127" s="430"/>
      <c r="AP127" s="430"/>
      <c r="AQ127" s="214"/>
      <c r="AR127" s="430"/>
      <c r="AS127" s="430"/>
      <c r="AT127" s="430"/>
      <c r="AU127" s="214"/>
      <c r="AV127" s="214"/>
      <c r="AW127" s="214"/>
      <c r="AX127" s="214"/>
      <c r="AY127" s="224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</row>
    <row r="128" spans="1:63" ht="17.25">
      <c r="A128" s="434"/>
      <c r="B128" s="214"/>
      <c r="C128" s="493"/>
      <c r="D128" s="493"/>
      <c r="E128" s="214"/>
      <c r="F128" s="493"/>
      <c r="G128" s="493"/>
      <c r="H128" s="493"/>
      <c r="I128" s="214"/>
      <c r="J128" s="493"/>
      <c r="K128" s="493"/>
      <c r="L128" s="493"/>
      <c r="M128" s="214"/>
      <c r="N128" s="214"/>
      <c r="O128" s="214"/>
      <c r="P128" s="214"/>
      <c r="Q128" s="224"/>
      <c r="R128" s="434"/>
      <c r="S128" s="214"/>
      <c r="T128" s="493"/>
      <c r="U128" s="493"/>
      <c r="V128" s="214"/>
      <c r="W128" s="493"/>
      <c r="X128" s="493"/>
      <c r="Y128" s="493"/>
      <c r="Z128" s="214"/>
      <c r="AA128" s="493"/>
      <c r="AB128" s="493"/>
      <c r="AC128" s="493"/>
      <c r="AD128" s="214"/>
      <c r="AE128" s="214"/>
      <c r="AF128" s="214"/>
      <c r="AG128" s="214"/>
      <c r="AH128" s="224"/>
      <c r="AI128" s="434"/>
      <c r="AJ128" s="214"/>
      <c r="AK128" s="430"/>
      <c r="AL128" s="430"/>
      <c r="AM128" s="214"/>
      <c r="AN128" s="430"/>
      <c r="AO128" s="430"/>
      <c r="AP128" s="430"/>
      <c r="AQ128" s="214"/>
      <c r="AR128" s="430"/>
      <c r="AS128" s="430"/>
      <c r="AT128" s="430"/>
      <c r="AU128" s="214"/>
      <c r="AV128" s="214"/>
      <c r="AW128" s="214"/>
      <c r="AX128" s="214"/>
      <c r="AY128" s="224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</row>
    <row r="129" spans="1:63" ht="17.25">
      <c r="A129" s="434"/>
      <c r="B129" s="214"/>
      <c r="C129" s="493"/>
      <c r="D129" s="493"/>
      <c r="E129" s="214"/>
      <c r="F129" s="493"/>
      <c r="G129" s="493"/>
      <c r="H129" s="493"/>
      <c r="I129" s="214"/>
      <c r="J129" s="493"/>
      <c r="K129" s="493"/>
      <c r="L129" s="493"/>
      <c r="M129" s="214"/>
      <c r="N129" s="214"/>
      <c r="O129" s="214"/>
      <c r="P129" s="214"/>
      <c r="Q129" s="224"/>
      <c r="R129" s="434"/>
      <c r="S129" s="214"/>
      <c r="T129" s="493"/>
      <c r="U129" s="493"/>
      <c r="V129" s="214"/>
      <c r="W129" s="493"/>
      <c r="X129" s="493"/>
      <c r="Y129" s="493"/>
      <c r="Z129" s="214"/>
      <c r="AA129" s="493"/>
      <c r="AB129" s="493"/>
      <c r="AC129" s="493"/>
      <c r="AD129" s="214"/>
      <c r="AE129" s="214"/>
      <c r="AF129" s="214"/>
      <c r="AG129" s="214"/>
      <c r="AH129" s="224"/>
      <c r="AI129" s="434"/>
      <c r="AJ129" s="214"/>
      <c r="AK129" s="430"/>
      <c r="AL129" s="430"/>
      <c r="AM129" s="214"/>
      <c r="AN129" s="430"/>
      <c r="AO129" s="430"/>
      <c r="AP129" s="430"/>
      <c r="AQ129" s="214"/>
      <c r="AR129" s="430"/>
      <c r="AS129" s="430"/>
      <c r="AT129" s="430"/>
      <c r="AU129" s="214"/>
      <c r="AV129" s="214"/>
      <c r="AW129" s="214"/>
      <c r="AX129" s="214"/>
      <c r="AY129" s="224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</row>
    <row r="130" spans="1:63" ht="17.25">
      <c r="A130" s="434"/>
      <c r="B130" s="214"/>
      <c r="C130" s="493"/>
      <c r="D130" s="493"/>
      <c r="E130" s="214"/>
      <c r="F130" s="493"/>
      <c r="G130" s="493"/>
      <c r="H130" s="493"/>
      <c r="I130" s="214"/>
      <c r="J130" s="493"/>
      <c r="K130" s="493"/>
      <c r="L130" s="493"/>
      <c r="M130" s="214"/>
      <c r="N130" s="214"/>
      <c r="O130" s="214"/>
      <c r="P130" s="214"/>
      <c r="Q130" s="224"/>
      <c r="R130" s="434"/>
      <c r="S130" s="214"/>
      <c r="T130" s="493"/>
      <c r="U130" s="493"/>
      <c r="V130" s="214"/>
      <c r="W130" s="493"/>
      <c r="X130" s="493"/>
      <c r="Y130" s="493"/>
      <c r="Z130" s="214"/>
      <c r="AA130" s="493"/>
      <c r="AB130" s="493"/>
      <c r="AC130" s="493"/>
      <c r="AD130" s="214"/>
      <c r="AE130" s="214"/>
      <c r="AF130" s="214"/>
      <c r="AG130" s="214"/>
      <c r="AH130" s="224"/>
      <c r="AI130" s="434"/>
      <c r="AJ130" s="214"/>
      <c r="AK130" s="430"/>
      <c r="AL130" s="430"/>
      <c r="AM130" s="214"/>
      <c r="AN130" s="430"/>
      <c r="AO130" s="430"/>
      <c r="AP130" s="430"/>
      <c r="AQ130" s="214"/>
      <c r="AR130" s="430"/>
      <c r="AS130" s="430"/>
      <c r="AT130" s="430"/>
      <c r="AU130" s="214"/>
      <c r="AV130" s="214"/>
      <c r="AW130" s="214"/>
      <c r="AX130" s="214"/>
      <c r="AY130" s="224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</row>
    <row r="131" spans="1:63" ht="17.25">
      <c r="A131" s="434"/>
      <c r="B131" s="214"/>
      <c r="C131" s="493"/>
      <c r="D131" s="493"/>
      <c r="E131" s="214"/>
      <c r="F131" s="493"/>
      <c r="G131" s="493"/>
      <c r="H131" s="493"/>
      <c r="I131" s="214"/>
      <c r="J131" s="493"/>
      <c r="K131" s="493"/>
      <c r="L131" s="493"/>
      <c r="M131" s="214"/>
      <c r="N131" s="214"/>
      <c r="O131" s="214"/>
      <c r="P131" s="214"/>
      <c r="Q131" s="224"/>
      <c r="R131" s="434"/>
      <c r="S131" s="214"/>
      <c r="T131" s="493"/>
      <c r="U131" s="493"/>
      <c r="V131" s="214"/>
      <c r="W131" s="493"/>
      <c r="X131" s="493"/>
      <c r="Y131" s="493"/>
      <c r="Z131" s="214"/>
      <c r="AA131" s="493"/>
      <c r="AB131" s="493"/>
      <c r="AC131" s="493"/>
      <c r="AD131" s="214"/>
      <c r="AE131" s="214"/>
      <c r="AF131" s="214"/>
      <c r="AG131" s="214"/>
      <c r="AH131" s="224"/>
      <c r="AI131" s="434"/>
      <c r="AJ131" s="214"/>
      <c r="AK131" s="430"/>
      <c r="AL131" s="430"/>
      <c r="AM131" s="214"/>
      <c r="AN131" s="430"/>
      <c r="AO131" s="430"/>
      <c r="AP131" s="430"/>
      <c r="AQ131" s="214"/>
      <c r="AR131" s="430"/>
      <c r="AS131" s="430"/>
      <c r="AT131" s="430"/>
      <c r="AU131" s="214"/>
      <c r="AV131" s="214"/>
      <c r="AW131" s="214"/>
      <c r="AX131" s="214"/>
      <c r="AY131" s="224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</row>
    <row r="132" spans="1:63" ht="17.25">
      <c r="A132" s="434"/>
      <c r="B132" s="214"/>
      <c r="C132" s="493"/>
      <c r="D132" s="493"/>
      <c r="E132" s="214"/>
      <c r="F132" s="493"/>
      <c r="G132" s="493"/>
      <c r="H132" s="493"/>
      <c r="I132" s="214"/>
      <c r="J132" s="493"/>
      <c r="K132" s="493"/>
      <c r="L132" s="493"/>
      <c r="M132" s="214"/>
      <c r="N132" s="214"/>
      <c r="O132" s="214"/>
      <c r="P132" s="214"/>
      <c r="Q132" s="224"/>
      <c r="R132" s="434"/>
      <c r="S132" s="214"/>
      <c r="T132" s="493"/>
      <c r="U132" s="493"/>
      <c r="V132" s="214"/>
      <c r="W132" s="493"/>
      <c r="X132" s="493"/>
      <c r="Y132" s="493"/>
      <c r="Z132" s="214"/>
      <c r="AA132" s="493"/>
      <c r="AB132" s="493"/>
      <c r="AC132" s="493"/>
      <c r="AD132" s="214"/>
      <c r="AE132" s="214"/>
      <c r="AF132" s="214"/>
      <c r="AG132" s="214"/>
      <c r="AH132" s="224"/>
      <c r="AI132" s="434"/>
      <c r="AJ132" s="214"/>
      <c r="AK132" s="430"/>
      <c r="AL132" s="430"/>
      <c r="AM132" s="214"/>
      <c r="AN132" s="430"/>
      <c r="AO132" s="430"/>
      <c r="AP132" s="430"/>
      <c r="AQ132" s="214"/>
      <c r="AR132" s="430"/>
      <c r="AS132" s="430"/>
      <c r="AT132" s="430"/>
      <c r="AU132" s="214"/>
      <c r="AV132" s="214"/>
      <c r="AW132" s="214"/>
      <c r="AX132" s="214"/>
      <c r="AY132" s="224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</row>
    <row r="133" spans="1:63" ht="17.25">
      <c r="A133" s="434"/>
      <c r="B133" s="214"/>
      <c r="C133" s="493"/>
      <c r="D133" s="493"/>
      <c r="E133" s="214"/>
      <c r="F133" s="493"/>
      <c r="G133" s="493"/>
      <c r="H133" s="493"/>
      <c r="I133" s="214"/>
      <c r="J133" s="493"/>
      <c r="K133" s="493"/>
      <c r="L133" s="493"/>
      <c r="M133" s="214"/>
      <c r="N133" s="214"/>
      <c r="O133" s="214"/>
      <c r="P133" s="214"/>
      <c r="Q133" s="127"/>
      <c r="R133" s="434"/>
      <c r="S133" s="214"/>
      <c r="T133" s="493"/>
      <c r="U133" s="493"/>
      <c r="V133" s="214"/>
      <c r="W133" s="493"/>
      <c r="X133" s="493"/>
      <c r="Y133" s="493"/>
      <c r="Z133" s="214"/>
      <c r="AA133" s="493"/>
      <c r="AB133" s="493"/>
      <c r="AC133" s="493"/>
      <c r="AD133" s="214"/>
      <c r="AE133" s="214"/>
      <c r="AF133" s="214"/>
      <c r="AG133" s="214"/>
      <c r="AH133" s="224"/>
      <c r="AI133" s="434"/>
      <c r="AJ133" s="214"/>
      <c r="AK133" s="430"/>
      <c r="AL133" s="430"/>
      <c r="AM133" s="214"/>
      <c r="AN133" s="430"/>
      <c r="AO133" s="430"/>
      <c r="AP133" s="430"/>
      <c r="AQ133" s="214"/>
      <c r="AR133" s="430"/>
      <c r="AS133" s="430"/>
      <c r="AT133" s="430"/>
      <c r="AU133" s="214"/>
      <c r="AV133" s="214"/>
      <c r="AW133" s="214"/>
      <c r="AX133" s="214"/>
      <c r="AY133" s="224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</row>
    <row r="134" spans="1:63" ht="17.25">
      <c r="A134" s="434"/>
      <c r="B134" s="214"/>
      <c r="C134" s="493"/>
      <c r="D134" s="493"/>
      <c r="E134" s="214"/>
      <c r="F134" s="493"/>
      <c r="G134" s="493"/>
      <c r="H134" s="493"/>
      <c r="I134" s="214"/>
      <c r="J134" s="493"/>
      <c r="K134" s="493"/>
      <c r="L134" s="493"/>
      <c r="M134" s="214"/>
      <c r="N134" s="214"/>
      <c r="O134" s="214"/>
      <c r="P134" s="214"/>
      <c r="Q134" s="224"/>
      <c r="R134" s="434"/>
      <c r="S134" s="214"/>
      <c r="T134" s="493"/>
      <c r="U134" s="493"/>
      <c r="V134" s="214"/>
      <c r="W134" s="493"/>
      <c r="X134" s="493"/>
      <c r="Y134" s="493"/>
      <c r="Z134" s="214"/>
      <c r="AA134" s="493"/>
      <c r="AB134" s="493"/>
      <c r="AC134" s="493"/>
      <c r="AD134" s="214"/>
      <c r="AE134" s="214"/>
      <c r="AF134" s="214"/>
      <c r="AG134" s="214"/>
      <c r="AH134" s="224"/>
      <c r="AI134" s="434"/>
      <c r="AJ134" s="214"/>
      <c r="AK134" s="430"/>
      <c r="AL134" s="430"/>
      <c r="AM134" s="214"/>
      <c r="AN134" s="430"/>
      <c r="AO134" s="430"/>
      <c r="AP134" s="430"/>
      <c r="AQ134" s="214"/>
      <c r="AR134" s="430"/>
      <c r="AS134" s="430"/>
      <c r="AT134" s="430"/>
      <c r="AU134" s="214"/>
      <c r="AV134" s="214"/>
      <c r="AW134" s="214"/>
      <c r="AX134" s="214"/>
      <c r="AY134" s="224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</row>
    <row r="135" spans="1:63" ht="17.25">
      <c r="A135" s="434"/>
      <c r="B135" s="214"/>
      <c r="C135" s="493"/>
      <c r="D135" s="493"/>
      <c r="E135" s="214"/>
      <c r="F135" s="493"/>
      <c r="G135" s="493"/>
      <c r="H135" s="493"/>
      <c r="I135" s="214"/>
      <c r="J135" s="493"/>
      <c r="K135" s="493"/>
      <c r="L135" s="493"/>
      <c r="M135" s="214"/>
      <c r="N135" s="214"/>
      <c r="O135" s="214"/>
      <c r="P135" s="214"/>
      <c r="Q135" s="224"/>
      <c r="R135" s="434"/>
      <c r="S135" s="214"/>
      <c r="T135" s="493"/>
      <c r="U135" s="493"/>
      <c r="V135" s="214"/>
      <c r="W135" s="493"/>
      <c r="X135" s="493"/>
      <c r="Y135" s="493"/>
      <c r="Z135" s="214"/>
      <c r="AA135" s="493"/>
      <c r="AB135" s="493"/>
      <c r="AC135" s="493"/>
      <c r="AD135" s="214"/>
      <c r="AE135" s="214"/>
      <c r="AF135" s="214"/>
      <c r="AG135" s="214"/>
      <c r="AH135" s="224"/>
      <c r="AI135" s="434"/>
      <c r="AJ135" s="214"/>
      <c r="AK135" s="430"/>
      <c r="AL135" s="430"/>
      <c r="AM135" s="214"/>
      <c r="AN135" s="430"/>
      <c r="AO135" s="430"/>
      <c r="AP135" s="430"/>
      <c r="AQ135" s="214"/>
      <c r="AR135" s="430"/>
      <c r="AS135" s="430"/>
      <c r="AT135" s="430"/>
      <c r="AU135" s="214"/>
      <c r="AV135" s="214"/>
      <c r="AW135" s="214"/>
      <c r="AX135" s="214"/>
      <c r="AY135" s="224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</row>
    <row r="136" spans="1:63" s="212" customFormat="1" ht="17.25">
      <c r="A136" s="488"/>
      <c r="B136" s="490"/>
      <c r="C136" s="490"/>
      <c r="D136" s="490"/>
      <c r="E136" s="490"/>
      <c r="F136" s="490"/>
      <c r="G136" s="490"/>
      <c r="H136" s="490"/>
      <c r="I136" s="490"/>
      <c r="J136" s="490"/>
      <c r="K136" s="490"/>
      <c r="L136" s="490"/>
      <c r="M136" s="490"/>
      <c r="N136" s="490"/>
      <c r="O136" s="490"/>
      <c r="P136" s="490"/>
      <c r="Q136" s="482"/>
      <c r="R136" s="488"/>
      <c r="S136" s="490"/>
      <c r="T136" s="490"/>
      <c r="U136" s="490"/>
      <c r="V136" s="490"/>
      <c r="W136" s="490"/>
      <c r="X136" s="490"/>
      <c r="Y136" s="490"/>
      <c r="Z136" s="490"/>
      <c r="AA136" s="490"/>
      <c r="AB136" s="490"/>
      <c r="AC136" s="490"/>
      <c r="AD136" s="490"/>
      <c r="AE136" s="490"/>
      <c r="AF136" s="490"/>
      <c r="AG136" s="490"/>
      <c r="AH136" s="502"/>
      <c r="AI136" s="488"/>
      <c r="AJ136" s="490"/>
      <c r="AK136" s="490"/>
      <c r="AL136" s="490"/>
      <c r="AM136" s="490"/>
      <c r="AN136" s="490"/>
      <c r="AO136" s="490"/>
      <c r="AP136" s="490"/>
      <c r="AQ136" s="490"/>
      <c r="AR136" s="490"/>
      <c r="AS136" s="490"/>
      <c r="AT136" s="490"/>
      <c r="AU136" s="490"/>
      <c r="AV136" s="490"/>
      <c r="AW136" s="490"/>
      <c r="AX136" s="490"/>
      <c r="AY136" s="482"/>
      <c r="AZ136" s="502"/>
      <c r="BA136" s="502"/>
      <c r="BB136" s="502"/>
      <c r="BC136" s="502"/>
      <c r="BD136" s="502"/>
      <c r="BE136" s="502"/>
      <c r="BF136" s="502"/>
      <c r="BG136" s="502"/>
      <c r="BH136" s="502"/>
      <c r="BI136" s="502"/>
      <c r="BJ136" s="502"/>
      <c r="BK136" s="502"/>
    </row>
    <row r="137" spans="1:63" ht="17.25">
      <c r="A137" s="434"/>
      <c r="B137" s="214"/>
      <c r="C137" s="492"/>
      <c r="D137" s="492"/>
      <c r="E137" s="214"/>
      <c r="F137" s="492"/>
      <c r="G137" s="492"/>
      <c r="H137" s="492"/>
      <c r="I137" s="214"/>
      <c r="J137" s="492"/>
      <c r="K137" s="492"/>
      <c r="L137" s="492"/>
      <c r="M137" s="214"/>
      <c r="N137" s="214"/>
      <c r="O137" s="214"/>
      <c r="P137" s="214"/>
      <c r="Q137" s="224"/>
      <c r="R137" s="434"/>
      <c r="S137" s="214"/>
      <c r="T137" s="492"/>
      <c r="U137" s="492"/>
      <c r="V137" s="214"/>
      <c r="W137" s="492"/>
      <c r="X137" s="492"/>
      <c r="Y137" s="492"/>
      <c r="Z137" s="214"/>
      <c r="AA137" s="492"/>
      <c r="AB137" s="492"/>
      <c r="AC137" s="492"/>
      <c r="AD137" s="214"/>
      <c r="AE137" s="214"/>
      <c r="AF137" s="214"/>
      <c r="AG137" s="214"/>
      <c r="AH137" s="127"/>
      <c r="AI137" s="43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24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</row>
    <row r="138" spans="1:63" ht="17.25">
      <c r="A138" s="434"/>
      <c r="B138" s="214"/>
      <c r="C138" s="493"/>
      <c r="D138" s="493"/>
      <c r="E138" s="214"/>
      <c r="F138" s="493"/>
      <c r="G138" s="493"/>
      <c r="H138" s="493"/>
      <c r="I138" s="214"/>
      <c r="J138" s="493"/>
      <c r="K138" s="493"/>
      <c r="L138" s="493"/>
      <c r="M138" s="214"/>
      <c r="N138" s="214"/>
      <c r="O138" s="214"/>
      <c r="P138" s="214"/>
      <c r="Q138" s="224"/>
      <c r="R138" s="434"/>
      <c r="S138" s="214"/>
      <c r="T138" s="493"/>
      <c r="U138" s="493"/>
      <c r="V138" s="214"/>
      <c r="W138" s="493"/>
      <c r="X138" s="493"/>
      <c r="Y138" s="493"/>
      <c r="Z138" s="214"/>
      <c r="AA138" s="493"/>
      <c r="AB138" s="493"/>
      <c r="AC138" s="493"/>
      <c r="AD138" s="214"/>
      <c r="AE138" s="214"/>
      <c r="AF138" s="214"/>
      <c r="AG138" s="214"/>
      <c r="AH138" s="224"/>
      <c r="AI138" s="434"/>
      <c r="AJ138" s="214"/>
      <c r="AK138" s="430"/>
      <c r="AL138" s="430"/>
      <c r="AM138" s="214"/>
      <c r="AN138" s="430"/>
      <c r="AO138" s="430"/>
      <c r="AP138" s="430"/>
      <c r="AQ138" s="214"/>
      <c r="AR138" s="430"/>
      <c r="AS138" s="430"/>
      <c r="AT138" s="430"/>
      <c r="AU138" s="214"/>
      <c r="AV138" s="214"/>
      <c r="AW138" s="214"/>
      <c r="AX138" s="214"/>
      <c r="AY138" s="224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</row>
    <row r="139" spans="1:63" ht="17.25">
      <c r="A139" s="434"/>
      <c r="B139" s="214"/>
      <c r="C139" s="493"/>
      <c r="D139" s="493"/>
      <c r="E139" s="214"/>
      <c r="F139" s="493"/>
      <c r="G139" s="493"/>
      <c r="H139" s="493"/>
      <c r="I139" s="214"/>
      <c r="J139" s="493"/>
      <c r="K139" s="493"/>
      <c r="L139" s="493"/>
      <c r="M139" s="214"/>
      <c r="N139" s="214"/>
      <c r="O139" s="214"/>
      <c r="P139" s="214"/>
      <c r="Q139" s="224"/>
      <c r="R139" s="434"/>
      <c r="S139" s="214"/>
      <c r="T139" s="493"/>
      <c r="U139" s="493"/>
      <c r="V139" s="214"/>
      <c r="W139" s="493"/>
      <c r="X139" s="493"/>
      <c r="Y139" s="493"/>
      <c r="Z139" s="214"/>
      <c r="AA139" s="493"/>
      <c r="AB139" s="493"/>
      <c r="AC139" s="493"/>
      <c r="AD139" s="214"/>
      <c r="AE139" s="214"/>
      <c r="AF139" s="214"/>
      <c r="AG139" s="214"/>
      <c r="AH139" s="224"/>
      <c r="AI139" s="434"/>
      <c r="AJ139" s="214"/>
      <c r="AK139" s="430"/>
      <c r="AL139" s="430"/>
      <c r="AM139" s="214"/>
      <c r="AN139" s="430"/>
      <c r="AO139" s="430"/>
      <c r="AP139" s="430"/>
      <c r="AQ139" s="214"/>
      <c r="AR139" s="430"/>
      <c r="AS139" s="430"/>
      <c r="AT139" s="430"/>
      <c r="AU139" s="214"/>
      <c r="AV139" s="214"/>
      <c r="AW139" s="214"/>
      <c r="AX139" s="214"/>
      <c r="AY139" s="224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</row>
    <row r="140" spans="1:63" ht="17.25">
      <c r="A140" s="434"/>
      <c r="B140" s="214"/>
      <c r="C140" s="493"/>
      <c r="D140" s="493"/>
      <c r="E140" s="214"/>
      <c r="F140" s="493"/>
      <c r="G140" s="493"/>
      <c r="H140" s="493"/>
      <c r="I140" s="214"/>
      <c r="J140" s="493"/>
      <c r="K140" s="493"/>
      <c r="L140" s="493"/>
      <c r="M140" s="214"/>
      <c r="N140" s="214"/>
      <c r="O140" s="214"/>
      <c r="P140" s="214"/>
      <c r="Q140" s="224"/>
      <c r="R140" s="434"/>
      <c r="S140" s="214"/>
      <c r="T140" s="493"/>
      <c r="U140" s="493"/>
      <c r="V140" s="214"/>
      <c r="W140" s="493"/>
      <c r="X140" s="493"/>
      <c r="Y140" s="493"/>
      <c r="Z140" s="214"/>
      <c r="AA140" s="493"/>
      <c r="AB140" s="493"/>
      <c r="AC140" s="493"/>
      <c r="AD140" s="214"/>
      <c r="AE140" s="214"/>
      <c r="AF140" s="214"/>
      <c r="AG140" s="214"/>
      <c r="AH140" s="224"/>
      <c r="AI140" s="434"/>
      <c r="AJ140" s="214"/>
      <c r="AK140" s="430"/>
      <c r="AL140" s="430"/>
      <c r="AM140" s="214"/>
      <c r="AN140" s="430"/>
      <c r="AO140" s="430"/>
      <c r="AP140" s="430"/>
      <c r="AQ140" s="214"/>
      <c r="AR140" s="430"/>
      <c r="AS140" s="430"/>
      <c r="AT140" s="430"/>
      <c r="AU140" s="214"/>
      <c r="AV140" s="214"/>
      <c r="AW140" s="214"/>
      <c r="AX140" s="214"/>
      <c r="AY140" s="224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</row>
    <row r="141" spans="1:63" ht="17.25">
      <c r="A141" s="434"/>
      <c r="B141" s="214"/>
      <c r="C141" s="493"/>
      <c r="D141" s="493"/>
      <c r="E141" s="214"/>
      <c r="F141" s="493"/>
      <c r="G141" s="493"/>
      <c r="H141" s="493"/>
      <c r="I141" s="214"/>
      <c r="J141" s="493"/>
      <c r="K141" s="493"/>
      <c r="L141" s="493"/>
      <c r="M141" s="214"/>
      <c r="N141" s="214"/>
      <c r="O141" s="214"/>
      <c r="P141" s="214"/>
      <c r="Q141" s="224"/>
      <c r="R141" s="434"/>
      <c r="S141" s="214"/>
      <c r="T141" s="493"/>
      <c r="U141" s="493"/>
      <c r="V141" s="214"/>
      <c r="W141" s="493"/>
      <c r="X141" s="493"/>
      <c r="Y141" s="493"/>
      <c r="Z141" s="214"/>
      <c r="AA141" s="493"/>
      <c r="AB141" s="493"/>
      <c r="AC141" s="493"/>
      <c r="AD141" s="214"/>
      <c r="AE141" s="214"/>
      <c r="AF141" s="214"/>
      <c r="AG141" s="214"/>
      <c r="AH141" s="224"/>
      <c r="AI141" s="434"/>
      <c r="AJ141" s="214"/>
      <c r="AK141" s="430"/>
      <c r="AL141" s="430"/>
      <c r="AM141" s="214"/>
      <c r="AN141" s="430"/>
      <c r="AO141" s="430"/>
      <c r="AP141" s="430"/>
      <c r="AQ141" s="214"/>
      <c r="AR141" s="430"/>
      <c r="AS141" s="430"/>
      <c r="AT141" s="430"/>
      <c r="AU141" s="214"/>
      <c r="AV141" s="214"/>
      <c r="AW141" s="214"/>
      <c r="AX141" s="214"/>
      <c r="AY141" s="224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</row>
    <row r="142" spans="1:63" ht="17.25">
      <c r="A142" s="434"/>
      <c r="B142" s="214"/>
      <c r="C142" s="493"/>
      <c r="D142" s="493"/>
      <c r="E142" s="214"/>
      <c r="F142" s="493"/>
      <c r="G142" s="493"/>
      <c r="H142" s="493"/>
      <c r="I142" s="214"/>
      <c r="J142" s="493"/>
      <c r="K142" s="493"/>
      <c r="L142" s="493"/>
      <c r="M142" s="214"/>
      <c r="N142" s="214"/>
      <c r="O142" s="214"/>
      <c r="P142" s="214"/>
      <c r="Q142" s="224"/>
      <c r="R142" s="434"/>
      <c r="S142" s="214"/>
      <c r="T142" s="493"/>
      <c r="U142" s="493"/>
      <c r="V142" s="214"/>
      <c r="W142" s="493"/>
      <c r="X142" s="493"/>
      <c r="Y142" s="493"/>
      <c r="Z142" s="214"/>
      <c r="AA142" s="493"/>
      <c r="AB142" s="493"/>
      <c r="AC142" s="493"/>
      <c r="AD142" s="214"/>
      <c r="AE142" s="214"/>
      <c r="AF142" s="214"/>
      <c r="AG142" s="214"/>
      <c r="AH142" s="224"/>
      <c r="AI142" s="434"/>
      <c r="AJ142" s="214"/>
      <c r="AK142" s="430"/>
      <c r="AL142" s="430"/>
      <c r="AM142" s="214"/>
      <c r="AN142" s="430"/>
      <c r="AO142" s="430"/>
      <c r="AP142" s="430"/>
      <c r="AQ142" s="214"/>
      <c r="AR142" s="430"/>
      <c r="AS142" s="430"/>
      <c r="AT142" s="430"/>
      <c r="AU142" s="214"/>
      <c r="AV142" s="214"/>
      <c r="AW142" s="214"/>
      <c r="AX142" s="214"/>
      <c r="AY142" s="224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</row>
    <row r="143" spans="1:63" ht="17.25">
      <c r="A143" s="434"/>
      <c r="B143" s="214"/>
      <c r="C143" s="493"/>
      <c r="D143" s="493"/>
      <c r="E143" s="214"/>
      <c r="F143" s="493"/>
      <c r="G143" s="493"/>
      <c r="H143" s="493"/>
      <c r="I143" s="214"/>
      <c r="J143" s="493"/>
      <c r="K143" s="493"/>
      <c r="L143" s="493"/>
      <c r="M143" s="214"/>
      <c r="N143" s="214"/>
      <c r="O143" s="214"/>
      <c r="P143" s="214"/>
      <c r="Q143" s="224"/>
      <c r="R143" s="434"/>
      <c r="S143" s="214"/>
      <c r="T143" s="493"/>
      <c r="U143" s="493"/>
      <c r="V143" s="214"/>
      <c r="W143" s="493"/>
      <c r="X143" s="493"/>
      <c r="Y143" s="493"/>
      <c r="Z143" s="214"/>
      <c r="AA143" s="493"/>
      <c r="AB143" s="493"/>
      <c r="AC143" s="493"/>
      <c r="AD143" s="214"/>
      <c r="AE143" s="214"/>
      <c r="AF143" s="214"/>
      <c r="AG143" s="214"/>
      <c r="AH143" s="224"/>
      <c r="AI143" s="434"/>
      <c r="AJ143" s="214"/>
      <c r="AK143" s="430"/>
      <c r="AL143" s="430"/>
      <c r="AM143" s="214"/>
      <c r="AN143" s="430"/>
      <c r="AO143" s="430"/>
      <c r="AP143" s="430"/>
      <c r="AQ143" s="214"/>
      <c r="AR143" s="430"/>
      <c r="AS143" s="430"/>
      <c r="AT143" s="430"/>
      <c r="AU143" s="214"/>
      <c r="AV143" s="214"/>
      <c r="AW143" s="214"/>
      <c r="AX143" s="214"/>
      <c r="AY143" s="224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</row>
    <row r="144" spans="1:63" ht="17.25">
      <c r="A144" s="434"/>
      <c r="B144" s="214"/>
      <c r="C144" s="493"/>
      <c r="D144" s="493"/>
      <c r="E144" s="214"/>
      <c r="F144" s="493"/>
      <c r="G144" s="493"/>
      <c r="H144" s="493"/>
      <c r="I144" s="214"/>
      <c r="J144" s="493"/>
      <c r="K144" s="493"/>
      <c r="L144" s="493"/>
      <c r="M144" s="214"/>
      <c r="N144" s="214"/>
      <c r="O144" s="214"/>
      <c r="P144" s="214"/>
      <c r="Q144" s="224"/>
      <c r="R144" s="434"/>
      <c r="S144" s="214"/>
      <c r="T144" s="493"/>
      <c r="U144" s="493"/>
      <c r="V144" s="214"/>
      <c r="W144" s="493"/>
      <c r="X144" s="493"/>
      <c r="Y144" s="493"/>
      <c r="Z144" s="214"/>
      <c r="AA144" s="493"/>
      <c r="AB144" s="493"/>
      <c r="AC144" s="493"/>
      <c r="AD144" s="214"/>
      <c r="AE144" s="214"/>
      <c r="AF144" s="214"/>
      <c r="AG144" s="214"/>
      <c r="AH144" s="224"/>
      <c r="AI144" s="434"/>
      <c r="AJ144" s="214"/>
      <c r="AK144" s="430"/>
      <c r="AL144" s="430"/>
      <c r="AM144" s="214"/>
      <c r="AN144" s="430"/>
      <c r="AO144" s="430"/>
      <c r="AP144" s="430"/>
      <c r="AQ144" s="214"/>
      <c r="AR144" s="430"/>
      <c r="AS144" s="430"/>
      <c r="AT144" s="430"/>
      <c r="AU144" s="214"/>
      <c r="AV144" s="214"/>
      <c r="AW144" s="214"/>
      <c r="AX144" s="214"/>
      <c r="AY144" s="224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</row>
    <row r="145" spans="1:63" ht="17.25">
      <c r="A145" s="434"/>
      <c r="B145" s="214"/>
      <c r="C145" s="493"/>
      <c r="D145" s="493"/>
      <c r="E145" s="214"/>
      <c r="F145" s="493"/>
      <c r="G145" s="493"/>
      <c r="H145" s="493"/>
      <c r="I145" s="214"/>
      <c r="J145" s="493"/>
      <c r="K145" s="493"/>
      <c r="L145" s="493"/>
      <c r="M145" s="214"/>
      <c r="N145" s="214"/>
      <c r="O145" s="214"/>
      <c r="P145" s="214"/>
      <c r="Q145" s="224"/>
      <c r="R145" s="434"/>
      <c r="S145" s="214"/>
      <c r="T145" s="493"/>
      <c r="U145" s="493"/>
      <c r="V145" s="214"/>
      <c r="W145" s="493"/>
      <c r="X145" s="493"/>
      <c r="Y145" s="493"/>
      <c r="Z145" s="214"/>
      <c r="AA145" s="493"/>
      <c r="AB145" s="493"/>
      <c r="AC145" s="493"/>
      <c r="AD145" s="214"/>
      <c r="AE145" s="214"/>
      <c r="AF145" s="214"/>
      <c r="AG145" s="214"/>
      <c r="AH145" s="224"/>
      <c r="AI145" s="434"/>
      <c r="AJ145" s="214"/>
      <c r="AK145" s="430"/>
      <c r="AL145" s="430"/>
      <c r="AM145" s="214"/>
      <c r="AN145" s="430"/>
      <c r="AO145" s="430"/>
      <c r="AP145" s="430"/>
      <c r="AQ145" s="214"/>
      <c r="AR145" s="430"/>
      <c r="AS145" s="430"/>
      <c r="AT145" s="430"/>
      <c r="AU145" s="214"/>
      <c r="AV145" s="214"/>
      <c r="AW145" s="214"/>
      <c r="AX145" s="214"/>
      <c r="AY145" s="224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</row>
    <row r="146" spans="1:63" ht="17.25">
      <c r="A146" s="434"/>
      <c r="B146" s="214"/>
      <c r="C146" s="493"/>
      <c r="D146" s="493"/>
      <c r="E146" s="214"/>
      <c r="F146" s="493"/>
      <c r="G146" s="493"/>
      <c r="H146" s="493"/>
      <c r="I146" s="214"/>
      <c r="J146" s="493"/>
      <c r="K146" s="493"/>
      <c r="L146" s="493"/>
      <c r="M146" s="214"/>
      <c r="N146" s="214"/>
      <c r="O146" s="214"/>
      <c r="P146" s="214"/>
      <c r="Q146" s="224"/>
      <c r="R146" s="434"/>
      <c r="S146" s="214"/>
      <c r="T146" s="493"/>
      <c r="U146" s="493"/>
      <c r="V146" s="214"/>
      <c r="W146" s="493"/>
      <c r="X146" s="493"/>
      <c r="Y146" s="493"/>
      <c r="Z146" s="214"/>
      <c r="AA146" s="493"/>
      <c r="AB146" s="493"/>
      <c r="AC146" s="493"/>
      <c r="AD146" s="214"/>
      <c r="AE146" s="214"/>
      <c r="AF146" s="214"/>
      <c r="AG146" s="214"/>
      <c r="AH146" s="224"/>
      <c r="AI146" s="434"/>
      <c r="AJ146" s="214"/>
      <c r="AK146" s="430"/>
      <c r="AL146" s="430"/>
      <c r="AM146" s="214"/>
      <c r="AN146" s="430"/>
      <c r="AO146" s="430"/>
      <c r="AP146" s="430"/>
      <c r="AQ146" s="214"/>
      <c r="AR146" s="430"/>
      <c r="AS146" s="430"/>
      <c r="AT146" s="430"/>
      <c r="AU146" s="214"/>
      <c r="AV146" s="214"/>
      <c r="AW146" s="214"/>
      <c r="AX146" s="214"/>
      <c r="AY146" s="224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</row>
    <row r="147" spans="1:63" ht="17.25">
      <c r="A147" s="434"/>
      <c r="B147" s="214"/>
      <c r="C147" s="493"/>
      <c r="D147" s="493"/>
      <c r="E147" s="214"/>
      <c r="F147" s="493"/>
      <c r="G147" s="493"/>
      <c r="H147" s="493"/>
      <c r="I147" s="214"/>
      <c r="J147" s="493"/>
      <c r="K147" s="493"/>
      <c r="L147" s="493"/>
      <c r="M147" s="214"/>
      <c r="N147" s="214"/>
      <c r="O147" s="214"/>
      <c r="P147" s="214"/>
      <c r="Q147" s="224"/>
      <c r="R147" s="434"/>
      <c r="S147" s="214"/>
      <c r="T147" s="493"/>
      <c r="U147" s="493"/>
      <c r="V147" s="214"/>
      <c r="W147" s="493"/>
      <c r="X147" s="493"/>
      <c r="Y147" s="493"/>
      <c r="Z147" s="214"/>
      <c r="AA147" s="493"/>
      <c r="AB147" s="493"/>
      <c r="AC147" s="493"/>
      <c r="AD147" s="214"/>
      <c r="AE147" s="214"/>
      <c r="AF147" s="214"/>
      <c r="AG147" s="214"/>
      <c r="AH147" s="224"/>
      <c r="AI147" s="434"/>
      <c r="AJ147" s="214"/>
      <c r="AK147" s="430"/>
      <c r="AL147" s="430"/>
      <c r="AM147" s="214"/>
      <c r="AN147" s="430"/>
      <c r="AO147" s="430"/>
      <c r="AP147" s="430"/>
      <c r="AQ147" s="214"/>
      <c r="AR147" s="430"/>
      <c r="AS147" s="430"/>
      <c r="AT147" s="430"/>
      <c r="AU147" s="214"/>
      <c r="AV147" s="214"/>
      <c r="AW147" s="214"/>
      <c r="AX147" s="214"/>
      <c r="AY147" s="224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</row>
    <row r="148" spans="1:63" ht="17.25">
      <c r="A148" s="434"/>
      <c r="B148" s="214"/>
      <c r="C148" s="493"/>
      <c r="D148" s="493"/>
      <c r="E148" s="214"/>
      <c r="F148" s="493"/>
      <c r="G148" s="493"/>
      <c r="H148" s="493"/>
      <c r="I148" s="214"/>
      <c r="J148" s="493"/>
      <c r="K148" s="493"/>
      <c r="L148" s="493"/>
      <c r="M148" s="214"/>
      <c r="N148" s="214"/>
      <c r="O148" s="214"/>
      <c r="P148" s="214"/>
      <c r="Q148" s="224"/>
      <c r="R148" s="434"/>
      <c r="S148" s="214"/>
      <c r="T148" s="493"/>
      <c r="U148" s="493"/>
      <c r="V148" s="214"/>
      <c r="W148" s="493"/>
      <c r="X148" s="493"/>
      <c r="Y148" s="493"/>
      <c r="Z148" s="214"/>
      <c r="AA148" s="493"/>
      <c r="AB148" s="493"/>
      <c r="AC148" s="493"/>
      <c r="AD148" s="214"/>
      <c r="AE148" s="214"/>
      <c r="AF148" s="214"/>
      <c r="AG148" s="214"/>
      <c r="AH148" s="224"/>
      <c r="AI148" s="434"/>
      <c r="AJ148" s="214"/>
      <c r="AK148" s="430"/>
      <c r="AL148" s="430"/>
      <c r="AM148" s="214"/>
      <c r="AN148" s="430"/>
      <c r="AO148" s="430"/>
      <c r="AP148" s="430"/>
      <c r="AQ148" s="214"/>
      <c r="AR148" s="430"/>
      <c r="AS148" s="430"/>
      <c r="AT148" s="430"/>
      <c r="AU148" s="214"/>
      <c r="AV148" s="214"/>
      <c r="AW148" s="214"/>
      <c r="AX148" s="214"/>
      <c r="AY148" s="224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</row>
    <row r="149" spans="1:63" ht="17.25">
      <c r="A149" s="434"/>
      <c r="B149" s="214"/>
      <c r="C149" s="493"/>
      <c r="D149" s="493"/>
      <c r="E149" s="214"/>
      <c r="F149" s="493"/>
      <c r="G149" s="493"/>
      <c r="H149" s="493"/>
      <c r="I149" s="214"/>
      <c r="J149" s="493"/>
      <c r="K149" s="493"/>
      <c r="L149" s="493"/>
      <c r="M149" s="214"/>
      <c r="N149" s="214"/>
      <c r="O149" s="214"/>
      <c r="P149" s="214"/>
      <c r="Q149" s="224"/>
      <c r="R149" s="434"/>
      <c r="S149" s="214"/>
      <c r="T149" s="493"/>
      <c r="U149" s="493"/>
      <c r="V149" s="214"/>
      <c r="W149" s="493"/>
      <c r="X149" s="493"/>
      <c r="Y149" s="493"/>
      <c r="Z149" s="214"/>
      <c r="AA149" s="493"/>
      <c r="AB149" s="493"/>
      <c r="AC149" s="493"/>
      <c r="AD149" s="214"/>
      <c r="AE149" s="214"/>
      <c r="AF149" s="214"/>
      <c r="AG149" s="214"/>
      <c r="AH149" s="224"/>
      <c r="AI149" s="434"/>
      <c r="AJ149" s="214"/>
      <c r="AK149" s="430"/>
      <c r="AL149" s="430"/>
      <c r="AM149" s="214"/>
      <c r="AN149" s="430"/>
      <c r="AO149" s="430"/>
      <c r="AP149" s="430"/>
      <c r="AQ149" s="214"/>
      <c r="AR149" s="430"/>
      <c r="AS149" s="430"/>
      <c r="AT149" s="430"/>
      <c r="AU149" s="214"/>
      <c r="AV149" s="214"/>
      <c r="AW149" s="214"/>
      <c r="AX149" s="214"/>
      <c r="AY149" s="224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</row>
    <row r="150" spans="1:63" ht="17.25">
      <c r="A150" s="434"/>
      <c r="B150" s="214"/>
      <c r="C150" s="493"/>
      <c r="D150" s="493"/>
      <c r="E150" s="214"/>
      <c r="F150" s="493"/>
      <c r="G150" s="493"/>
      <c r="H150" s="493"/>
      <c r="I150" s="214"/>
      <c r="J150" s="493"/>
      <c r="K150" s="493"/>
      <c r="L150" s="493"/>
      <c r="M150" s="214"/>
      <c r="N150" s="214"/>
      <c r="O150" s="214"/>
      <c r="P150" s="214"/>
      <c r="Q150" s="224"/>
      <c r="R150" s="434"/>
      <c r="S150" s="214"/>
      <c r="T150" s="493"/>
      <c r="U150" s="493"/>
      <c r="V150" s="214"/>
      <c r="W150" s="493"/>
      <c r="X150" s="493"/>
      <c r="Y150" s="493"/>
      <c r="Z150" s="214"/>
      <c r="AA150" s="493"/>
      <c r="AB150" s="493"/>
      <c r="AC150" s="493"/>
      <c r="AD150" s="214"/>
      <c r="AE150" s="214"/>
      <c r="AF150" s="214"/>
      <c r="AG150" s="214"/>
      <c r="AH150" s="224"/>
      <c r="AI150" s="434"/>
      <c r="AJ150" s="214"/>
      <c r="AK150" s="430"/>
      <c r="AL150" s="430"/>
      <c r="AM150" s="214"/>
      <c r="AN150" s="430"/>
      <c r="AO150" s="430"/>
      <c r="AP150" s="430"/>
      <c r="AQ150" s="214"/>
      <c r="AR150" s="430"/>
      <c r="AS150" s="430"/>
      <c r="AT150" s="430"/>
      <c r="AU150" s="214"/>
      <c r="AV150" s="214"/>
      <c r="AW150" s="214"/>
      <c r="AX150" s="214"/>
      <c r="AY150" s="224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</row>
    <row r="151" spans="1:63" ht="17.25">
      <c r="A151" s="434"/>
      <c r="B151" s="214"/>
      <c r="C151" s="493"/>
      <c r="D151" s="493"/>
      <c r="E151" s="214"/>
      <c r="F151" s="493"/>
      <c r="G151" s="493"/>
      <c r="H151" s="493"/>
      <c r="I151" s="214"/>
      <c r="J151" s="493"/>
      <c r="K151" s="493"/>
      <c r="L151" s="493"/>
      <c r="M151" s="214"/>
      <c r="N151" s="214"/>
      <c r="O151" s="214"/>
      <c r="P151" s="214"/>
      <c r="Q151" s="224"/>
      <c r="R151" s="434"/>
      <c r="S151" s="214"/>
      <c r="T151" s="493"/>
      <c r="U151" s="493"/>
      <c r="V151" s="214"/>
      <c r="W151" s="493"/>
      <c r="X151" s="493"/>
      <c r="Y151" s="493"/>
      <c r="Z151" s="214"/>
      <c r="AA151" s="493"/>
      <c r="AB151" s="493"/>
      <c r="AC151" s="493"/>
      <c r="AD151" s="214"/>
      <c r="AE151" s="214"/>
      <c r="AF151" s="214"/>
      <c r="AG151" s="214"/>
      <c r="AH151" s="224"/>
      <c r="AI151" s="434"/>
      <c r="AJ151" s="214"/>
      <c r="AK151" s="430"/>
      <c r="AL151" s="430"/>
      <c r="AM151" s="214"/>
      <c r="AN151" s="430"/>
      <c r="AO151" s="430"/>
      <c r="AP151" s="430"/>
      <c r="AQ151" s="214"/>
      <c r="AR151" s="430"/>
      <c r="AS151" s="430"/>
      <c r="AT151" s="430"/>
      <c r="AU151" s="214"/>
      <c r="AV151" s="214"/>
      <c r="AW151" s="214"/>
      <c r="AX151" s="214"/>
      <c r="AY151" s="224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</row>
    <row r="152" spans="1:63" ht="17.25">
      <c r="A152" s="434"/>
      <c r="B152" s="214"/>
      <c r="C152" s="493"/>
      <c r="D152" s="493"/>
      <c r="E152" s="214"/>
      <c r="F152" s="493"/>
      <c r="G152" s="493"/>
      <c r="H152" s="493"/>
      <c r="I152" s="214"/>
      <c r="J152" s="493"/>
      <c r="K152" s="493"/>
      <c r="L152" s="493"/>
      <c r="M152" s="214"/>
      <c r="N152" s="214"/>
      <c r="O152" s="214"/>
      <c r="P152" s="214"/>
      <c r="Q152" s="224"/>
      <c r="R152" s="434"/>
      <c r="S152" s="214"/>
      <c r="T152" s="493"/>
      <c r="U152" s="493"/>
      <c r="V152" s="214"/>
      <c r="W152" s="493"/>
      <c r="X152" s="493"/>
      <c r="Y152" s="493"/>
      <c r="Z152" s="214"/>
      <c r="AA152" s="493"/>
      <c r="AB152" s="493"/>
      <c r="AC152" s="493"/>
      <c r="AD152" s="214"/>
      <c r="AE152" s="214"/>
      <c r="AF152" s="214"/>
      <c r="AG152" s="214"/>
      <c r="AH152" s="224"/>
      <c r="AI152" s="434"/>
      <c r="AJ152" s="214"/>
      <c r="AK152" s="430"/>
      <c r="AL152" s="430"/>
      <c r="AM152" s="214"/>
      <c r="AN152" s="430"/>
      <c r="AO152" s="430"/>
      <c r="AP152" s="430"/>
      <c r="AQ152" s="214"/>
      <c r="AR152" s="430"/>
      <c r="AS152" s="430"/>
      <c r="AT152" s="430"/>
      <c r="AU152" s="214"/>
      <c r="AV152" s="214"/>
      <c r="AW152" s="214"/>
      <c r="AX152" s="214"/>
      <c r="AY152" s="224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</row>
    <row r="153" spans="1:63" ht="17.25">
      <c r="A153" s="434"/>
      <c r="B153" s="214"/>
      <c r="C153" s="493"/>
      <c r="D153" s="493"/>
      <c r="E153" s="214"/>
      <c r="F153" s="493"/>
      <c r="G153" s="493"/>
      <c r="H153" s="493"/>
      <c r="I153" s="214"/>
      <c r="J153" s="493"/>
      <c r="K153" s="493"/>
      <c r="L153" s="493"/>
      <c r="M153" s="214"/>
      <c r="N153" s="214"/>
      <c r="O153" s="214"/>
      <c r="P153" s="214"/>
      <c r="Q153" s="224"/>
      <c r="R153" s="434"/>
      <c r="S153" s="214"/>
      <c r="T153" s="493"/>
      <c r="U153" s="493"/>
      <c r="V153" s="214"/>
      <c r="W153" s="493"/>
      <c r="X153" s="493"/>
      <c r="Y153" s="493"/>
      <c r="Z153" s="214"/>
      <c r="AA153" s="493"/>
      <c r="AB153" s="493"/>
      <c r="AC153" s="493"/>
      <c r="AD153" s="214"/>
      <c r="AE153" s="214"/>
      <c r="AF153" s="214"/>
      <c r="AG153" s="214"/>
      <c r="AH153" s="224"/>
      <c r="AI153" s="434"/>
      <c r="AJ153" s="214"/>
      <c r="AK153" s="430"/>
      <c r="AL153" s="430"/>
      <c r="AM153" s="214"/>
      <c r="AN153" s="430"/>
      <c r="AO153" s="430"/>
      <c r="AP153" s="430"/>
      <c r="AQ153" s="214"/>
      <c r="AR153" s="430"/>
      <c r="AS153" s="430"/>
      <c r="AT153" s="430"/>
      <c r="AU153" s="214"/>
      <c r="AV153" s="214"/>
      <c r="AW153" s="214"/>
      <c r="AX153" s="214"/>
      <c r="AY153" s="224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</row>
    <row r="154" spans="1:63" ht="17.25">
      <c r="A154" s="434"/>
      <c r="B154" s="214"/>
      <c r="C154" s="493"/>
      <c r="D154" s="493"/>
      <c r="E154" s="490"/>
      <c r="F154" s="493"/>
      <c r="G154" s="493"/>
      <c r="H154" s="493"/>
      <c r="I154" s="214"/>
      <c r="J154" s="493"/>
      <c r="K154" s="493"/>
      <c r="L154" s="493"/>
      <c r="M154" s="214"/>
      <c r="N154" s="214"/>
      <c r="O154" s="214"/>
      <c r="P154" s="214"/>
      <c r="Q154" s="224"/>
      <c r="R154" s="434"/>
      <c r="S154" s="214"/>
      <c r="T154" s="493"/>
      <c r="U154" s="493"/>
      <c r="V154" s="490"/>
      <c r="W154" s="493"/>
      <c r="X154" s="493"/>
      <c r="Y154" s="493"/>
      <c r="Z154" s="214"/>
      <c r="AA154" s="493"/>
      <c r="AB154" s="493"/>
      <c r="AC154" s="493"/>
      <c r="AD154" s="214"/>
      <c r="AE154" s="214"/>
      <c r="AF154" s="214"/>
      <c r="AG154" s="214"/>
      <c r="AH154" s="224"/>
      <c r="AI154" s="434"/>
      <c r="AJ154" s="214"/>
      <c r="AK154" s="430"/>
      <c r="AL154" s="430"/>
      <c r="AM154" s="214"/>
      <c r="AN154" s="430"/>
      <c r="AO154" s="430"/>
      <c r="AP154" s="430"/>
      <c r="AQ154" s="214"/>
      <c r="AR154" s="430"/>
      <c r="AS154" s="430"/>
      <c r="AT154" s="430"/>
      <c r="AU154" s="214"/>
      <c r="AV154" s="214"/>
      <c r="AW154" s="214"/>
      <c r="AX154" s="214"/>
      <c r="AY154" s="224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</row>
    <row r="155" spans="1:63" ht="17.25">
      <c r="A155" s="434"/>
      <c r="B155" s="214"/>
      <c r="C155" s="493"/>
      <c r="D155" s="493"/>
      <c r="E155" s="214"/>
      <c r="F155" s="493"/>
      <c r="G155" s="493"/>
      <c r="H155" s="493"/>
      <c r="I155" s="214"/>
      <c r="J155" s="493"/>
      <c r="K155" s="493"/>
      <c r="L155" s="493"/>
      <c r="M155" s="214"/>
      <c r="N155" s="214"/>
      <c r="O155" s="214"/>
      <c r="P155" s="214"/>
      <c r="Q155" s="224"/>
      <c r="R155" s="434"/>
      <c r="S155" s="214"/>
      <c r="T155" s="493"/>
      <c r="U155" s="493"/>
      <c r="V155" s="214"/>
      <c r="W155" s="493"/>
      <c r="X155" s="493"/>
      <c r="Y155" s="493"/>
      <c r="Z155" s="214"/>
      <c r="AA155" s="493"/>
      <c r="AB155" s="493"/>
      <c r="AC155" s="493"/>
      <c r="AD155" s="214"/>
      <c r="AE155" s="214"/>
      <c r="AF155" s="214"/>
      <c r="AG155" s="214"/>
      <c r="AH155" s="224"/>
      <c r="AI155" s="434"/>
      <c r="AJ155" s="214"/>
      <c r="AK155" s="430"/>
      <c r="AL155" s="430"/>
      <c r="AM155" s="214"/>
      <c r="AN155" s="430"/>
      <c r="AO155" s="430"/>
      <c r="AP155" s="430"/>
      <c r="AQ155" s="214"/>
      <c r="AR155" s="430"/>
      <c r="AS155" s="430"/>
      <c r="AT155" s="430"/>
      <c r="AU155" s="214"/>
      <c r="AV155" s="214"/>
      <c r="AW155" s="214"/>
      <c r="AX155" s="214"/>
      <c r="AY155" s="224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</row>
    <row r="156" spans="1:63" s="212" customFormat="1" ht="17.25">
      <c r="A156" s="491"/>
      <c r="B156" s="490"/>
      <c r="C156" s="490"/>
      <c r="D156" s="490"/>
      <c r="E156" s="490"/>
      <c r="F156" s="490"/>
      <c r="G156" s="490"/>
      <c r="H156" s="490"/>
      <c r="I156" s="490"/>
      <c r="J156" s="490"/>
      <c r="K156" s="490"/>
      <c r="L156" s="490"/>
      <c r="M156" s="490"/>
      <c r="N156" s="490"/>
      <c r="O156" s="490"/>
      <c r="P156" s="490"/>
      <c r="Q156" s="482"/>
      <c r="R156" s="491"/>
      <c r="S156" s="497"/>
      <c r="T156" s="490"/>
      <c r="U156" s="490"/>
      <c r="V156" s="490"/>
      <c r="W156" s="490"/>
      <c r="X156" s="490"/>
      <c r="Y156" s="490"/>
      <c r="Z156" s="490"/>
      <c r="AA156" s="490"/>
      <c r="AB156" s="490"/>
      <c r="AC156" s="490"/>
      <c r="AD156" s="490"/>
      <c r="AE156" s="490"/>
      <c r="AF156" s="490"/>
      <c r="AG156" s="490"/>
      <c r="AH156" s="502"/>
      <c r="AI156" s="491"/>
      <c r="AJ156" s="497"/>
      <c r="AK156" s="490"/>
      <c r="AL156" s="490"/>
      <c r="AM156" s="490"/>
      <c r="AN156" s="490"/>
      <c r="AO156" s="490"/>
      <c r="AP156" s="490"/>
      <c r="AQ156" s="490"/>
      <c r="AR156" s="490"/>
      <c r="AS156" s="490"/>
      <c r="AT156" s="490"/>
      <c r="AU156" s="490"/>
      <c r="AV156" s="490"/>
      <c r="AW156" s="490"/>
      <c r="AX156" s="490"/>
      <c r="AY156" s="482"/>
      <c r="AZ156" s="502"/>
      <c r="BA156" s="502"/>
      <c r="BB156" s="502"/>
      <c r="BC156" s="502"/>
      <c r="BD156" s="502"/>
      <c r="BE156" s="502"/>
      <c r="BF156" s="502"/>
      <c r="BG156" s="502"/>
      <c r="BH156" s="502"/>
      <c r="BI156" s="502"/>
      <c r="BJ156" s="502"/>
      <c r="BK156" s="502"/>
    </row>
    <row r="157" spans="1:63" ht="17.25">
      <c r="A157" s="495"/>
      <c r="B157" s="214"/>
      <c r="C157" s="492"/>
      <c r="D157" s="492"/>
      <c r="E157" s="214"/>
      <c r="F157" s="492"/>
      <c r="G157" s="492"/>
      <c r="H157" s="492"/>
      <c r="I157" s="214"/>
      <c r="J157" s="492"/>
      <c r="K157" s="492"/>
      <c r="L157" s="492"/>
      <c r="M157" s="214"/>
      <c r="N157" s="214"/>
      <c r="O157" s="214"/>
      <c r="P157" s="214"/>
      <c r="Q157" s="224"/>
      <c r="R157" s="495"/>
      <c r="S157" s="214"/>
      <c r="T157" s="492"/>
      <c r="U157" s="492"/>
      <c r="V157" s="214"/>
      <c r="W157" s="492"/>
      <c r="X157" s="492"/>
      <c r="Y157" s="492"/>
      <c r="Z157" s="214"/>
      <c r="AA157" s="492"/>
      <c r="AB157" s="492"/>
      <c r="AC157" s="492"/>
      <c r="AD157" s="214"/>
      <c r="AE157" s="214"/>
      <c r="AF157" s="214"/>
      <c r="AG157" s="214"/>
      <c r="AH157" s="127"/>
      <c r="AI157" s="495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24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</row>
    <row r="158" spans="1:63" ht="17.25">
      <c r="A158" s="434"/>
      <c r="B158" s="214"/>
      <c r="C158" s="493"/>
      <c r="D158" s="493"/>
      <c r="E158" s="214"/>
      <c r="F158" s="493"/>
      <c r="G158" s="493"/>
      <c r="H158" s="493"/>
      <c r="I158" s="214"/>
      <c r="J158" s="493"/>
      <c r="K158" s="493"/>
      <c r="L158" s="493"/>
      <c r="M158" s="214"/>
      <c r="N158" s="214"/>
      <c r="O158" s="214"/>
      <c r="P158" s="214"/>
      <c r="Q158" s="224"/>
      <c r="R158" s="434"/>
      <c r="S158" s="498"/>
      <c r="T158" s="493"/>
      <c r="U158" s="493"/>
      <c r="V158" s="214"/>
      <c r="W158" s="493"/>
      <c r="X158" s="493"/>
      <c r="Y158" s="493"/>
      <c r="Z158" s="214"/>
      <c r="AA158" s="493"/>
      <c r="AB158" s="493"/>
      <c r="AC158" s="493"/>
      <c r="AD158" s="214"/>
      <c r="AE158" s="214"/>
      <c r="AF158" s="214"/>
      <c r="AG158" s="214"/>
      <c r="AH158" s="224"/>
      <c r="AI158" s="434"/>
      <c r="AJ158" s="498"/>
      <c r="AK158" s="430"/>
      <c r="AL158" s="430"/>
      <c r="AM158" s="214"/>
      <c r="AN158" s="430"/>
      <c r="AO158" s="430"/>
      <c r="AP158" s="430"/>
      <c r="AQ158" s="214"/>
      <c r="AR158" s="430"/>
      <c r="AS158" s="430"/>
      <c r="AT158" s="430"/>
      <c r="AU158" s="214"/>
      <c r="AV158" s="214"/>
      <c r="AW158" s="214"/>
      <c r="AX158" s="214"/>
      <c r="AY158" s="224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</row>
    <row r="159" spans="1:63" ht="17.25">
      <c r="A159" s="434"/>
      <c r="B159" s="214"/>
      <c r="C159" s="493"/>
      <c r="D159" s="493"/>
      <c r="E159" s="214"/>
      <c r="F159" s="493"/>
      <c r="G159" s="493"/>
      <c r="H159" s="493"/>
      <c r="I159" s="214"/>
      <c r="J159" s="493"/>
      <c r="K159" s="493"/>
      <c r="L159" s="493"/>
      <c r="M159" s="214"/>
      <c r="N159" s="214"/>
      <c r="O159" s="214"/>
      <c r="P159" s="214"/>
      <c r="Q159" s="224"/>
      <c r="R159" s="434"/>
      <c r="S159" s="214"/>
      <c r="T159" s="493"/>
      <c r="U159" s="493"/>
      <c r="V159" s="214"/>
      <c r="W159" s="493"/>
      <c r="X159" s="493"/>
      <c r="Y159" s="493"/>
      <c r="Z159" s="214"/>
      <c r="AA159" s="493"/>
      <c r="AB159" s="493"/>
      <c r="AC159" s="493"/>
      <c r="AD159" s="214"/>
      <c r="AE159" s="214"/>
      <c r="AF159" s="214"/>
      <c r="AG159" s="214"/>
      <c r="AH159" s="224"/>
      <c r="AI159" s="434"/>
      <c r="AJ159" s="214"/>
      <c r="AK159" s="430"/>
      <c r="AL159" s="430"/>
      <c r="AM159" s="214"/>
      <c r="AN159" s="430"/>
      <c r="AO159" s="430"/>
      <c r="AP159" s="430"/>
      <c r="AQ159" s="214"/>
      <c r="AR159" s="430"/>
      <c r="AS159" s="430"/>
      <c r="AT159" s="430"/>
      <c r="AU159" s="214"/>
      <c r="AV159" s="214"/>
      <c r="AW159" s="214"/>
      <c r="AX159" s="214"/>
      <c r="AY159" s="224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</row>
    <row r="160" spans="1:63" ht="17.25">
      <c r="A160" s="434"/>
      <c r="B160" s="214"/>
      <c r="C160" s="493"/>
      <c r="D160" s="493"/>
      <c r="E160" s="214"/>
      <c r="F160" s="493"/>
      <c r="G160" s="493"/>
      <c r="H160" s="493"/>
      <c r="I160" s="214"/>
      <c r="J160" s="493"/>
      <c r="K160" s="493"/>
      <c r="L160" s="493"/>
      <c r="M160" s="214"/>
      <c r="N160" s="214"/>
      <c r="O160" s="214"/>
      <c r="P160" s="214"/>
      <c r="Q160" s="224"/>
      <c r="R160" s="434"/>
      <c r="S160" s="214"/>
      <c r="T160" s="493"/>
      <c r="U160" s="493"/>
      <c r="V160" s="214"/>
      <c r="W160" s="493"/>
      <c r="X160" s="493"/>
      <c r="Y160" s="493"/>
      <c r="Z160" s="214"/>
      <c r="AA160" s="493"/>
      <c r="AB160" s="493"/>
      <c r="AC160" s="493"/>
      <c r="AD160" s="214"/>
      <c r="AE160" s="214"/>
      <c r="AF160" s="214"/>
      <c r="AG160" s="214"/>
      <c r="AH160" s="224"/>
      <c r="AI160" s="434"/>
      <c r="AJ160" s="214"/>
      <c r="AK160" s="430"/>
      <c r="AL160" s="430"/>
      <c r="AM160" s="214"/>
      <c r="AN160" s="430"/>
      <c r="AO160" s="430"/>
      <c r="AP160" s="430"/>
      <c r="AQ160" s="214"/>
      <c r="AR160" s="430"/>
      <c r="AS160" s="430"/>
      <c r="AT160" s="430"/>
      <c r="AU160" s="214"/>
      <c r="AV160" s="214"/>
      <c r="AW160" s="214"/>
      <c r="AX160" s="214"/>
      <c r="AY160" s="224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</row>
    <row r="161" spans="1:63" ht="17.25">
      <c r="A161" s="434"/>
      <c r="B161" s="214"/>
      <c r="C161" s="493"/>
      <c r="D161" s="493"/>
      <c r="E161" s="214"/>
      <c r="F161" s="493"/>
      <c r="G161" s="493"/>
      <c r="H161" s="493"/>
      <c r="I161" s="214"/>
      <c r="J161" s="493"/>
      <c r="K161" s="493"/>
      <c r="L161" s="493"/>
      <c r="M161" s="214"/>
      <c r="N161" s="214"/>
      <c r="O161" s="214"/>
      <c r="P161" s="214"/>
      <c r="Q161" s="224"/>
      <c r="R161" s="434"/>
      <c r="S161" s="214"/>
      <c r="T161" s="493"/>
      <c r="U161" s="493"/>
      <c r="V161" s="214"/>
      <c r="W161" s="493"/>
      <c r="X161" s="493"/>
      <c r="Y161" s="493"/>
      <c r="Z161" s="214"/>
      <c r="AA161" s="493"/>
      <c r="AB161" s="493"/>
      <c r="AC161" s="493"/>
      <c r="AD161" s="214"/>
      <c r="AE161" s="214"/>
      <c r="AF161" s="214"/>
      <c r="AG161" s="214"/>
      <c r="AH161" s="224"/>
      <c r="AI161" s="434"/>
      <c r="AJ161" s="214"/>
      <c r="AK161" s="430"/>
      <c r="AL161" s="430"/>
      <c r="AM161" s="214"/>
      <c r="AN161" s="430"/>
      <c r="AO161" s="430"/>
      <c r="AP161" s="430"/>
      <c r="AQ161" s="214"/>
      <c r="AR161" s="430"/>
      <c r="AS161" s="430"/>
      <c r="AT161" s="430"/>
      <c r="AU161" s="214"/>
      <c r="AV161" s="214"/>
      <c r="AW161" s="214"/>
      <c r="AX161" s="214"/>
      <c r="AY161" s="224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</row>
    <row r="162" spans="1:63" ht="17.25">
      <c r="A162" s="434"/>
      <c r="B162" s="214"/>
      <c r="C162" s="493"/>
      <c r="D162" s="493"/>
      <c r="E162" s="214"/>
      <c r="F162" s="493"/>
      <c r="G162" s="493"/>
      <c r="H162" s="493"/>
      <c r="I162" s="214"/>
      <c r="J162" s="493"/>
      <c r="K162" s="493"/>
      <c r="L162" s="493"/>
      <c r="M162" s="214"/>
      <c r="N162" s="214"/>
      <c r="O162" s="214"/>
      <c r="P162" s="214"/>
      <c r="Q162" s="224"/>
      <c r="R162" s="434"/>
      <c r="S162" s="214"/>
      <c r="T162" s="493"/>
      <c r="U162" s="493"/>
      <c r="V162" s="214"/>
      <c r="W162" s="493"/>
      <c r="X162" s="493"/>
      <c r="Y162" s="493"/>
      <c r="Z162" s="214"/>
      <c r="AA162" s="493"/>
      <c r="AB162" s="493"/>
      <c r="AC162" s="493"/>
      <c r="AD162" s="214"/>
      <c r="AE162" s="214"/>
      <c r="AF162" s="214"/>
      <c r="AG162" s="214"/>
      <c r="AH162" s="224"/>
      <c r="AI162" s="434"/>
      <c r="AJ162" s="214"/>
      <c r="AK162" s="430"/>
      <c r="AL162" s="430"/>
      <c r="AM162" s="214"/>
      <c r="AN162" s="430"/>
      <c r="AO162" s="430"/>
      <c r="AP162" s="430"/>
      <c r="AQ162" s="214"/>
      <c r="AR162" s="430"/>
      <c r="AS162" s="430"/>
      <c r="AT162" s="430"/>
      <c r="AU162" s="214"/>
      <c r="AV162" s="214"/>
      <c r="AW162" s="214"/>
      <c r="AX162" s="214"/>
      <c r="AY162" s="224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</row>
    <row r="163" spans="1:63" ht="17.25">
      <c r="A163" s="434"/>
      <c r="B163" s="214"/>
      <c r="C163" s="493"/>
      <c r="D163" s="493"/>
      <c r="E163" s="214"/>
      <c r="F163" s="493"/>
      <c r="G163" s="493"/>
      <c r="H163" s="493"/>
      <c r="I163" s="214"/>
      <c r="J163" s="493"/>
      <c r="K163" s="493"/>
      <c r="L163" s="493"/>
      <c r="M163" s="214"/>
      <c r="N163" s="214"/>
      <c r="O163" s="214"/>
      <c r="P163" s="214"/>
      <c r="Q163" s="224"/>
      <c r="R163" s="434"/>
      <c r="S163" s="214"/>
      <c r="T163" s="493"/>
      <c r="U163" s="493"/>
      <c r="V163" s="214"/>
      <c r="W163" s="493"/>
      <c r="X163" s="493"/>
      <c r="Y163" s="493"/>
      <c r="Z163" s="214"/>
      <c r="AA163" s="493"/>
      <c r="AB163" s="493"/>
      <c r="AC163" s="493"/>
      <c r="AD163" s="214"/>
      <c r="AE163" s="214"/>
      <c r="AF163" s="214"/>
      <c r="AG163" s="214"/>
      <c r="AH163" s="224"/>
      <c r="AI163" s="434"/>
      <c r="AJ163" s="214"/>
      <c r="AK163" s="430"/>
      <c r="AL163" s="430"/>
      <c r="AM163" s="214"/>
      <c r="AN163" s="430"/>
      <c r="AO163" s="430"/>
      <c r="AP163" s="430"/>
      <c r="AQ163" s="214"/>
      <c r="AR163" s="430"/>
      <c r="AS163" s="430"/>
      <c r="AT163" s="430"/>
      <c r="AU163" s="214"/>
      <c r="AV163" s="214"/>
      <c r="AW163" s="214"/>
      <c r="AX163" s="214"/>
      <c r="AY163" s="224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</row>
    <row r="164" spans="1:63" s="212" customFormat="1" ht="17.25">
      <c r="A164" s="488"/>
      <c r="B164" s="490"/>
      <c r="C164" s="490"/>
      <c r="D164" s="490"/>
      <c r="E164" s="490"/>
      <c r="F164" s="490"/>
      <c r="G164" s="490"/>
      <c r="H164" s="490"/>
      <c r="I164" s="490"/>
      <c r="J164" s="490"/>
      <c r="K164" s="490"/>
      <c r="L164" s="490"/>
      <c r="M164" s="490"/>
      <c r="N164" s="490"/>
      <c r="O164" s="490"/>
      <c r="P164" s="490"/>
      <c r="Q164" s="482"/>
      <c r="R164" s="488"/>
      <c r="S164" s="490"/>
      <c r="T164" s="490"/>
      <c r="U164" s="490"/>
      <c r="V164" s="490"/>
      <c r="W164" s="490"/>
      <c r="X164" s="490"/>
      <c r="Y164" s="490"/>
      <c r="Z164" s="490"/>
      <c r="AA164" s="490"/>
      <c r="AB164" s="490"/>
      <c r="AC164" s="490"/>
      <c r="AD164" s="490"/>
      <c r="AE164" s="490"/>
      <c r="AF164" s="490"/>
      <c r="AG164" s="490"/>
      <c r="AH164" s="502"/>
      <c r="AI164" s="488"/>
      <c r="AJ164" s="490"/>
      <c r="AK164" s="490"/>
      <c r="AL164" s="490"/>
      <c r="AM164" s="490"/>
      <c r="AN164" s="490"/>
      <c r="AO164" s="490"/>
      <c r="AP164" s="490"/>
      <c r="AQ164" s="490"/>
      <c r="AR164" s="490"/>
      <c r="AS164" s="490"/>
      <c r="AT164" s="490"/>
      <c r="AU164" s="490"/>
      <c r="AV164" s="490"/>
      <c r="AW164" s="490"/>
      <c r="AX164" s="490"/>
      <c r="AY164" s="482"/>
      <c r="AZ164" s="502"/>
      <c r="BA164" s="502"/>
      <c r="BB164" s="502"/>
      <c r="BC164" s="502"/>
      <c r="BD164" s="502"/>
      <c r="BE164" s="502"/>
      <c r="BF164" s="502"/>
      <c r="BG164" s="502"/>
      <c r="BH164" s="502"/>
      <c r="BI164" s="502"/>
      <c r="BJ164" s="502"/>
      <c r="BK164" s="502"/>
    </row>
    <row r="165" spans="1:63" ht="17.25">
      <c r="A165" s="434"/>
      <c r="B165" s="214"/>
      <c r="C165" s="492"/>
      <c r="D165" s="492"/>
      <c r="E165" s="490"/>
      <c r="F165" s="492"/>
      <c r="G165" s="492"/>
      <c r="H165" s="492"/>
      <c r="I165" s="214"/>
      <c r="J165" s="492"/>
      <c r="K165" s="492"/>
      <c r="L165" s="492"/>
      <c r="M165" s="214"/>
      <c r="N165" s="214"/>
      <c r="O165" s="214"/>
      <c r="P165" s="214"/>
      <c r="Q165" s="224"/>
      <c r="R165" s="434"/>
      <c r="S165" s="214"/>
      <c r="T165" s="492"/>
      <c r="U165" s="492"/>
      <c r="V165" s="214"/>
      <c r="W165" s="492"/>
      <c r="X165" s="492"/>
      <c r="Y165" s="492"/>
      <c r="Z165" s="214"/>
      <c r="AA165" s="492"/>
      <c r="AB165" s="492"/>
      <c r="AC165" s="492"/>
      <c r="AD165" s="214"/>
      <c r="AE165" s="214"/>
      <c r="AF165" s="214"/>
      <c r="AG165" s="214"/>
      <c r="AH165" s="127"/>
      <c r="AI165" s="43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24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/>
    </row>
    <row r="166" spans="1:63" ht="17.25">
      <c r="A166" s="434"/>
      <c r="B166" s="214"/>
      <c r="C166" s="493"/>
      <c r="D166" s="493"/>
      <c r="E166" s="490"/>
      <c r="F166" s="493"/>
      <c r="G166" s="493"/>
      <c r="H166" s="493"/>
      <c r="I166" s="214"/>
      <c r="J166" s="493"/>
      <c r="K166" s="493"/>
      <c r="L166" s="493"/>
      <c r="M166" s="214"/>
      <c r="N166" s="214"/>
      <c r="O166" s="214"/>
      <c r="P166" s="214"/>
      <c r="Q166" s="224"/>
      <c r="R166" s="434"/>
      <c r="S166" s="214"/>
      <c r="T166" s="493"/>
      <c r="U166" s="493"/>
      <c r="V166" s="214"/>
      <c r="W166" s="493"/>
      <c r="X166" s="493"/>
      <c r="Y166" s="493"/>
      <c r="Z166" s="214"/>
      <c r="AA166" s="493"/>
      <c r="AB166" s="493"/>
      <c r="AC166" s="493"/>
      <c r="AD166" s="214"/>
      <c r="AE166" s="214"/>
      <c r="AF166" s="214"/>
      <c r="AG166" s="214"/>
      <c r="AH166" s="224"/>
      <c r="AI166" s="434"/>
      <c r="AJ166" s="214"/>
      <c r="AK166" s="430"/>
      <c r="AL166" s="430"/>
      <c r="AM166" s="214"/>
      <c r="AN166" s="430"/>
      <c r="AO166" s="430"/>
      <c r="AP166" s="430"/>
      <c r="AQ166" s="214"/>
      <c r="AR166" s="430"/>
      <c r="AS166" s="430"/>
      <c r="AT166" s="430"/>
      <c r="AU166" s="214"/>
      <c r="AV166" s="214"/>
      <c r="AW166" s="214"/>
      <c r="AX166" s="214"/>
      <c r="AY166" s="224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</row>
    <row r="167" spans="1:63" ht="17.25">
      <c r="A167" s="434"/>
      <c r="B167" s="214"/>
      <c r="C167" s="493"/>
      <c r="D167" s="493"/>
      <c r="E167" s="214"/>
      <c r="F167" s="493"/>
      <c r="G167" s="493"/>
      <c r="H167" s="493"/>
      <c r="I167" s="214"/>
      <c r="J167" s="493"/>
      <c r="K167" s="493"/>
      <c r="L167" s="493"/>
      <c r="M167" s="214"/>
      <c r="N167" s="214"/>
      <c r="O167" s="214"/>
      <c r="P167" s="214"/>
      <c r="Q167" s="224"/>
      <c r="R167" s="434"/>
      <c r="S167" s="214"/>
      <c r="T167" s="493"/>
      <c r="U167" s="493"/>
      <c r="V167" s="214"/>
      <c r="W167" s="493"/>
      <c r="X167" s="493"/>
      <c r="Y167" s="493"/>
      <c r="Z167" s="214"/>
      <c r="AA167" s="493"/>
      <c r="AB167" s="493"/>
      <c r="AC167" s="493"/>
      <c r="AD167" s="214"/>
      <c r="AE167" s="214"/>
      <c r="AF167" s="214"/>
      <c r="AG167" s="214"/>
      <c r="AH167" s="224"/>
      <c r="AI167" s="434"/>
      <c r="AJ167" s="214"/>
      <c r="AK167" s="430"/>
      <c r="AL167" s="430"/>
      <c r="AM167" s="214"/>
      <c r="AN167" s="430"/>
      <c r="AO167" s="430"/>
      <c r="AP167" s="430"/>
      <c r="AQ167" s="214"/>
      <c r="AR167" s="430"/>
      <c r="AS167" s="430"/>
      <c r="AT167" s="430"/>
      <c r="AU167" s="214"/>
      <c r="AV167" s="214"/>
      <c r="AW167" s="214"/>
      <c r="AX167" s="214"/>
      <c r="AY167" s="224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</row>
    <row r="168" spans="1:63" ht="17.25">
      <c r="A168" s="434"/>
      <c r="B168" s="214"/>
      <c r="C168" s="492"/>
      <c r="D168" s="492"/>
      <c r="E168" s="214"/>
      <c r="F168" s="492"/>
      <c r="G168" s="492"/>
      <c r="H168" s="492"/>
      <c r="I168" s="214"/>
      <c r="J168" s="492"/>
      <c r="K168" s="492"/>
      <c r="L168" s="492"/>
      <c r="M168" s="214"/>
      <c r="N168" s="214"/>
      <c r="O168" s="214"/>
      <c r="P168" s="214"/>
      <c r="Q168" s="224"/>
      <c r="R168" s="434"/>
      <c r="S168" s="214"/>
      <c r="T168" s="492"/>
      <c r="U168" s="492"/>
      <c r="V168" s="214"/>
      <c r="W168" s="492"/>
      <c r="X168" s="492"/>
      <c r="Y168" s="492"/>
      <c r="Z168" s="214"/>
      <c r="AA168" s="492"/>
      <c r="AB168" s="492"/>
      <c r="AC168" s="492"/>
      <c r="AD168" s="214"/>
      <c r="AE168" s="214"/>
      <c r="AF168" s="214"/>
      <c r="AG168" s="214"/>
      <c r="AH168" s="127"/>
      <c r="AI168" s="434"/>
      <c r="AJ168" s="430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24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</row>
    <row r="169" spans="1:96" ht="17.25">
      <c r="A169" s="434"/>
      <c r="B169" s="430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24"/>
      <c r="R169" s="434"/>
      <c r="S169" s="430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127"/>
      <c r="AI169" s="434"/>
      <c r="AJ169" s="430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24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CR169" s="481"/>
    </row>
    <row r="170" spans="1:63" ht="24">
      <c r="A170" s="269"/>
      <c r="B170" s="225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4"/>
      <c r="R170" s="269"/>
      <c r="S170" s="225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127"/>
      <c r="AI170" s="269"/>
      <c r="AJ170" s="225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4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</row>
    <row r="171" spans="1:50" ht="17.25">
      <c r="A171" s="486"/>
      <c r="B171" s="233"/>
      <c r="C171" s="234"/>
      <c r="D171" s="234"/>
      <c r="E171" s="225"/>
      <c r="F171" s="225"/>
      <c r="G171" s="225"/>
      <c r="H171" s="225"/>
      <c r="I171" s="225"/>
      <c r="J171" s="225"/>
      <c r="K171" s="225"/>
      <c r="L171" s="225"/>
      <c r="M171" s="256"/>
      <c r="N171" s="233"/>
      <c r="O171" s="234"/>
      <c r="P171" s="234"/>
      <c r="Q171" s="224"/>
      <c r="AH171" s="186"/>
      <c r="AI171" s="486"/>
      <c r="AJ171" s="127"/>
      <c r="AK171" s="234"/>
      <c r="AL171" s="234"/>
      <c r="AM171" s="225"/>
      <c r="AN171" s="225"/>
      <c r="AO171" s="225"/>
      <c r="AP171" s="225"/>
      <c r="AQ171" s="225"/>
      <c r="AR171" s="225"/>
      <c r="AS171" s="225"/>
      <c r="AT171" s="225"/>
      <c r="AU171" s="256"/>
      <c r="AV171" s="233"/>
      <c r="AW171" s="234"/>
      <c r="AX171" s="234"/>
    </row>
    <row r="172" spans="1:50" ht="17.25">
      <c r="A172" s="235"/>
      <c r="B172" s="233"/>
      <c r="C172" s="234"/>
      <c r="D172" s="234"/>
      <c r="E172" s="225"/>
      <c r="F172" s="225"/>
      <c r="G172" s="225"/>
      <c r="H172" s="225"/>
      <c r="I172" s="225"/>
      <c r="J172" s="225"/>
      <c r="K172" s="225"/>
      <c r="L172" s="225"/>
      <c r="M172" s="256"/>
      <c r="N172" s="234"/>
      <c r="O172" s="234"/>
      <c r="P172" s="234"/>
      <c r="Q172" s="224"/>
      <c r="AH172" s="186"/>
      <c r="AI172" s="235"/>
      <c r="AJ172" s="127"/>
      <c r="AK172" s="234"/>
      <c r="AL172" s="234"/>
      <c r="AM172" s="225"/>
      <c r="AN172" s="225"/>
      <c r="AO172" s="225"/>
      <c r="AP172" s="225"/>
      <c r="AQ172" s="225"/>
      <c r="AR172" s="225"/>
      <c r="AS172" s="225"/>
      <c r="AT172" s="225"/>
      <c r="AU172" s="256"/>
      <c r="AV172" s="234"/>
      <c r="AW172" s="234"/>
      <c r="AX172" s="234"/>
    </row>
    <row r="173" spans="1:51" ht="17.25">
      <c r="A173" s="434"/>
      <c r="B173" s="234"/>
      <c r="C173" s="225"/>
      <c r="D173" s="225"/>
      <c r="E173" s="503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34"/>
      <c r="Q173" s="224"/>
      <c r="AH173" s="192"/>
      <c r="AI173" s="434"/>
      <c r="AJ173" s="234"/>
      <c r="AK173" s="225"/>
      <c r="AL173" s="225"/>
      <c r="AM173" s="503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34"/>
      <c r="AY173" s="224"/>
    </row>
    <row r="174" spans="1:51" ht="17.25">
      <c r="A174" s="434"/>
      <c r="B174" s="234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34"/>
      <c r="P174" s="234"/>
      <c r="Q174" s="224"/>
      <c r="AH174" s="192"/>
      <c r="AI174" s="434"/>
      <c r="AJ174" s="234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34"/>
      <c r="AX174" s="234"/>
      <c r="AY174" s="224"/>
    </row>
    <row r="175" spans="1:51" ht="17.25">
      <c r="A175" s="434"/>
      <c r="B175" s="487"/>
      <c r="C175" s="234"/>
      <c r="D175" s="234"/>
      <c r="E175" s="234"/>
      <c r="F175" s="225"/>
      <c r="G175" s="225"/>
      <c r="H175" s="225"/>
      <c r="I175" s="225"/>
      <c r="J175" s="225"/>
      <c r="K175" s="225"/>
      <c r="L175" s="225"/>
      <c r="M175" s="225"/>
      <c r="N175" s="234"/>
      <c r="O175" s="234"/>
      <c r="P175" s="487"/>
      <c r="Q175" s="224"/>
      <c r="AH175" s="192"/>
      <c r="AI175" s="434"/>
      <c r="AJ175" s="487"/>
      <c r="AK175" s="234"/>
      <c r="AL175" s="234"/>
      <c r="AM175" s="234"/>
      <c r="AN175" s="225"/>
      <c r="AO175" s="225"/>
      <c r="AP175" s="225"/>
      <c r="AQ175" s="225"/>
      <c r="AR175" s="225"/>
      <c r="AS175" s="225"/>
      <c r="AT175" s="225"/>
      <c r="AU175" s="225"/>
      <c r="AV175" s="234"/>
      <c r="AW175" s="234"/>
      <c r="AX175" s="487"/>
      <c r="AY175" s="224"/>
    </row>
    <row r="176" spans="1:51" ht="17.25">
      <c r="A176" s="434"/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24"/>
      <c r="AH176" s="192"/>
      <c r="AI176" s="434"/>
      <c r="AJ176" s="234"/>
      <c r="AK176" s="234"/>
      <c r="AL176" s="234"/>
      <c r="AM176" s="234"/>
      <c r="AN176" s="234"/>
      <c r="AO176" s="234"/>
      <c r="AP176" s="234"/>
      <c r="AQ176" s="234"/>
      <c r="AR176" s="234"/>
      <c r="AS176" s="234"/>
      <c r="AT176" s="234"/>
      <c r="AU176" s="234"/>
      <c r="AV176" s="234"/>
      <c r="AW176" s="234"/>
      <c r="AX176" s="234"/>
      <c r="AY176" s="224"/>
    </row>
    <row r="177" spans="1:51" ht="17.25">
      <c r="A177" s="434"/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24"/>
      <c r="AH177" s="192"/>
      <c r="AI177" s="434"/>
      <c r="AJ177" s="234"/>
      <c r="AK177" s="234"/>
      <c r="AL177" s="234"/>
      <c r="AM177" s="234"/>
      <c r="AN177" s="234"/>
      <c r="AO177" s="234"/>
      <c r="AP177" s="234"/>
      <c r="AQ177" s="234"/>
      <c r="AR177" s="234"/>
      <c r="AS177" s="234"/>
      <c r="AT177" s="234"/>
      <c r="AU177" s="234"/>
      <c r="AV177" s="234"/>
      <c r="AW177" s="234"/>
      <c r="AX177" s="234"/>
      <c r="AY177" s="224"/>
    </row>
    <row r="178" spans="1:51" ht="17.25">
      <c r="A178" s="434"/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24"/>
      <c r="AH178" s="192"/>
      <c r="AI178" s="4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  <c r="AU178" s="234"/>
      <c r="AV178" s="234"/>
      <c r="AW178" s="234"/>
      <c r="AX178" s="234"/>
      <c r="AY178" s="224"/>
    </row>
    <row r="179" spans="1:51" ht="17.25">
      <c r="A179" s="434"/>
      <c r="B179" s="434"/>
      <c r="C179" s="434"/>
      <c r="D179" s="434"/>
      <c r="E179" s="434"/>
      <c r="F179" s="434"/>
      <c r="G179" s="434"/>
      <c r="H179" s="434"/>
      <c r="I179" s="434"/>
      <c r="J179" s="434"/>
      <c r="K179" s="434"/>
      <c r="L179" s="434"/>
      <c r="M179" s="434"/>
      <c r="N179" s="434"/>
      <c r="O179" s="434"/>
      <c r="P179" s="434"/>
      <c r="Q179" s="224"/>
      <c r="AH179" s="206"/>
      <c r="AI179" s="434"/>
      <c r="AJ179" s="434"/>
      <c r="AK179" s="434"/>
      <c r="AL179" s="434"/>
      <c r="AM179" s="434"/>
      <c r="AN179" s="434"/>
      <c r="AO179" s="434"/>
      <c r="AP179" s="434"/>
      <c r="AQ179" s="434"/>
      <c r="AR179" s="434"/>
      <c r="AS179" s="434"/>
      <c r="AT179" s="434"/>
      <c r="AU179" s="434"/>
      <c r="AV179" s="434"/>
      <c r="AW179" s="434"/>
      <c r="AX179" s="434"/>
      <c r="AY179" s="224"/>
    </row>
    <row r="180" spans="1:51" ht="17.25">
      <c r="A180" s="434"/>
      <c r="B180" s="434"/>
      <c r="C180" s="434"/>
      <c r="D180" s="434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Q180" s="224"/>
      <c r="AH180" s="206"/>
      <c r="AI180" s="434"/>
      <c r="AJ180" s="434"/>
      <c r="AK180" s="434"/>
      <c r="AL180" s="434"/>
      <c r="AM180" s="434"/>
      <c r="AN180" s="434"/>
      <c r="AO180" s="434"/>
      <c r="AP180" s="434"/>
      <c r="AQ180" s="434"/>
      <c r="AR180" s="434"/>
      <c r="AS180" s="434"/>
      <c r="AT180" s="434"/>
      <c r="AU180" s="434"/>
      <c r="AV180" s="434"/>
      <c r="AW180" s="434"/>
      <c r="AX180" s="434"/>
      <c r="AY180" s="224"/>
    </row>
    <row r="181" spans="1:51" ht="17.25">
      <c r="A181" s="434"/>
      <c r="B181" s="498"/>
      <c r="C181" s="214"/>
      <c r="D181" s="214"/>
      <c r="E181" s="214"/>
      <c r="F181" s="214"/>
      <c r="G181" s="430"/>
      <c r="H181" s="214"/>
      <c r="I181" s="214"/>
      <c r="J181" s="214"/>
      <c r="K181" s="214"/>
      <c r="L181" s="214"/>
      <c r="M181" s="214"/>
      <c r="N181" s="214"/>
      <c r="O181" s="214"/>
      <c r="P181" s="214"/>
      <c r="Q181" s="127"/>
      <c r="AH181" s="193"/>
      <c r="AI181" s="434"/>
      <c r="AJ181" s="498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24"/>
    </row>
    <row r="182" spans="1:51" ht="17.25">
      <c r="A182" s="434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127"/>
      <c r="AH182" s="193"/>
      <c r="AI182" s="43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24"/>
    </row>
    <row r="183" spans="1:51" ht="17.25">
      <c r="A183" s="495"/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127"/>
      <c r="AH183" s="193"/>
      <c r="AI183" s="495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24"/>
    </row>
    <row r="184" spans="1:51" ht="17.25">
      <c r="A184" s="43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186"/>
      <c r="AH184" s="193"/>
      <c r="AI184" s="43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24"/>
    </row>
    <row r="185" spans="1:51" ht="17.25">
      <c r="A185" s="434"/>
      <c r="B185" s="214"/>
      <c r="C185" s="430"/>
      <c r="D185" s="430"/>
      <c r="E185" s="214"/>
      <c r="F185" s="430"/>
      <c r="G185" s="430"/>
      <c r="H185" s="430"/>
      <c r="I185" s="214"/>
      <c r="J185" s="430"/>
      <c r="K185" s="430"/>
      <c r="L185" s="430"/>
      <c r="M185" s="214"/>
      <c r="N185" s="214"/>
      <c r="O185" s="214"/>
      <c r="P185" s="214"/>
      <c r="Q185" s="234"/>
      <c r="AH185" s="193"/>
      <c r="AI185" s="434"/>
      <c r="AJ185" s="214"/>
      <c r="AK185" s="430"/>
      <c r="AL185" s="430"/>
      <c r="AM185" s="214"/>
      <c r="AN185" s="430"/>
      <c r="AO185" s="430"/>
      <c r="AP185" s="430"/>
      <c r="AQ185" s="214"/>
      <c r="AR185" s="430"/>
      <c r="AS185" s="430"/>
      <c r="AT185" s="430"/>
      <c r="AU185" s="214"/>
      <c r="AV185" s="214"/>
      <c r="AW185" s="214"/>
      <c r="AX185" s="214"/>
      <c r="AY185" s="224"/>
    </row>
    <row r="186" spans="1:51" ht="17.25">
      <c r="A186" s="434"/>
      <c r="B186" s="214"/>
      <c r="C186" s="430"/>
      <c r="D186" s="430"/>
      <c r="E186" s="214"/>
      <c r="F186" s="430"/>
      <c r="G186" s="430"/>
      <c r="H186" s="430"/>
      <c r="I186" s="214"/>
      <c r="J186" s="430"/>
      <c r="K186" s="430"/>
      <c r="L186" s="430"/>
      <c r="M186" s="214"/>
      <c r="N186" s="214"/>
      <c r="O186" s="214"/>
      <c r="P186" s="214"/>
      <c r="Q186" s="234"/>
      <c r="AH186" s="193"/>
      <c r="AI186" s="434"/>
      <c r="AJ186" s="214"/>
      <c r="AK186" s="430"/>
      <c r="AL186" s="430"/>
      <c r="AM186" s="214"/>
      <c r="AN186" s="430"/>
      <c r="AO186" s="430"/>
      <c r="AP186" s="430"/>
      <c r="AQ186" s="214"/>
      <c r="AR186" s="430"/>
      <c r="AS186" s="430"/>
      <c r="AT186" s="430"/>
      <c r="AU186" s="214"/>
      <c r="AV186" s="214"/>
      <c r="AW186" s="214"/>
      <c r="AX186" s="214"/>
      <c r="AY186" s="224"/>
    </row>
    <row r="187" spans="1:51" ht="17.25">
      <c r="A187" s="434"/>
      <c r="B187" s="214"/>
      <c r="C187" s="430"/>
      <c r="D187" s="430"/>
      <c r="E187" s="214"/>
      <c r="F187" s="430"/>
      <c r="G187" s="430"/>
      <c r="H187" s="430"/>
      <c r="I187" s="214"/>
      <c r="J187" s="430"/>
      <c r="K187" s="430"/>
      <c r="L187" s="430"/>
      <c r="M187" s="214"/>
      <c r="N187" s="214"/>
      <c r="O187" s="214"/>
      <c r="P187" s="214"/>
      <c r="Q187" s="234"/>
      <c r="AH187" s="193"/>
      <c r="AI187" s="434"/>
      <c r="AJ187" s="214"/>
      <c r="AK187" s="430"/>
      <c r="AL187" s="430"/>
      <c r="AM187" s="214"/>
      <c r="AN187" s="430"/>
      <c r="AO187" s="430"/>
      <c r="AP187" s="430"/>
      <c r="AQ187" s="214"/>
      <c r="AR187" s="430"/>
      <c r="AS187" s="430"/>
      <c r="AT187" s="430"/>
      <c r="AU187" s="214"/>
      <c r="AV187" s="214"/>
      <c r="AW187" s="214"/>
      <c r="AX187" s="214"/>
      <c r="AY187" s="224"/>
    </row>
    <row r="188" spans="1:51" ht="17.25">
      <c r="A188" s="434"/>
      <c r="B188" s="214"/>
      <c r="C188" s="430"/>
      <c r="D188" s="430"/>
      <c r="E188" s="214"/>
      <c r="F188" s="430"/>
      <c r="G188" s="430"/>
      <c r="H188" s="430"/>
      <c r="I188" s="214"/>
      <c r="J188" s="430"/>
      <c r="K188" s="430"/>
      <c r="L188" s="430"/>
      <c r="M188" s="214"/>
      <c r="N188" s="214"/>
      <c r="O188" s="214"/>
      <c r="P188" s="214"/>
      <c r="Q188" s="234"/>
      <c r="AH188" s="193"/>
      <c r="AI188" s="434"/>
      <c r="AJ188" s="214"/>
      <c r="AK188" s="430"/>
      <c r="AL188" s="430"/>
      <c r="AM188" s="214"/>
      <c r="AN188" s="430"/>
      <c r="AO188" s="430"/>
      <c r="AP188" s="430"/>
      <c r="AQ188" s="214"/>
      <c r="AR188" s="430"/>
      <c r="AS188" s="430"/>
      <c r="AT188" s="430"/>
      <c r="AU188" s="214"/>
      <c r="AV188" s="214"/>
      <c r="AW188" s="214"/>
      <c r="AX188" s="214"/>
      <c r="AY188" s="224"/>
    </row>
    <row r="189" spans="1:51" ht="17.25">
      <c r="A189" s="434"/>
      <c r="B189" s="214"/>
      <c r="C189" s="430"/>
      <c r="D189" s="430"/>
      <c r="E189" s="214"/>
      <c r="F189" s="430"/>
      <c r="G189" s="430"/>
      <c r="H189" s="430"/>
      <c r="I189" s="214"/>
      <c r="J189" s="430"/>
      <c r="K189" s="430"/>
      <c r="L189" s="430"/>
      <c r="M189" s="214"/>
      <c r="N189" s="214"/>
      <c r="O189" s="214"/>
      <c r="P189" s="214"/>
      <c r="Q189" s="234"/>
      <c r="AH189" s="193"/>
      <c r="AI189" s="434"/>
      <c r="AJ189" s="214"/>
      <c r="AK189" s="430"/>
      <c r="AL189" s="430"/>
      <c r="AM189" s="214"/>
      <c r="AN189" s="430"/>
      <c r="AO189" s="430"/>
      <c r="AP189" s="430"/>
      <c r="AQ189" s="214"/>
      <c r="AR189" s="430"/>
      <c r="AS189" s="430"/>
      <c r="AT189" s="430"/>
      <c r="AU189" s="214"/>
      <c r="AV189" s="214"/>
      <c r="AW189" s="214"/>
      <c r="AX189" s="214"/>
      <c r="AY189" s="224"/>
    </row>
    <row r="190" spans="1:51" ht="17.25">
      <c r="A190" s="434"/>
      <c r="B190" s="214"/>
      <c r="C190" s="430"/>
      <c r="D190" s="430"/>
      <c r="E190" s="214"/>
      <c r="F190" s="430"/>
      <c r="G190" s="430"/>
      <c r="H190" s="430"/>
      <c r="I190" s="214"/>
      <c r="J190" s="430"/>
      <c r="K190" s="430"/>
      <c r="L190" s="430"/>
      <c r="M190" s="214"/>
      <c r="N190" s="214"/>
      <c r="O190" s="214"/>
      <c r="P190" s="214"/>
      <c r="Q190" s="234"/>
      <c r="AH190" s="193"/>
      <c r="AI190" s="434"/>
      <c r="AJ190" s="214"/>
      <c r="AK190" s="430"/>
      <c r="AL190" s="430"/>
      <c r="AM190" s="214"/>
      <c r="AN190" s="430"/>
      <c r="AO190" s="430"/>
      <c r="AP190" s="430"/>
      <c r="AQ190" s="214"/>
      <c r="AR190" s="430"/>
      <c r="AS190" s="430"/>
      <c r="AT190" s="430"/>
      <c r="AU190" s="214"/>
      <c r="AV190" s="214"/>
      <c r="AW190" s="214"/>
      <c r="AX190" s="214"/>
      <c r="AY190" s="224"/>
    </row>
    <row r="191" spans="1:51" ht="17.25">
      <c r="A191" s="434"/>
      <c r="B191" s="214"/>
      <c r="C191" s="430"/>
      <c r="D191" s="430"/>
      <c r="E191" s="214"/>
      <c r="F191" s="430"/>
      <c r="G191" s="430"/>
      <c r="H191" s="430"/>
      <c r="I191" s="214"/>
      <c r="J191" s="430"/>
      <c r="K191" s="430"/>
      <c r="L191" s="430"/>
      <c r="M191" s="214"/>
      <c r="N191" s="214"/>
      <c r="O191" s="214"/>
      <c r="P191" s="214"/>
      <c r="Q191" s="434"/>
      <c r="AH191" s="193"/>
      <c r="AI191" s="434"/>
      <c r="AJ191" s="214"/>
      <c r="AK191" s="430"/>
      <c r="AL191" s="430"/>
      <c r="AM191" s="214"/>
      <c r="AN191" s="430"/>
      <c r="AO191" s="430"/>
      <c r="AP191" s="430"/>
      <c r="AQ191" s="214"/>
      <c r="AR191" s="430"/>
      <c r="AS191" s="430"/>
      <c r="AT191" s="430"/>
      <c r="AU191" s="214"/>
      <c r="AV191" s="214"/>
      <c r="AW191" s="214"/>
      <c r="AX191" s="214"/>
      <c r="AY191" s="224"/>
    </row>
    <row r="192" spans="1:51" ht="17.25">
      <c r="A192" s="434"/>
      <c r="B192" s="214"/>
      <c r="C192" s="430"/>
      <c r="D192" s="430"/>
      <c r="E192" s="214"/>
      <c r="F192" s="430"/>
      <c r="G192" s="430"/>
      <c r="H192" s="430"/>
      <c r="I192" s="214"/>
      <c r="J192" s="430"/>
      <c r="K192" s="430"/>
      <c r="L192" s="430"/>
      <c r="M192" s="214"/>
      <c r="N192" s="214"/>
      <c r="O192" s="214"/>
      <c r="P192" s="214"/>
      <c r="Q192" s="434"/>
      <c r="AH192" s="193"/>
      <c r="AI192" s="434"/>
      <c r="AJ192" s="214"/>
      <c r="AK192" s="430"/>
      <c r="AL192" s="430"/>
      <c r="AM192" s="214"/>
      <c r="AN192" s="430"/>
      <c r="AO192" s="430"/>
      <c r="AP192" s="430"/>
      <c r="AQ192" s="214"/>
      <c r="AR192" s="430"/>
      <c r="AS192" s="430"/>
      <c r="AT192" s="430"/>
      <c r="AU192" s="214"/>
      <c r="AV192" s="214"/>
      <c r="AW192" s="214"/>
      <c r="AX192" s="214"/>
      <c r="AY192" s="224"/>
    </row>
    <row r="193" spans="1:51" ht="17.25">
      <c r="A193" s="434"/>
      <c r="B193" s="214"/>
      <c r="C193" s="430"/>
      <c r="D193" s="430"/>
      <c r="E193" s="214"/>
      <c r="F193" s="430"/>
      <c r="G193" s="430"/>
      <c r="H193" s="430"/>
      <c r="I193" s="214"/>
      <c r="J193" s="430"/>
      <c r="K193" s="430"/>
      <c r="L193" s="430"/>
      <c r="M193" s="214"/>
      <c r="N193" s="214"/>
      <c r="O193" s="214"/>
      <c r="P193" s="214"/>
      <c r="Q193" s="224"/>
      <c r="AH193" s="193"/>
      <c r="AI193" s="434"/>
      <c r="AJ193" s="214"/>
      <c r="AK193" s="430"/>
      <c r="AL193" s="430"/>
      <c r="AM193" s="214"/>
      <c r="AN193" s="430"/>
      <c r="AO193" s="430"/>
      <c r="AP193" s="430"/>
      <c r="AQ193" s="214"/>
      <c r="AR193" s="430"/>
      <c r="AS193" s="430"/>
      <c r="AT193" s="430"/>
      <c r="AU193" s="214"/>
      <c r="AV193" s="214"/>
      <c r="AW193" s="214"/>
      <c r="AX193" s="214"/>
      <c r="AY193" s="224"/>
    </row>
    <row r="194" spans="1:51" ht="17.25">
      <c r="A194" s="434"/>
      <c r="B194" s="214"/>
      <c r="C194" s="430"/>
      <c r="D194" s="430"/>
      <c r="E194" s="214"/>
      <c r="F194" s="430"/>
      <c r="G194" s="430"/>
      <c r="H194" s="430"/>
      <c r="I194" s="214"/>
      <c r="J194" s="430"/>
      <c r="K194" s="430"/>
      <c r="L194" s="430"/>
      <c r="M194" s="214"/>
      <c r="N194" s="214"/>
      <c r="O194" s="214"/>
      <c r="P194" s="214"/>
      <c r="Q194" s="224"/>
      <c r="AH194" s="193"/>
      <c r="AI194" s="434"/>
      <c r="AJ194" s="214"/>
      <c r="AK194" s="430"/>
      <c r="AL194" s="430"/>
      <c r="AM194" s="214"/>
      <c r="AN194" s="430"/>
      <c r="AO194" s="430"/>
      <c r="AP194" s="430"/>
      <c r="AQ194" s="214"/>
      <c r="AR194" s="430"/>
      <c r="AS194" s="430"/>
      <c r="AT194" s="430"/>
      <c r="AU194" s="214"/>
      <c r="AV194" s="214"/>
      <c r="AW194" s="214"/>
      <c r="AX194" s="214"/>
      <c r="AY194" s="224"/>
    </row>
    <row r="195" spans="1:51" ht="17.25">
      <c r="A195" s="434"/>
      <c r="B195" s="214"/>
      <c r="C195" s="430"/>
      <c r="D195" s="430"/>
      <c r="E195" s="214"/>
      <c r="F195" s="430"/>
      <c r="G195" s="430"/>
      <c r="H195" s="430"/>
      <c r="I195" s="214"/>
      <c r="J195" s="430"/>
      <c r="K195" s="430"/>
      <c r="L195" s="430"/>
      <c r="M195" s="214"/>
      <c r="N195" s="214"/>
      <c r="O195" s="214"/>
      <c r="P195" s="494"/>
      <c r="Q195" s="224"/>
      <c r="AH195" s="193"/>
      <c r="AI195" s="434"/>
      <c r="AJ195" s="214"/>
      <c r="AK195" s="430"/>
      <c r="AL195" s="430"/>
      <c r="AM195" s="214"/>
      <c r="AN195" s="430"/>
      <c r="AO195" s="430"/>
      <c r="AP195" s="430"/>
      <c r="AQ195" s="214"/>
      <c r="AR195" s="430"/>
      <c r="AS195" s="430"/>
      <c r="AT195" s="430"/>
      <c r="AU195" s="214"/>
      <c r="AV195" s="214"/>
      <c r="AW195" s="214"/>
      <c r="AX195" s="214"/>
      <c r="AY195" s="224"/>
    </row>
    <row r="196" spans="1:51" ht="17.25">
      <c r="A196" s="434"/>
      <c r="B196" s="214"/>
      <c r="C196" s="430"/>
      <c r="D196" s="430"/>
      <c r="E196" s="214"/>
      <c r="F196" s="430"/>
      <c r="G196" s="430"/>
      <c r="H196" s="430"/>
      <c r="I196" s="214"/>
      <c r="J196" s="430"/>
      <c r="K196" s="430"/>
      <c r="L196" s="430"/>
      <c r="M196" s="214"/>
      <c r="N196" s="214"/>
      <c r="O196" s="214"/>
      <c r="P196" s="214"/>
      <c r="Q196" s="224"/>
      <c r="AH196" s="193"/>
      <c r="AI196" s="434"/>
      <c r="AJ196" s="214"/>
      <c r="AK196" s="430"/>
      <c r="AL196" s="430"/>
      <c r="AM196" s="214"/>
      <c r="AN196" s="430"/>
      <c r="AO196" s="430"/>
      <c r="AP196" s="430"/>
      <c r="AQ196" s="214"/>
      <c r="AR196" s="430"/>
      <c r="AS196" s="430"/>
      <c r="AT196" s="430"/>
      <c r="AU196" s="214"/>
      <c r="AV196" s="214"/>
      <c r="AW196" s="214"/>
      <c r="AX196" s="214"/>
      <c r="AY196" s="224"/>
    </row>
    <row r="197" spans="1:51" ht="17.25">
      <c r="A197" s="495"/>
      <c r="B197" s="214"/>
      <c r="C197" s="214"/>
      <c r="D197" s="214"/>
      <c r="E197" s="214"/>
      <c r="F197" s="214"/>
      <c r="G197" s="430"/>
      <c r="H197" s="214"/>
      <c r="I197" s="214"/>
      <c r="J197" s="214"/>
      <c r="K197" s="214"/>
      <c r="L197" s="214"/>
      <c r="M197" s="214"/>
      <c r="N197" s="214"/>
      <c r="O197" s="214"/>
      <c r="P197" s="214"/>
      <c r="Q197" s="224"/>
      <c r="AH197" s="193"/>
      <c r="AI197" s="495"/>
      <c r="AJ197" s="214"/>
      <c r="AK197" s="214"/>
      <c r="AL197" s="214"/>
      <c r="AM197" s="214"/>
      <c r="AN197" s="430"/>
      <c r="AO197" s="430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24"/>
    </row>
    <row r="198" spans="1:51" ht="17.25">
      <c r="A198" s="495"/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24"/>
      <c r="AH198" s="193"/>
      <c r="AI198" s="495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24"/>
    </row>
    <row r="199" spans="1:51" ht="17.25">
      <c r="A199" s="495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24"/>
      <c r="AH199" s="193"/>
      <c r="AI199" s="495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24"/>
    </row>
    <row r="200" spans="1:51" ht="17.25">
      <c r="A200" s="434"/>
      <c r="B200" s="214"/>
      <c r="C200" s="430"/>
      <c r="D200" s="430"/>
      <c r="E200" s="214"/>
      <c r="F200" s="430"/>
      <c r="G200" s="430"/>
      <c r="H200" s="430"/>
      <c r="I200" s="214"/>
      <c r="J200" s="430"/>
      <c r="K200" s="430"/>
      <c r="L200" s="430"/>
      <c r="M200" s="214"/>
      <c r="N200" s="214"/>
      <c r="O200" s="214"/>
      <c r="P200" s="214"/>
      <c r="Q200" s="224"/>
      <c r="AH200" s="193"/>
      <c r="AI200" s="434"/>
      <c r="AJ200" s="214"/>
      <c r="AK200" s="430"/>
      <c r="AL200" s="430"/>
      <c r="AM200" s="214"/>
      <c r="AN200" s="430"/>
      <c r="AO200" s="430"/>
      <c r="AP200" s="430"/>
      <c r="AQ200" s="214"/>
      <c r="AR200" s="430"/>
      <c r="AS200" s="430"/>
      <c r="AT200" s="430"/>
      <c r="AU200" s="214"/>
      <c r="AV200" s="214"/>
      <c r="AW200" s="214"/>
      <c r="AX200" s="214"/>
      <c r="AY200" s="224"/>
    </row>
    <row r="201" spans="1:51" ht="17.25">
      <c r="A201" s="434"/>
      <c r="B201" s="214"/>
      <c r="C201" s="430"/>
      <c r="D201" s="430"/>
      <c r="E201" s="214"/>
      <c r="F201" s="430"/>
      <c r="G201" s="430"/>
      <c r="H201" s="430"/>
      <c r="I201" s="214"/>
      <c r="J201" s="430"/>
      <c r="K201" s="430"/>
      <c r="L201" s="430"/>
      <c r="M201" s="214"/>
      <c r="N201" s="214"/>
      <c r="O201" s="214"/>
      <c r="P201" s="214"/>
      <c r="Q201" s="224"/>
      <c r="AH201" s="193"/>
      <c r="AI201" s="434"/>
      <c r="AJ201" s="214"/>
      <c r="AK201" s="430"/>
      <c r="AL201" s="430"/>
      <c r="AM201" s="214"/>
      <c r="AN201" s="430"/>
      <c r="AO201" s="430"/>
      <c r="AP201" s="430"/>
      <c r="AQ201" s="214"/>
      <c r="AR201" s="430"/>
      <c r="AS201" s="430"/>
      <c r="AT201" s="430"/>
      <c r="AU201" s="214"/>
      <c r="AV201" s="214"/>
      <c r="AW201" s="214"/>
      <c r="AX201" s="214"/>
      <c r="AY201" s="224"/>
    </row>
    <row r="202" spans="1:51" ht="17.25">
      <c r="A202" s="434"/>
      <c r="B202" s="214"/>
      <c r="C202" s="430"/>
      <c r="D202" s="430"/>
      <c r="E202" s="214"/>
      <c r="F202" s="430"/>
      <c r="G202" s="430"/>
      <c r="H202" s="430"/>
      <c r="I202" s="214"/>
      <c r="J202" s="430"/>
      <c r="K202" s="430"/>
      <c r="L202" s="430"/>
      <c r="M202" s="214"/>
      <c r="N202" s="214"/>
      <c r="O202" s="214"/>
      <c r="P202" s="214"/>
      <c r="Q202" s="224"/>
      <c r="AH202" s="193"/>
      <c r="AI202" s="434"/>
      <c r="AJ202" s="214"/>
      <c r="AK202" s="430"/>
      <c r="AL202" s="430"/>
      <c r="AM202" s="214"/>
      <c r="AN202" s="430"/>
      <c r="AO202" s="430"/>
      <c r="AP202" s="430"/>
      <c r="AQ202" s="214"/>
      <c r="AR202" s="430"/>
      <c r="AS202" s="430"/>
      <c r="AT202" s="430"/>
      <c r="AU202" s="214"/>
      <c r="AV202" s="214"/>
      <c r="AW202" s="214"/>
      <c r="AX202" s="214"/>
      <c r="AY202" s="224"/>
    </row>
    <row r="203" spans="1:51" ht="17.25">
      <c r="A203" s="434"/>
      <c r="B203" s="214"/>
      <c r="C203" s="430"/>
      <c r="D203" s="430"/>
      <c r="E203" s="214"/>
      <c r="F203" s="430"/>
      <c r="G203" s="430"/>
      <c r="H203" s="430"/>
      <c r="I203" s="214"/>
      <c r="J203" s="430"/>
      <c r="K203" s="430"/>
      <c r="L203" s="430"/>
      <c r="M203" s="214"/>
      <c r="N203" s="214"/>
      <c r="O203" s="214"/>
      <c r="P203" s="214"/>
      <c r="Q203" s="224"/>
      <c r="AH203" s="193"/>
      <c r="AI203" s="434"/>
      <c r="AJ203" s="214"/>
      <c r="AK203" s="430"/>
      <c r="AL203" s="430"/>
      <c r="AM203" s="214"/>
      <c r="AN203" s="430"/>
      <c r="AO203" s="430"/>
      <c r="AP203" s="430"/>
      <c r="AQ203" s="214"/>
      <c r="AR203" s="430"/>
      <c r="AS203" s="430"/>
      <c r="AT203" s="430"/>
      <c r="AU203" s="214"/>
      <c r="AV203" s="214"/>
      <c r="AW203" s="214"/>
      <c r="AX203" s="214"/>
      <c r="AY203" s="224"/>
    </row>
    <row r="204" spans="1:51" ht="17.25">
      <c r="A204" s="434"/>
      <c r="B204" s="214"/>
      <c r="C204" s="430"/>
      <c r="D204" s="430"/>
      <c r="E204" s="214"/>
      <c r="F204" s="430"/>
      <c r="G204" s="430"/>
      <c r="H204" s="430"/>
      <c r="I204" s="214"/>
      <c r="J204" s="430"/>
      <c r="K204" s="430"/>
      <c r="L204" s="430"/>
      <c r="M204" s="214"/>
      <c r="N204" s="214"/>
      <c r="O204" s="214"/>
      <c r="P204" s="214"/>
      <c r="Q204" s="224"/>
      <c r="AH204" s="193"/>
      <c r="AI204" s="434"/>
      <c r="AJ204" s="214"/>
      <c r="AK204" s="430"/>
      <c r="AL204" s="430"/>
      <c r="AM204" s="214"/>
      <c r="AN204" s="430"/>
      <c r="AO204" s="430"/>
      <c r="AP204" s="430"/>
      <c r="AQ204" s="214"/>
      <c r="AR204" s="430"/>
      <c r="AS204" s="430"/>
      <c r="AT204" s="430"/>
      <c r="AU204" s="214"/>
      <c r="AV204" s="214"/>
      <c r="AW204" s="214"/>
      <c r="AX204" s="214"/>
      <c r="AY204" s="224"/>
    </row>
    <row r="205" spans="1:51" ht="17.25">
      <c r="A205" s="434"/>
      <c r="B205" s="214"/>
      <c r="C205" s="430"/>
      <c r="D205" s="430"/>
      <c r="E205" s="214"/>
      <c r="F205" s="430"/>
      <c r="G205" s="430"/>
      <c r="H205" s="430"/>
      <c r="I205" s="214"/>
      <c r="J205" s="430"/>
      <c r="K205" s="430"/>
      <c r="L205" s="430"/>
      <c r="M205" s="214"/>
      <c r="N205" s="214"/>
      <c r="O205" s="214"/>
      <c r="P205" s="214"/>
      <c r="Q205" s="224"/>
      <c r="AH205" s="193"/>
      <c r="AI205" s="434"/>
      <c r="AJ205" s="214"/>
      <c r="AK205" s="430"/>
      <c r="AL205" s="430"/>
      <c r="AM205" s="214"/>
      <c r="AN205" s="430"/>
      <c r="AO205" s="430"/>
      <c r="AP205" s="430"/>
      <c r="AQ205" s="214"/>
      <c r="AR205" s="430"/>
      <c r="AS205" s="430"/>
      <c r="AT205" s="430"/>
      <c r="AU205" s="214"/>
      <c r="AV205" s="214"/>
      <c r="AW205" s="214"/>
      <c r="AX205" s="214"/>
      <c r="AY205" s="224"/>
    </row>
    <row r="206" spans="1:51" ht="17.25">
      <c r="A206" s="434"/>
      <c r="B206" s="214"/>
      <c r="C206" s="430"/>
      <c r="D206" s="430"/>
      <c r="E206" s="214"/>
      <c r="F206" s="430"/>
      <c r="G206" s="430"/>
      <c r="H206" s="430"/>
      <c r="I206" s="214"/>
      <c r="J206" s="430"/>
      <c r="K206" s="430"/>
      <c r="L206" s="430"/>
      <c r="M206" s="214"/>
      <c r="N206" s="214"/>
      <c r="O206" s="214"/>
      <c r="P206" s="214"/>
      <c r="Q206" s="224"/>
      <c r="AH206" s="193"/>
      <c r="AI206" s="434"/>
      <c r="AJ206" s="214"/>
      <c r="AK206" s="430"/>
      <c r="AL206" s="430"/>
      <c r="AM206" s="214"/>
      <c r="AN206" s="430"/>
      <c r="AO206" s="430"/>
      <c r="AP206" s="430"/>
      <c r="AQ206" s="214"/>
      <c r="AR206" s="430"/>
      <c r="AS206" s="430"/>
      <c r="AT206" s="430"/>
      <c r="AU206" s="214"/>
      <c r="AV206" s="214"/>
      <c r="AW206" s="214"/>
      <c r="AX206" s="214"/>
      <c r="AY206" s="224"/>
    </row>
    <row r="207" spans="1:51" ht="17.25">
      <c r="A207" s="434"/>
      <c r="B207" s="214"/>
      <c r="C207" s="430"/>
      <c r="D207" s="430"/>
      <c r="E207" s="214"/>
      <c r="F207" s="430"/>
      <c r="G207" s="430"/>
      <c r="H207" s="430"/>
      <c r="I207" s="214"/>
      <c r="J207" s="430"/>
      <c r="K207" s="430"/>
      <c r="L207" s="430"/>
      <c r="M207" s="214"/>
      <c r="N207" s="214"/>
      <c r="O207" s="214"/>
      <c r="P207" s="214"/>
      <c r="Q207" s="224"/>
      <c r="AH207" s="193"/>
      <c r="AI207" s="434"/>
      <c r="AJ207" s="214"/>
      <c r="AK207" s="430"/>
      <c r="AL207" s="430"/>
      <c r="AM207" s="214"/>
      <c r="AN207" s="430"/>
      <c r="AO207" s="430"/>
      <c r="AP207" s="430"/>
      <c r="AQ207" s="214"/>
      <c r="AR207" s="430"/>
      <c r="AS207" s="430"/>
      <c r="AT207" s="430"/>
      <c r="AU207" s="214"/>
      <c r="AV207" s="214"/>
      <c r="AW207" s="214"/>
      <c r="AX207" s="214"/>
      <c r="AY207" s="224"/>
    </row>
    <row r="208" spans="1:51" ht="17.25">
      <c r="A208" s="434"/>
      <c r="B208" s="214"/>
      <c r="C208" s="430"/>
      <c r="D208" s="430"/>
      <c r="E208" s="214"/>
      <c r="F208" s="430"/>
      <c r="G208" s="430"/>
      <c r="H208" s="430"/>
      <c r="I208" s="214"/>
      <c r="J208" s="430"/>
      <c r="K208" s="430"/>
      <c r="L208" s="430"/>
      <c r="M208" s="214"/>
      <c r="N208" s="214"/>
      <c r="O208" s="214"/>
      <c r="P208" s="214"/>
      <c r="Q208" s="224"/>
      <c r="AH208" s="193"/>
      <c r="AI208" s="434"/>
      <c r="AJ208" s="214"/>
      <c r="AK208" s="430"/>
      <c r="AL208" s="430"/>
      <c r="AM208" s="214"/>
      <c r="AN208" s="430"/>
      <c r="AO208" s="430"/>
      <c r="AP208" s="430"/>
      <c r="AQ208" s="214"/>
      <c r="AR208" s="430"/>
      <c r="AS208" s="430"/>
      <c r="AT208" s="430"/>
      <c r="AU208" s="214"/>
      <c r="AV208" s="214"/>
      <c r="AW208" s="214"/>
      <c r="AX208" s="214"/>
      <c r="AY208" s="224"/>
    </row>
    <row r="209" spans="1:51" ht="17.25">
      <c r="A209" s="434"/>
      <c r="B209" s="214"/>
      <c r="C209" s="430"/>
      <c r="D209" s="430"/>
      <c r="E209" s="214"/>
      <c r="F209" s="430"/>
      <c r="G209" s="430"/>
      <c r="H209" s="430"/>
      <c r="I209" s="214"/>
      <c r="J209" s="430"/>
      <c r="K209" s="430"/>
      <c r="L209" s="430"/>
      <c r="M209" s="214"/>
      <c r="N209" s="214"/>
      <c r="O209" s="214"/>
      <c r="P209" s="214"/>
      <c r="Q209" s="224"/>
      <c r="AH209" s="193"/>
      <c r="AI209" s="434"/>
      <c r="AJ209" s="214"/>
      <c r="AK209" s="430"/>
      <c r="AL209" s="430"/>
      <c r="AM209" s="214"/>
      <c r="AN209" s="430"/>
      <c r="AO209" s="430"/>
      <c r="AP209" s="430"/>
      <c r="AQ209" s="214"/>
      <c r="AR209" s="430"/>
      <c r="AS209" s="430"/>
      <c r="AT209" s="430"/>
      <c r="AU209" s="214"/>
      <c r="AV209" s="214"/>
      <c r="AW209" s="214"/>
      <c r="AX209" s="214"/>
      <c r="AY209" s="224"/>
    </row>
    <row r="210" spans="1:51" ht="17.25">
      <c r="A210" s="495"/>
      <c r="B210" s="496"/>
      <c r="C210" s="214"/>
      <c r="D210" s="214"/>
      <c r="E210" s="214"/>
      <c r="F210" s="214"/>
      <c r="G210" s="430"/>
      <c r="H210" s="214"/>
      <c r="I210" s="214"/>
      <c r="J210" s="214"/>
      <c r="K210" s="214"/>
      <c r="L210" s="214"/>
      <c r="M210" s="214"/>
      <c r="N210" s="214"/>
      <c r="O210" s="214"/>
      <c r="P210" s="214"/>
      <c r="Q210" s="224"/>
      <c r="AH210" s="193"/>
      <c r="AI210" s="495"/>
      <c r="AJ210" s="496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24"/>
    </row>
    <row r="211" spans="1:51" ht="17.25">
      <c r="A211" s="495"/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24"/>
      <c r="AH211" s="193"/>
      <c r="AI211" s="495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24"/>
    </row>
    <row r="212" spans="1:51" ht="17.25">
      <c r="A212" s="434"/>
      <c r="B212" s="214"/>
      <c r="C212" s="430"/>
      <c r="D212" s="430"/>
      <c r="E212" s="214"/>
      <c r="F212" s="430"/>
      <c r="G212" s="430"/>
      <c r="H212" s="430"/>
      <c r="I212" s="214"/>
      <c r="J212" s="430"/>
      <c r="K212" s="430"/>
      <c r="L212" s="430"/>
      <c r="M212" s="214"/>
      <c r="N212" s="214"/>
      <c r="O212" s="214"/>
      <c r="P212" s="214"/>
      <c r="Q212" s="224"/>
      <c r="AH212" s="193"/>
      <c r="AI212" s="434"/>
      <c r="AJ212" s="214"/>
      <c r="AK212" s="430"/>
      <c r="AL212" s="430"/>
      <c r="AM212" s="214"/>
      <c r="AN212" s="430"/>
      <c r="AO212" s="430"/>
      <c r="AP212" s="430"/>
      <c r="AQ212" s="214"/>
      <c r="AR212" s="430"/>
      <c r="AS212" s="430"/>
      <c r="AT212" s="430"/>
      <c r="AU212" s="214"/>
      <c r="AV212" s="214"/>
      <c r="AW212" s="214"/>
      <c r="AX212" s="214"/>
      <c r="AY212" s="224"/>
    </row>
    <row r="213" spans="1:51" ht="17.25">
      <c r="A213" s="434"/>
      <c r="B213" s="214"/>
      <c r="C213" s="430"/>
      <c r="D213" s="430"/>
      <c r="E213" s="214"/>
      <c r="F213" s="430"/>
      <c r="G213" s="430"/>
      <c r="H213" s="430"/>
      <c r="I213" s="214"/>
      <c r="J213" s="430"/>
      <c r="K213" s="430"/>
      <c r="L213" s="430"/>
      <c r="M213" s="214"/>
      <c r="N213" s="214"/>
      <c r="O213" s="214"/>
      <c r="P213" s="214"/>
      <c r="Q213" s="224"/>
      <c r="AH213" s="193"/>
      <c r="AI213" s="434"/>
      <c r="AJ213" s="214"/>
      <c r="AK213" s="430"/>
      <c r="AL213" s="430"/>
      <c r="AM213" s="214"/>
      <c r="AN213" s="430"/>
      <c r="AO213" s="430"/>
      <c r="AP213" s="430"/>
      <c r="AQ213" s="214"/>
      <c r="AR213" s="430"/>
      <c r="AS213" s="430"/>
      <c r="AT213" s="430"/>
      <c r="AU213" s="214"/>
      <c r="AV213" s="214"/>
      <c r="AW213" s="214"/>
      <c r="AX213" s="214"/>
      <c r="AY213" s="224"/>
    </row>
    <row r="214" spans="1:51" ht="17.25">
      <c r="A214" s="434"/>
      <c r="B214" s="214"/>
      <c r="C214" s="430"/>
      <c r="D214" s="430"/>
      <c r="E214" s="214"/>
      <c r="F214" s="430"/>
      <c r="G214" s="430"/>
      <c r="H214" s="430"/>
      <c r="I214" s="214"/>
      <c r="J214" s="430"/>
      <c r="K214" s="430"/>
      <c r="L214" s="430"/>
      <c r="M214" s="214"/>
      <c r="N214" s="214"/>
      <c r="O214" s="214"/>
      <c r="P214" s="214"/>
      <c r="Q214" s="224"/>
      <c r="AH214" s="193"/>
      <c r="AI214" s="434"/>
      <c r="AJ214" s="496"/>
      <c r="AK214" s="430"/>
      <c r="AL214" s="430"/>
      <c r="AM214" s="214"/>
      <c r="AN214" s="430"/>
      <c r="AO214" s="430"/>
      <c r="AP214" s="430"/>
      <c r="AQ214" s="214"/>
      <c r="AR214" s="430"/>
      <c r="AS214" s="430"/>
      <c r="AT214" s="430"/>
      <c r="AU214" s="214"/>
      <c r="AV214" s="214"/>
      <c r="AW214" s="214"/>
      <c r="AX214" s="214"/>
      <c r="AY214" s="224"/>
    </row>
    <row r="215" spans="1:51" ht="17.25">
      <c r="A215" s="434"/>
      <c r="B215" s="214"/>
      <c r="C215" s="430"/>
      <c r="D215" s="430"/>
      <c r="E215" s="214"/>
      <c r="F215" s="430"/>
      <c r="G215" s="430"/>
      <c r="H215" s="430"/>
      <c r="I215" s="214"/>
      <c r="J215" s="430"/>
      <c r="K215" s="430"/>
      <c r="L215" s="430"/>
      <c r="M215" s="214"/>
      <c r="N215" s="214"/>
      <c r="O215" s="214"/>
      <c r="P215" s="214"/>
      <c r="Q215" s="224"/>
      <c r="AH215" s="193"/>
      <c r="AI215" s="434"/>
      <c r="AJ215" s="214"/>
      <c r="AK215" s="430"/>
      <c r="AL215" s="430"/>
      <c r="AM215" s="214"/>
      <c r="AN215" s="430"/>
      <c r="AO215" s="430"/>
      <c r="AP215" s="430"/>
      <c r="AQ215" s="214"/>
      <c r="AR215" s="430"/>
      <c r="AS215" s="430"/>
      <c r="AT215" s="430"/>
      <c r="AU215" s="214"/>
      <c r="AV215" s="214"/>
      <c r="AW215" s="214"/>
      <c r="AX215" s="214"/>
      <c r="AY215" s="224"/>
    </row>
    <row r="216" spans="1:51" ht="17.25">
      <c r="A216" s="434"/>
      <c r="B216" s="214"/>
      <c r="C216" s="430"/>
      <c r="D216" s="430"/>
      <c r="E216" s="214"/>
      <c r="F216" s="430"/>
      <c r="G216" s="430"/>
      <c r="H216" s="430"/>
      <c r="I216" s="214"/>
      <c r="J216" s="430"/>
      <c r="K216" s="430"/>
      <c r="L216" s="430"/>
      <c r="M216" s="214"/>
      <c r="N216" s="214"/>
      <c r="O216" s="214"/>
      <c r="P216" s="214"/>
      <c r="Q216" s="224"/>
      <c r="AH216" s="193"/>
      <c r="AI216" s="434"/>
      <c r="AJ216" s="214"/>
      <c r="AK216" s="430"/>
      <c r="AL216" s="430"/>
      <c r="AM216" s="214"/>
      <c r="AN216" s="430"/>
      <c r="AO216" s="430"/>
      <c r="AP216" s="430"/>
      <c r="AQ216" s="214"/>
      <c r="AR216" s="430"/>
      <c r="AS216" s="430"/>
      <c r="AT216" s="430"/>
      <c r="AU216" s="214"/>
      <c r="AV216" s="214"/>
      <c r="AW216" s="214"/>
      <c r="AX216" s="214"/>
      <c r="AY216" s="224"/>
    </row>
    <row r="217" spans="1:51" ht="17.25">
      <c r="A217" s="434"/>
      <c r="B217" s="214"/>
      <c r="C217" s="430"/>
      <c r="D217" s="430"/>
      <c r="E217" s="214"/>
      <c r="F217" s="430"/>
      <c r="G217" s="430"/>
      <c r="H217" s="430"/>
      <c r="I217" s="214"/>
      <c r="J217" s="430"/>
      <c r="K217" s="430"/>
      <c r="L217" s="430"/>
      <c r="M217" s="214"/>
      <c r="N217" s="214"/>
      <c r="O217" s="214"/>
      <c r="P217" s="214"/>
      <c r="Q217" s="224"/>
      <c r="AH217" s="193"/>
      <c r="AI217" s="434"/>
      <c r="AJ217" s="214"/>
      <c r="AK217" s="430"/>
      <c r="AL217" s="430"/>
      <c r="AM217" s="214"/>
      <c r="AN217" s="430"/>
      <c r="AO217" s="430"/>
      <c r="AP217" s="430"/>
      <c r="AQ217" s="214"/>
      <c r="AR217" s="430"/>
      <c r="AS217" s="430"/>
      <c r="AT217" s="430"/>
      <c r="AU217" s="214"/>
      <c r="AV217" s="214"/>
      <c r="AW217" s="214"/>
      <c r="AX217" s="214"/>
      <c r="AY217" s="224"/>
    </row>
    <row r="218" spans="1:51" ht="17.25">
      <c r="A218" s="434"/>
      <c r="B218" s="214"/>
      <c r="C218" s="430"/>
      <c r="D218" s="430"/>
      <c r="E218" s="214"/>
      <c r="F218" s="430"/>
      <c r="G218" s="430"/>
      <c r="H218" s="430"/>
      <c r="I218" s="214"/>
      <c r="J218" s="430"/>
      <c r="K218" s="430"/>
      <c r="L218" s="430"/>
      <c r="M218" s="214"/>
      <c r="N218" s="214"/>
      <c r="O218" s="214"/>
      <c r="P218" s="214"/>
      <c r="Q218" s="224"/>
      <c r="AH218" s="193"/>
      <c r="AI218" s="434"/>
      <c r="AJ218" s="214"/>
      <c r="AK218" s="430"/>
      <c r="AL218" s="430"/>
      <c r="AM218" s="214"/>
      <c r="AN218" s="430"/>
      <c r="AO218" s="430"/>
      <c r="AP218" s="430"/>
      <c r="AQ218" s="214"/>
      <c r="AR218" s="430"/>
      <c r="AS218" s="430"/>
      <c r="AT218" s="430"/>
      <c r="AU218" s="214"/>
      <c r="AV218" s="214"/>
      <c r="AW218" s="214"/>
      <c r="AX218" s="214"/>
      <c r="AY218" s="224"/>
    </row>
    <row r="219" spans="1:51" ht="17.25">
      <c r="A219" s="434"/>
      <c r="B219" s="214"/>
      <c r="C219" s="430"/>
      <c r="D219" s="430"/>
      <c r="E219" s="214"/>
      <c r="F219" s="430"/>
      <c r="G219" s="430"/>
      <c r="H219" s="430"/>
      <c r="I219" s="214"/>
      <c r="J219" s="430"/>
      <c r="K219" s="430"/>
      <c r="L219" s="430"/>
      <c r="M219" s="214"/>
      <c r="N219" s="214"/>
      <c r="O219" s="214"/>
      <c r="P219" s="214"/>
      <c r="Q219" s="224"/>
      <c r="AH219" s="193"/>
      <c r="AI219" s="434"/>
      <c r="AJ219" s="214"/>
      <c r="AK219" s="430"/>
      <c r="AL219" s="430"/>
      <c r="AM219" s="214"/>
      <c r="AN219" s="430"/>
      <c r="AO219" s="430"/>
      <c r="AP219" s="430"/>
      <c r="AQ219" s="214"/>
      <c r="AR219" s="430"/>
      <c r="AS219" s="430"/>
      <c r="AT219" s="430"/>
      <c r="AU219" s="214"/>
      <c r="AV219" s="214"/>
      <c r="AW219" s="214"/>
      <c r="AX219" s="214"/>
      <c r="AY219" s="224"/>
    </row>
    <row r="220" spans="1:51" ht="17.25">
      <c r="A220" s="434"/>
      <c r="B220" s="214"/>
      <c r="C220" s="430"/>
      <c r="D220" s="430"/>
      <c r="E220" s="214"/>
      <c r="F220" s="430"/>
      <c r="G220" s="430"/>
      <c r="H220" s="430"/>
      <c r="I220" s="214"/>
      <c r="J220" s="430"/>
      <c r="K220" s="430"/>
      <c r="L220" s="430"/>
      <c r="M220" s="214"/>
      <c r="N220" s="214"/>
      <c r="O220" s="214"/>
      <c r="P220" s="214"/>
      <c r="Q220" s="224"/>
      <c r="AH220" s="193"/>
      <c r="AI220" s="434"/>
      <c r="AJ220" s="214"/>
      <c r="AK220" s="430"/>
      <c r="AL220" s="430"/>
      <c r="AM220" s="214"/>
      <c r="AN220" s="430"/>
      <c r="AO220" s="430"/>
      <c r="AP220" s="430"/>
      <c r="AQ220" s="214"/>
      <c r="AR220" s="430"/>
      <c r="AS220" s="430"/>
      <c r="AT220" s="430"/>
      <c r="AU220" s="214"/>
      <c r="AV220" s="214"/>
      <c r="AW220" s="214"/>
      <c r="AX220" s="214"/>
      <c r="AY220" s="224"/>
    </row>
    <row r="221" spans="1:51" ht="17.25">
      <c r="A221" s="434"/>
      <c r="B221" s="496"/>
      <c r="C221" s="214"/>
      <c r="D221" s="214"/>
      <c r="E221" s="214"/>
      <c r="F221" s="430"/>
      <c r="G221" s="430"/>
      <c r="H221" s="214"/>
      <c r="I221" s="214"/>
      <c r="J221" s="214"/>
      <c r="K221" s="214"/>
      <c r="L221" s="214"/>
      <c r="M221" s="214"/>
      <c r="N221" s="214"/>
      <c r="O221" s="214"/>
      <c r="P221" s="214"/>
      <c r="Q221" s="224"/>
      <c r="AH221" s="193"/>
      <c r="AI221" s="434"/>
      <c r="AJ221" s="496"/>
      <c r="AK221" s="214"/>
      <c r="AL221" s="214"/>
      <c r="AM221" s="214"/>
      <c r="AN221" s="430"/>
      <c r="AO221" s="430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24"/>
    </row>
    <row r="222" spans="1:51" ht="17.25">
      <c r="A222" s="434"/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24"/>
      <c r="AH222" s="193"/>
      <c r="AI222" s="43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24"/>
    </row>
    <row r="223" spans="1:51" ht="17.25">
      <c r="A223" s="434"/>
      <c r="B223" s="214"/>
      <c r="C223" s="430"/>
      <c r="D223" s="430"/>
      <c r="E223" s="214"/>
      <c r="F223" s="430"/>
      <c r="G223" s="430"/>
      <c r="H223" s="430"/>
      <c r="I223" s="214"/>
      <c r="J223" s="430"/>
      <c r="K223" s="430"/>
      <c r="L223" s="430"/>
      <c r="M223" s="214"/>
      <c r="N223" s="214"/>
      <c r="O223" s="214"/>
      <c r="P223" s="214"/>
      <c r="Q223" s="224"/>
      <c r="AH223" s="193"/>
      <c r="AI223" s="434"/>
      <c r="AJ223" s="214"/>
      <c r="AK223" s="430"/>
      <c r="AL223" s="430"/>
      <c r="AM223" s="214"/>
      <c r="AN223" s="430"/>
      <c r="AO223" s="430"/>
      <c r="AP223" s="430"/>
      <c r="AQ223" s="214"/>
      <c r="AR223" s="430"/>
      <c r="AS223" s="430"/>
      <c r="AT223" s="430"/>
      <c r="AU223" s="214"/>
      <c r="AV223" s="214"/>
      <c r="AW223" s="214"/>
      <c r="AX223" s="214"/>
      <c r="AY223" s="224"/>
    </row>
    <row r="224" spans="1:51" ht="17.25">
      <c r="A224" s="434"/>
      <c r="B224" s="214"/>
      <c r="C224" s="430"/>
      <c r="D224" s="430"/>
      <c r="E224" s="214"/>
      <c r="F224" s="430"/>
      <c r="G224" s="430"/>
      <c r="H224" s="430"/>
      <c r="I224" s="214"/>
      <c r="J224" s="430"/>
      <c r="K224" s="430"/>
      <c r="L224" s="430"/>
      <c r="M224" s="214"/>
      <c r="N224" s="214"/>
      <c r="O224" s="214"/>
      <c r="P224" s="214"/>
      <c r="Q224" s="224"/>
      <c r="AH224" s="193"/>
      <c r="AI224" s="434"/>
      <c r="AJ224" s="214"/>
      <c r="AK224" s="430"/>
      <c r="AL224" s="430"/>
      <c r="AM224" s="214"/>
      <c r="AN224" s="430"/>
      <c r="AO224" s="430"/>
      <c r="AP224" s="430"/>
      <c r="AQ224" s="214"/>
      <c r="AR224" s="430"/>
      <c r="AS224" s="430"/>
      <c r="AT224" s="430"/>
      <c r="AU224" s="214"/>
      <c r="AV224" s="214"/>
      <c r="AW224" s="214"/>
      <c r="AX224" s="214"/>
      <c r="AY224" s="224"/>
    </row>
    <row r="225" spans="1:51" ht="17.25">
      <c r="A225" s="434"/>
      <c r="B225" s="214"/>
      <c r="C225" s="430"/>
      <c r="D225" s="430"/>
      <c r="E225" s="214"/>
      <c r="F225" s="430"/>
      <c r="G225" s="430"/>
      <c r="H225" s="430"/>
      <c r="I225" s="214"/>
      <c r="J225" s="430"/>
      <c r="K225" s="430"/>
      <c r="L225" s="430"/>
      <c r="M225" s="214"/>
      <c r="N225" s="214"/>
      <c r="O225" s="214"/>
      <c r="P225" s="214"/>
      <c r="Q225" s="224"/>
      <c r="AH225" s="193"/>
      <c r="AI225" s="434"/>
      <c r="AJ225" s="214"/>
      <c r="AK225" s="430"/>
      <c r="AL225" s="430"/>
      <c r="AM225" s="214"/>
      <c r="AN225" s="430"/>
      <c r="AO225" s="430"/>
      <c r="AP225" s="430"/>
      <c r="AQ225" s="214"/>
      <c r="AR225" s="430"/>
      <c r="AS225" s="430"/>
      <c r="AT225" s="430"/>
      <c r="AU225" s="214"/>
      <c r="AV225" s="214"/>
      <c r="AW225" s="214"/>
      <c r="AX225" s="214"/>
      <c r="AY225" s="224"/>
    </row>
    <row r="226" spans="1:51" ht="17.25">
      <c r="A226" s="434"/>
      <c r="B226" s="214"/>
      <c r="C226" s="430"/>
      <c r="D226" s="430"/>
      <c r="E226" s="214"/>
      <c r="F226" s="430"/>
      <c r="G226" s="430"/>
      <c r="H226" s="430"/>
      <c r="I226" s="214"/>
      <c r="J226" s="430"/>
      <c r="K226" s="430"/>
      <c r="L226" s="430"/>
      <c r="M226" s="214"/>
      <c r="N226" s="214"/>
      <c r="O226" s="214"/>
      <c r="P226" s="214"/>
      <c r="Q226" s="224"/>
      <c r="AH226" s="193"/>
      <c r="AI226" s="434"/>
      <c r="AJ226" s="214"/>
      <c r="AK226" s="430"/>
      <c r="AL226" s="430"/>
      <c r="AM226" s="214"/>
      <c r="AN226" s="430"/>
      <c r="AO226" s="430"/>
      <c r="AP226" s="430"/>
      <c r="AQ226" s="214"/>
      <c r="AR226" s="430"/>
      <c r="AS226" s="430"/>
      <c r="AT226" s="430"/>
      <c r="AU226" s="214"/>
      <c r="AV226" s="214"/>
      <c r="AW226" s="214"/>
      <c r="AX226" s="214"/>
      <c r="AY226" s="224"/>
    </row>
    <row r="227" spans="1:51" ht="17.25">
      <c r="A227" s="434"/>
      <c r="B227" s="214"/>
      <c r="C227" s="430"/>
      <c r="D227" s="430"/>
      <c r="E227" s="214"/>
      <c r="F227" s="430"/>
      <c r="G227" s="430"/>
      <c r="H227" s="430"/>
      <c r="I227" s="214"/>
      <c r="J227" s="430"/>
      <c r="K227" s="430"/>
      <c r="L227" s="430"/>
      <c r="M227" s="214"/>
      <c r="N227" s="214"/>
      <c r="O227" s="214"/>
      <c r="P227" s="214"/>
      <c r="Q227" s="224"/>
      <c r="AH227" s="193"/>
      <c r="AI227" s="434"/>
      <c r="AJ227" s="214"/>
      <c r="AK227" s="430"/>
      <c r="AL227" s="430"/>
      <c r="AM227" s="214"/>
      <c r="AN227" s="430"/>
      <c r="AO227" s="430"/>
      <c r="AP227" s="430"/>
      <c r="AQ227" s="214"/>
      <c r="AR227" s="430"/>
      <c r="AS227" s="430"/>
      <c r="AT227" s="430"/>
      <c r="AU227" s="214"/>
      <c r="AV227" s="214"/>
      <c r="AW227" s="214"/>
      <c r="AX227" s="214"/>
      <c r="AY227" s="224"/>
    </row>
    <row r="228" spans="1:51" ht="17.25">
      <c r="A228" s="434"/>
      <c r="B228" s="214"/>
      <c r="C228" s="430"/>
      <c r="D228" s="430"/>
      <c r="E228" s="214"/>
      <c r="F228" s="430"/>
      <c r="G228" s="430"/>
      <c r="H228" s="430"/>
      <c r="I228" s="214"/>
      <c r="J228" s="430"/>
      <c r="K228" s="430"/>
      <c r="L228" s="430"/>
      <c r="M228" s="214"/>
      <c r="N228" s="214"/>
      <c r="O228" s="214"/>
      <c r="P228" s="214"/>
      <c r="Q228" s="224"/>
      <c r="AH228" s="193"/>
      <c r="AI228" s="434"/>
      <c r="AJ228" s="214"/>
      <c r="AK228" s="430"/>
      <c r="AL228" s="430"/>
      <c r="AM228" s="214"/>
      <c r="AN228" s="430"/>
      <c r="AO228" s="430"/>
      <c r="AP228" s="430"/>
      <c r="AQ228" s="214"/>
      <c r="AR228" s="430"/>
      <c r="AS228" s="430"/>
      <c r="AT228" s="430"/>
      <c r="AU228" s="214"/>
      <c r="AV228" s="214"/>
      <c r="AW228" s="214"/>
      <c r="AX228" s="214"/>
      <c r="AY228" s="224"/>
    </row>
    <row r="229" spans="1:51" ht="17.25">
      <c r="A229" s="434"/>
      <c r="B229" s="214"/>
      <c r="C229" s="430"/>
      <c r="D229" s="430"/>
      <c r="E229" s="214"/>
      <c r="F229" s="430"/>
      <c r="G229" s="430"/>
      <c r="H229" s="430"/>
      <c r="I229" s="214"/>
      <c r="J229" s="430"/>
      <c r="K229" s="430"/>
      <c r="L229" s="430"/>
      <c r="M229" s="214"/>
      <c r="N229" s="214"/>
      <c r="O229" s="214"/>
      <c r="P229" s="214"/>
      <c r="Q229" s="224"/>
      <c r="AH229" s="193"/>
      <c r="AI229" s="434"/>
      <c r="AJ229" s="214"/>
      <c r="AK229" s="430"/>
      <c r="AL229" s="430"/>
      <c r="AM229" s="214"/>
      <c r="AN229" s="430"/>
      <c r="AO229" s="430"/>
      <c r="AP229" s="430"/>
      <c r="AQ229" s="214"/>
      <c r="AR229" s="430"/>
      <c r="AS229" s="430"/>
      <c r="AT229" s="430"/>
      <c r="AU229" s="214"/>
      <c r="AV229" s="214"/>
      <c r="AW229" s="214"/>
      <c r="AX229" s="214"/>
      <c r="AY229" s="224"/>
    </row>
    <row r="230" spans="1:51" ht="17.25">
      <c r="A230" s="434"/>
      <c r="B230" s="214"/>
      <c r="C230" s="430"/>
      <c r="D230" s="430"/>
      <c r="E230" s="214"/>
      <c r="F230" s="430"/>
      <c r="G230" s="430"/>
      <c r="H230" s="430"/>
      <c r="I230" s="214"/>
      <c r="J230" s="430"/>
      <c r="K230" s="430"/>
      <c r="L230" s="430"/>
      <c r="M230" s="214"/>
      <c r="N230" s="214"/>
      <c r="O230" s="214"/>
      <c r="P230" s="214"/>
      <c r="Q230" s="224"/>
      <c r="AH230" s="193"/>
      <c r="AI230" s="434"/>
      <c r="AJ230" s="496"/>
      <c r="AK230" s="430"/>
      <c r="AL230" s="430"/>
      <c r="AM230" s="214"/>
      <c r="AN230" s="430"/>
      <c r="AO230" s="430"/>
      <c r="AP230" s="430"/>
      <c r="AQ230" s="214"/>
      <c r="AR230" s="430"/>
      <c r="AS230" s="430"/>
      <c r="AT230" s="430"/>
      <c r="AU230" s="214"/>
      <c r="AV230" s="214"/>
      <c r="AW230" s="214"/>
      <c r="AX230" s="214"/>
      <c r="AY230" s="224"/>
    </row>
    <row r="231" spans="1:51" ht="17.25">
      <c r="A231" s="434"/>
      <c r="B231" s="214"/>
      <c r="C231" s="430"/>
      <c r="D231" s="430"/>
      <c r="E231" s="214"/>
      <c r="F231" s="430"/>
      <c r="G231" s="430"/>
      <c r="H231" s="430"/>
      <c r="I231" s="214"/>
      <c r="J231" s="430"/>
      <c r="K231" s="430"/>
      <c r="L231" s="430"/>
      <c r="M231" s="214"/>
      <c r="N231" s="214"/>
      <c r="O231" s="214"/>
      <c r="P231" s="214"/>
      <c r="Q231" s="224"/>
      <c r="AH231" s="193"/>
      <c r="AI231" s="434"/>
      <c r="AJ231" s="214"/>
      <c r="AK231" s="430"/>
      <c r="AL231" s="430"/>
      <c r="AM231" s="214"/>
      <c r="AN231" s="430"/>
      <c r="AO231" s="430"/>
      <c r="AP231" s="430"/>
      <c r="AQ231" s="214"/>
      <c r="AR231" s="430"/>
      <c r="AS231" s="430"/>
      <c r="AT231" s="430"/>
      <c r="AU231" s="214"/>
      <c r="AV231" s="214"/>
      <c r="AW231" s="214"/>
      <c r="AX231" s="214"/>
      <c r="AY231" s="224"/>
    </row>
    <row r="232" spans="1:51" ht="17.25">
      <c r="A232" s="434"/>
      <c r="B232" s="214"/>
      <c r="C232" s="430"/>
      <c r="D232" s="430"/>
      <c r="E232" s="214"/>
      <c r="F232" s="430"/>
      <c r="G232" s="430"/>
      <c r="H232" s="430"/>
      <c r="I232" s="214"/>
      <c r="J232" s="430"/>
      <c r="K232" s="430"/>
      <c r="L232" s="430"/>
      <c r="M232" s="214"/>
      <c r="N232" s="214"/>
      <c r="O232" s="214"/>
      <c r="P232" s="214"/>
      <c r="Q232" s="224"/>
      <c r="AH232" s="193"/>
      <c r="AI232" s="434"/>
      <c r="AJ232" s="214"/>
      <c r="AK232" s="430"/>
      <c r="AL232" s="430"/>
      <c r="AM232" s="214"/>
      <c r="AN232" s="430"/>
      <c r="AO232" s="430"/>
      <c r="AP232" s="430"/>
      <c r="AQ232" s="214"/>
      <c r="AR232" s="430"/>
      <c r="AS232" s="430"/>
      <c r="AT232" s="430"/>
      <c r="AU232" s="214"/>
      <c r="AV232" s="214"/>
      <c r="AW232" s="214"/>
      <c r="AX232" s="214"/>
      <c r="AY232" s="224"/>
    </row>
    <row r="233" spans="1:51" ht="17.25">
      <c r="A233" s="434"/>
      <c r="B233" s="214"/>
      <c r="C233" s="430"/>
      <c r="D233" s="430"/>
      <c r="E233" s="214"/>
      <c r="F233" s="430"/>
      <c r="G233" s="430"/>
      <c r="H233" s="430"/>
      <c r="I233" s="214"/>
      <c r="J233" s="430"/>
      <c r="K233" s="430"/>
      <c r="L233" s="430"/>
      <c r="M233" s="214"/>
      <c r="N233" s="214"/>
      <c r="O233" s="214"/>
      <c r="P233" s="214"/>
      <c r="Q233" s="224"/>
      <c r="AH233" s="193"/>
      <c r="AI233" s="434"/>
      <c r="AJ233" s="214"/>
      <c r="AK233" s="430"/>
      <c r="AL233" s="430"/>
      <c r="AM233" s="214"/>
      <c r="AN233" s="430"/>
      <c r="AO233" s="430"/>
      <c r="AP233" s="430"/>
      <c r="AQ233" s="214"/>
      <c r="AR233" s="430"/>
      <c r="AS233" s="430"/>
      <c r="AT233" s="430"/>
      <c r="AU233" s="214"/>
      <c r="AV233" s="214"/>
      <c r="AW233" s="214"/>
      <c r="AX233" s="214"/>
      <c r="AY233" s="224"/>
    </row>
    <row r="234" spans="1:51" ht="17.25">
      <c r="A234" s="434"/>
      <c r="B234" s="214"/>
      <c r="C234" s="430"/>
      <c r="D234" s="430"/>
      <c r="E234" s="214"/>
      <c r="F234" s="430"/>
      <c r="G234" s="430"/>
      <c r="H234" s="430"/>
      <c r="I234" s="214"/>
      <c r="J234" s="430"/>
      <c r="K234" s="430"/>
      <c r="L234" s="430"/>
      <c r="M234" s="214"/>
      <c r="N234" s="214"/>
      <c r="O234" s="214"/>
      <c r="P234" s="214"/>
      <c r="Q234" s="224"/>
      <c r="AH234" s="193"/>
      <c r="AI234" s="434"/>
      <c r="AJ234" s="214"/>
      <c r="AK234" s="430"/>
      <c r="AL234" s="430"/>
      <c r="AM234" s="214"/>
      <c r="AN234" s="430"/>
      <c r="AO234" s="430"/>
      <c r="AP234" s="430"/>
      <c r="AQ234" s="214"/>
      <c r="AR234" s="430"/>
      <c r="AS234" s="430"/>
      <c r="AT234" s="430"/>
      <c r="AU234" s="214"/>
      <c r="AV234" s="214"/>
      <c r="AW234" s="214"/>
      <c r="AX234" s="214"/>
      <c r="AY234" s="224"/>
    </row>
    <row r="235" spans="1:51" ht="17.25">
      <c r="A235" s="434"/>
      <c r="B235" s="214"/>
      <c r="C235" s="430"/>
      <c r="D235" s="430"/>
      <c r="E235" s="214"/>
      <c r="F235" s="430"/>
      <c r="G235" s="430"/>
      <c r="H235" s="430"/>
      <c r="I235" s="214"/>
      <c r="J235" s="430"/>
      <c r="K235" s="430"/>
      <c r="L235" s="430"/>
      <c r="M235" s="214"/>
      <c r="N235" s="214"/>
      <c r="O235" s="214"/>
      <c r="P235" s="214"/>
      <c r="Q235" s="224"/>
      <c r="AH235" s="193"/>
      <c r="AI235" s="434"/>
      <c r="AJ235" s="214"/>
      <c r="AK235" s="430"/>
      <c r="AL235" s="430"/>
      <c r="AM235" s="214"/>
      <c r="AN235" s="430"/>
      <c r="AO235" s="430"/>
      <c r="AP235" s="430"/>
      <c r="AQ235" s="214"/>
      <c r="AR235" s="430"/>
      <c r="AS235" s="430"/>
      <c r="AT235" s="430"/>
      <c r="AU235" s="214"/>
      <c r="AV235" s="214"/>
      <c r="AW235" s="214"/>
      <c r="AX235" s="214"/>
      <c r="AY235" s="224"/>
    </row>
    <row r="236" spans="1:51" ht="17.25">
      <c r="A236" s="434"/>
      <c r="B236" s="214"/>
      <c r="C236" s="430"/>
      <c r="D236" s="430"/>
      <c r="E236" s="214"/>
      <c r="F236" s="430"/>
      <c r="G236" s="430"/>
      <c r="H236" s="430"/>
      <c r="I236" s="214"/>
      <c r="J236" s="430"/>
      <c r="K236" s="430"/>
      <c r="L236" s="430"/>
      <c r="M236" s="214"/>
      <c r="N236" s="214"/>
      <c r="O236" s="214"/>
      <c r="P236" s="214"/>
      <c r="Q236" s="224"/>
      <c r="AH236" s="193"/>
      <c r="AI236" s="434"/>
      <c r="AJ236" s="214"/>
      <c r="AK236" s="430"/>
      <c r="AL236" s="430"/>
      <c r="AM236" s="214"/>
      <c r="AN236" s="430"/>
      <c r="AO236" s="430"/>
      <c r="AP236" s="430"/>
      <c r="AQ236" s="214"/>
      <c r="AR236" s="430"/>
      <c r="AS236" s="430"/>
      <c r="AT236" s="430"/>
      <c r="AU236" s="214"/>
      <c r="AV236" s="214"/>
      <c r="AW236" s="214"/>
      <c r="AX236" s="214"/>
      <c r="AY236" s="224"/>
    </row>
    <row r="237" spans="1:51" ht="17.25">
      <c r="A237" s="434"/>
      <c r="B237" s="214"/>
      <c r="C237" s="430"/>
      <c r="D237" s="430"/>
      <c r="E237" s="214"/>
      <c r="F237" s="430"/>
      <c r="G237" s="430"/>
      <c r="H237" s="430"/>
      <c r="I237" s="214"/>
      <c r="J237" s="430"/>
      <c r="K237" s="430"/>
      <c r="L237" s="430"/>
      <c r="M237" s="214"/>
      <c r="N237" s="214"/>
      <c r="O237" s="214"/>
      <c r="P237" s="214"/>
      <c r="Q237" s="224"/>
      <c r="AH237" s="193"/>
      <c r="AI237" s="434"/>
      <c r="AJ237" s="214"/>
      <c r="AK237" s="430"/>
      <c r="AL237" s="430"/>
      <c r="AM237" s="214"/>
      <c r="AN237" s="430"/>
      <c r="AO237" s="430"/>
      <c r="AP237" s="430"/>
      <c r="AQ237" s="214"/>
      <c r="AR237" s="430"/>
      <c r="AS237" s="430"/>
      <c r="AT237" s="430"/>
      <c r="AU237" s="214"/>
      <c r="AV237" s="214"/>
      <c r="AW237" s="214"/>
      <c r="AX237" s="214"/>
      <c r="AY237" s="224"/>
    </row>
    <row r="238" spans="1:75" ht="17.25">
      <c r="A238" s="434"/>
      <c r="B238" s="214"/>
      <c r="C238" s="430"/>
      <c r="D238" s="430"/>
      <c r="E238" s="214"/>
      <c r="F238" s="430"/>
      <c r="G238" s="430"/>
      <c r="H238" s="430"/>
      <c r="I238" s="214"/>
      <c r="J238" s="430"/>
      <c r="K238" s="430"/>
      <c r="L238" s="430"/>
      <c r="M238" s="214"/>
      <c r="N238" s="214"/>
      <c r="O238" s="214"/>
      <c r="P238" s="214"/>
      <c r="Q238" s="224"/>
      <c r="AH238" s="193"/>
      <c r="AI238" s="434"/>
      <c r="AJ238" s="214"/>
      <c r="AK238" s="430"/>
      <c r="AL238" s="430"/>
      <c r="AM238" s="214"/>
      <c r="AN238" s="430"/>
      <c r="AO238" s="430"/>
      <c r="AP238" s="430"/>
      <c r="AQ238" s="214"/>
      <c r="AR238" s="430"/>
      <c r="AS238" s="430"/>
      <c r="AT238" s="430"/>
      <c r="AU238" s="214"/>
      <c r="AV238" s="214"/>
      <c r="AW238" s="214"/>
      <c r="AX238" s="214"/>
      <c r="AY238" s="224"/>
      <c r="BW238" s="227"/>
    </row>
    <row r="239" spans="1:75" ht="17.25">
      <c r="A239" s="434"/>
      <c r="B239" s="214"/>
      <c r="C239" s="430"/>
      <c r="D239" s="430"/>
      <c r="E239" s="214"/>
      <c r="F239" s="430"/>
      <c r="G239" s="430"/>
      <c r="H239" s="430"/>
      <c r="I239" s="214"/>
      <c r="J239" s="430"/>
      <c r="K239" s="430"/>
      <c r="L239" s="430"/>
      <c r="M239" s="214"/>
      <c r="N239" s="214"/>
      <c r="O239" s="214"/>
      <c r="P239" s="214"/>
      <c r="Q239" s="224"/>
      <c r="AH239" s="193"/>
      <c r="AI239" s="434"/>
      <c r="AJ239" s="214"/>
      <c r="AK239" s="430"/>
      <c r="AL239" s="430"/>
      <c r="AM239" s="214"/>
      <c r="AN239" s="430"/>
      <c r="AO239" s="430"/>
      <c r="AP239" s="430"/>
      <c r="AQ239" s="214"/>
      <c r="AR239" s="430"/>
      <c r="AS239" s="430"/>
      <c r="AT239" s="430"/>
      <c r="AU239" s="214"/>
      <c r="AV239" s="214"/>
      <c r="AW239" s="214"/>
      <c r="AX239" s="214"/>
      <c r="AY239" s="224"/>
      <c r="BW239" s="227"/>
    </row>
    <row r="240" spans="1:75" ht="17.25">
      <c r="A240" s="434"/>
      <c r="B240" s="214"/>
      <c r="C240" s="430"/>
      <c r="D240" s="430"/>
      <c r="E240" s="214"/>
      <c r="F240" s="430"/>
      <c r="G240" s="430"/>
      <c r="H240" s="430"/>
      <c r="I240" s="214"/>
      <c r="J240" s="430"/>
      <c r="K240" s="430"/>
      <c r="L240" s="430"/>
      <c r="M240" s="214"/>
      <c r="N240" s="214"/>
      <c r="O240" s="214"/>
      <c r="P240" s="214"/>
      <c r="Q240" s="224"/>
      <c r="AH240" s="193"/>
      <c r="AI240" s="434"/>
      <c r="AJ240" s="214"/>
      <c r="AK240" s="430"/>
      <c r="AL240" s="430"/>
      <c r="AM240" s="214"/>
      <c r="AN240" s="430"/>
      <c r="AO240" s="430"/>
      <c r="AP240" s="430"/>
      <c r="AQ240" s="214"/>
      <c r="AR240" s="430"/>
      <c r="AS240" s="430"/>
      <c r="AT240" s="430"/>
      <c r="AU240" s="214"/>
      <c r="AV240" s="214"/>
      <c r="AW240" s="214"/>
      <c r="AX240" s="214"/>
      <c r="AY240" s="224"/>
      <c r="BW240" s="227"/>
    </row>
    <row r="241" spans="1:51" ht="17.25">
      <c r="A241" s="495"/>
      <c r="B241" s="498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24"/>
      <c r="AH241" s="193"/>
      <c r="AI241" s="495"/>
      <c r="AJ241" s="498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24"/>
    </row>
    <row r="242" spans="1:51" ht="17.25">
      <c r="A242" s="495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24"/>
      <c r="AH242" s="193"/>
      <c r="AI242" s="495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24"/>
    </row>
    <row r="243" spans="1:51" ht="17.25">
      <c r="A243" s="434"/>
      <c r="B243" s="214"/>
      <c r="C243" s="430"/>
      <c r="D243" s="430"/>
      <c r="E243" s="214"/>
      <c r="F243" s="430"/>
      <c r="G243" s="430"/>
      <c r="H243" s="430"/>
      <c r="I243" s="214"/>
      <c r="J243" s="430"/>
      <c r="K243" s="430"/>
      <c r="L243" s="430"/>
      <c r="M243" s="214"/>
      <c r="N243" s="214"/>
      <c r="O243" s="214"/>
      <c r="P243" s="214"/>
      <c r="Q243" s="224"/>
      <c r="AH243" s="193"/>
      <c r="AI243" s="434"/>
      <c r="AJ243" s="498"/>
      <c r="AK243" s="430"/>
      <c r="AL243" s="430"/>
      <c r="AM243" s="214"/>
      <c r="AN243" s="430"/>
      <c r="AO243" s="430"/>
      <c r="AP243" s="430"/>
      <c r="AQ243" s="214"/>
      <c r="AR243" s="430"/>
      <c r="AS243" s="430"/>
      <c r="AT243" s="430"/>
      <c r="AU243" s="214"/>
      <c r="AV243" s="214"/>
      <c r="AW243" s="214"/>
      <c r="AX243" s="214"/>
      <c r="AY243" s="224"/>
    </row>
    <row r="244" spans="1:51" ht="17.25">
      <c r="A244" s="434"/>
      <c r="B244" s="214"/>
      <c r="C244" s="430"/>
      <c r="D244" s="430"/>
      <c r="E244" s="214"/>
      <c r="F244" s="430"/>
      <c r="G244" s="430"/>
      <c r="H244" s="430"/>
      <c r="I244" s="214"/>
      <c r="J244" s="430"/>
      <c r="K244" s="430"/>
      <c r="L244" s="430"/>
      <c r="M244" s="214"/>
      <c r="N244" s="214"/>
      <c r="O244" s="214"/>
      <c r="P244" s="214"/>
      <c r="Q244" s="224"/>
      <c r="AH244" s="193"/>
      <c r="AI244" s="434"/>
      <c r="AJ244" s="214"/>
      <c r="AK244" s="430"/>
      <c r="AL244" s="430"/>
      <c r="AM244" s="214"/>
      <c r="AN244" s="430"/>
      <c r="AO244" s="430"/>
      <c r="AP244" s="430"/>
      <c r="AQ244" s="214"/>
      <c r="AR244" s="430"/>
      <c r="AS244" s="430"/>
      <c r="AT244" s="430"/>
      <c r="AU244" s="214"/>
      <c r="AV244" s="214"/>
      <c r="AW244" s="214"/>
      <c r="AX244" s="214"/>
      <c r="AY244" s="224"/>
    </row>
    <row r="245" spans="1:51" ht="17.25">
      <c r="A245" s="434"/>
      <c r="B245" s="214"/>
      <c r="C245" s="430"/>
      <c r="D245" s="430"/>
      <c r="E245" s="214"/>
      <c r="F245" s="430"/>
      <c r="G245" s="430"/>
      <c r="H245" s="430"/>
      <c r="I245" s="214"/>
      <c r="J245" s="430"/>
      <c r="K245" s="430"/>
      <c r="L245" s="430"/>
      <c r="M245" s="214"/>
      <c r="N245" s="214"/>
      <c r="O245" s="214"/>
      <c r="P245" s="214"/>
      <c r="Q245" s="224"/>
      <c r="AH245" s="193"/>
      <c r="AI245" s="434"/>
      <c r="AJ245" s="214"/>
      <c r="AK245" s="430"/>
      <c r="AL245" s="430"/>
      <c r="AM245" s="214"/>
      <c r="AN245" s="430"/>
      <c r="AO245" s="430"/>
      <c r="AP245" s="430"/>
      <c r="AQ245" s="214"/>
      <c r="AR245" s="430"/>
      <c r="AS245" s="430"/>
      <c r="AT245" s="430"/>
      <c r="AU245" s="214"/>
      <c r="AV245" s="214"/>
      <c r="AW245" s="214"/>
      <c r="AX245" s="214"/>
      <c r="AY245" s="224"/>
    </row>
    <row r="246" spans="1:51" ht="17.25">
      <c r="A246" s="434"/>
      <c r="B246" s="214"/>
      <c r="C246" s="430"/>
      <c r="D246" s="430"/>
      <c r="E246" s="214"/>
      <c r="F246" s="430"/>
      <c r="G246" s="430"/>
      <c r="H246" s="430"/>
      <c r="I246" s="214"/>
      <c r="J246" s="430"/>
      <c r="K246" s="430"/>
      <c r="L246" s="430"/>
      <c r="M246" s="214"/>
      <c r="N246" s="214"/>
      <c r="O246" s="214"/>
      <c r="P246" s="214"/>
      <c r="Q246" s="224"/>
      <c r="AH246" s="193"/>
      <c r="AI246" s="434"/>
      <c r="AJ246" s="214"/>
      <c r="AK246" s="430"/>
      <c r="AL246" s="430"/>
      <c r="AM246" s="214"/>
      <c r="AN246" s="430"/>
      <c r="AO246" s="430"/>
      <c r="AP246" s="430"/>
      <c r="AQ246" s="214"/>
      <c r="AR246" s="430"/>
      <c r="AS246" s="430"/>
      <c r="AT246" s="430"/>
      <c r="AU246" s="214"/>
      <c r="AV246" s="214"/>
      <c r="AW246" s="214"/>
      <c r="AX246" s="214"/>
      <c r="AY246" s="224"/>
    </row>
    <row r="247" spans="1:51" ht="17.25">
      <c r="A247" s="434"/>
      <c r="B247" s="214"/>
      <c r="C247" s="430"/>
      <c r="D247" s="430"/>
      <c r="E247" s="214"/>
      <c r="F247" s="430"/>
      <c r="G247" s="430"/>
      <c r="H247" s="430"/>
      <c r="I247" s="214"/>
      <c r="J247" s="430"/>
      <c r="K247" s="430"/>
      <c r="L247" s="430"/>
      <c r="M247" s="214"/>
      <c r="N247" s="214"/>
      <c r="O247" s="214"/>
      <c r="P247" s="214"/>
      <c r="Q247" s="224"/>
      <c r="AH247" s="193"/>
      <c r="AI247" s="434"/>
      <c r="AJ247" s="214"/>
      <c r="AK247" s="430"/>
      <c r="AL247" s="430"/>
      <c r="AM247" s="214"/>
      <c r="AN247" s="430"/>
      <c r="AO247" s="430"/>
      <c r="AP247" s="430"/>
      <c r="AQ247" s="214"/>
      <c r="AR247" s="430"/>
      <c r="AS247" s="430"/>
      <c r="AT247" s="430"/>
      <c r="AU247" s="214"/>
      <c r="AV247" s="214"/>
      <c r="AW247" s="214"/>
      <c r="AX247" s="214"/>
      <c r="AY247" s="224"/>
    </row>
    <row r="248" spans="1:51" ht="17.25">
      <c r="A248" s="434"/>
      <c r="B248" s="214"/>
      <c r="C248" s="430"/>
      <c r="D248" s="430"/>
      <c r="E248" s="214"/>
      <c r="F248" s="430"/>
      <c r="G248" s="430"/>
      <c r="H248" s="430"/>
      <c r="I248" s="214"/>
      <c r="J248" s="430"/>
      <c r="K248" s="430"/>
      <c r="L248" s="430"/>
      <c r="M248" s="214"/>
      <c r="N248" s="214"/>
      <c r="O248" s="214"/>
      <c r="P248" s="214"/>
      <c r="Q248" s="224"/>
      <c r="AH248" s="193"/>
      <c r="AI248" s="434"/>
      <c r="AJ248" s="214"/>
      <c r="AK248" s="430"/>
      <c r="AL248" s="430"/>
      <c r="AM248" s="214"/>
      <c r="AN248" s="430"/>
      <c r="AO248" s="430"/>
      <c r="AP248" s="430"/>
      <c r="AQ248" s="214"/>
      <c r="AR248" s="430"/>
      <c r="AS248" s="430"/>
      <c r="AT248" s="430"/>
      <c r="AU248" s="214"/>
      <c r="AV248" s="214"/>
      <c r="AW248" s="214"/>
      <c r="AX248" s="214"/>
      <c r="AY248" s="224"/>
    </row>
    <row r="249" spans="1:51" ht="17.25">
      <c r="A249" s="434"/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24"/>
      <c r="AH249" s="193"/>
      <c r="AI249" s="43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24"/>
    </row>
    <row r="250" spans="1:51" ht="17.25">
      <c r="A250" s="434"/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24"/>
      <c r="AH250" s="193"/>
      <c r="AI250" s="43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24"/>
    </row>
    <row r="251" spans="1:51" ht="17.25">
      <c r="A251" s="434"/>
      <c r="B251" s="214"/>
      <c r="C251" s="430"/>
      <c r="D251" s="430"/>
      <c r="E251" s="214"/>
      <c r="F251" s="430"/>
      <c r="G251" s="430"/>
      <c r="H251" s="430"/>
      <c r="I251" s="214"/>
      <c r="J251" s="430"/>
      <c r="K251" s="430"/>
      <c r="L251" s="430"/>
      <c r="M251" s="214"/>
      <c r="N251" s="214"/>
      <c r="O251" s="214"/>
      <c r="P251" s="214"/>
      <c r="Q251" s="224"/>
      <c r="AH251" s="193"/>
      <c r="AI251" s="434"/>
      <c r="AJ251" s="214"/>
      <c r="AK251" s="430"/>
      <c r="AL251" s="430"/>
      <c r="AM251" s="214"/>
      <c r="AN251" s="430"/>
      <c r="AO251" s="430"/>
      <c r="AP251" s="430"/>
      <c r="AQ251" s="214"/>
      <c r="AR251" s="430"/>
      <c r="AS251" s="430"/>
      <c r="AT251" s="430"/>
      <c r="AU251" s="214"/>
      <c r="AV251" s="214"/>
      <c r="AW251" s="214"/>
      <c r="AX251" s="214"/>
      <c r="AY251" s="224"/>
    </row>
    <row r="252" spans="1:51" ht="17.25">
      <c r="A252" s="434"/>
      <c r="B252" s="214"/>
      <c r="C252" s="430"/>
      <c r="D252" s="430"/>
      <c r="E252" s="214"/>
      <c r="F252" s="430"/>
      <c r="G252" s="430"/>
      <c r="H252" s="430"/>
      <c r="I252" s="214"/>
      <c r="J252" s="430"/>
      <c r="K252" s="430"/>
      <c r="L252" s="430"/>
      <c r="M252" s="214"/>
      <c r="N252" s="214"/>
      <c r="O252" s="214"/>
      <c r="P252" s="214"/>
      <c r="Q252" s="224"/>
      <c r="AH252" s="193"/>
      <c r="AI252" s="434"/>
      <c r="AJ252" s="214"/>
      <c r="AK252" s="430"/>
      <c r="AL252" s="430"/>
      <c r="AM252" s="214"/>
      <c r="AN252" s="430"/>
      <c r="AO252" s="430"/>
      <c r="AP252" s="430"/>
      <c r="AQ252" s="214"/>
      <c r="AR252" s="430"/>
      <c r="AS252" s="430"/>
      <c r="AT252" s="430"/>
      <c r="AU252" s="214"/>
      <c r="AV252" s="214"/>
      <c r="AW252" s="214"/>
      <c r="AX252" s="214"/>
      <c r="AY252" s="224"/>
    </row>
    <row r="253" spans="1:51" ht="17.25">
      <c r="A253" s="434"/>
      <c r="B253" s="127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24"/>
      <c r="AH253" s="193"/>
      <c r="AI253" s="434"/>
      <c r="AJ253" s="430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24"/>
    </row>
    <row r="254" spans="1:51" ht="17.25">
      <c r="A254" s="434"/>
      <c r="B254" s="430"/>
      <c r="C254" s="214"/>
      <c r="D254" s="214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24"/>
      <c r="AH254" s="224"/>
      <c r="AI254" s="434"/>
      <c r="AJ254" s="430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24"/>
    </row>
    <row r="255" spans="1:50" ht="24">
      <c r="A255" s="268"/>
      <c r="B255" s="225"/>
      <c r="C255" s="225"/>
      <c r="D255" s="225"/>
      <c r="E255" s="225"/>
      <c r="F255" s="225"/>
      <c r="G255" s="225"/>
      <c r="H255" s="225"/>
      <c r="I255" s="226"/>
      <c r="J255" s="225"/>
      <c r="K255" s="225"/>
      <c r="L255" s="225"/>
      <c r="M255" s="225"/>
      <c r="N255" s="225"/>
      <c r="O255" s="225"/>
      <c r="P255" s="225"/>
      <c r="Q255" s="224"/>
      <c r="AH255" s="127"/>
      <c r="AI255" s="268"/>
      <c r="AJ255" s="225"/>
      <c r="AK255" s="225"/>
      <c r="AL255" s="225"/>
      <c r="AM255" s="225"/>
      <c r="AN255" s="225"/>
      <c r="AO255" s="225"/>
      <c r="AP255" s="225"/>
      <c r="AQ255" s="226"/>
      <c r="AR255" s="225"/>
      <c r="AS255" s="225"/>
      <c r="AT255" s="225"/>
      <c r="AU255" s="225"/>
      <c r="AV255" s="225"/>
      <c r="AW255" s="225"/>
      <c r="AX255" s="225"/>
    </row>
    <row r="256" ht="17.25">
      <c r="Q256" s="224"/>
    </row>
    <row r="257" ht="17.25">
      <c r="Q257" s="224"/>
    </row>
    <row r="258" ht="17.25">
      <c r="Q258" s="224"/>
    </row>
    <row r="259" ht="17.25">
      <c r="Q259" s="224"/>
    </row>
    <row r="260" ht="17.25">
      <c r="Q260" s="224"/>
    </row>
    <row r="261" spans="1:17" ht="17.25">
      <c r="A261" s="127"/>
      <c r="B261" s="127"/>
      <c r="C261" s="127"/>
      <c r="D261" s="127"/>
      <c r="E261" s="127"/>
      <c r="Q261" s="224"/>
    </row>
    <row r="262" spans="1:17" ht="17.25">
      <c r="A262" s="127"/>
      <c r="B262" s="127"/>
      <c r="C262" s="127"/>
      <c r="D262" s="127"/>
      <c r="E262" s="127"/>
      <c r="Q262" s="224"/>
    </row>
    <row r="263" spans="1:17" ht="17.25">
      <c r="A263" s="127"/>
      <c r="B263" s="127"/>
      <c r="C263" s="127"/>
      <c r="D263" s="127"/>
      <c r="E263" s="127"/>
      <c r="Q263" s="224"/>
    </row>
    <row r="264" spans="1:17" ht="17.25">
      <c r="A264" s="127"/>
      <c r="B264" s="127"/>
      <c r="C264" s="127"/>
      <c r="D264" s="127"/>
      <c r="E264" s="127"/>
      <c r="Q264" s="224"/>
    </row>
    <row r="265" spans="1:17" ht="17.25">
      <c r="A265" s="127"/>
      <c r="B265" s="127"/>
      <c r="C265" s="127"/>
      <c r="D265" s="127"/>
      <c r="E265" s="127"/>
      <c r="Q265" s="224"/>
    </row>
    <row r="266" spans="1:17" ht="17.25">
      <c r="A266" s="127"/>
      <c r="B266" s="127"/>
      <c r="C266" s="127"/>
      <c r="D266" s="127"/>
      <c r="E266" s="127"/>
      <c r="Q266" s="224"/>
    </row>
    <row r="267" spans="1:17" ht="17.25">
      <c r="A267" s="127"/>
      <c r="B267" s="127"/>
      <c r="C267" s="127"/>
      <c r="D267" s="127"/>
      <c r="E267" s="127"/>
      <c r="Q267" s="127"/>
    </row>
    <row r="268" spans="1:5" ht="17.25">
      <c r="A268" s="127"/>
      <c r="B268" s="127"/>
      <c r="C268" s="127"/>
      <c r="D268" s="127"/>
      <c r="E268" s="127"/>
    </row>
    <row r="269" spans="1:5" ht="17.25">
      <c r="A269" s="127"/>
      <c r="B269" s="127"/>
      <c r="C269" s="127"/>
      <c r="D269" s="127"/>
      <c r="E269" s="127"/>
    </row>
    <row r="270" spans="1:5" ht="17.25">
      <c r="A270" s="127"/>
      <c r="B270" s="127"/>
      <c r="C270" s="127"/>
      <c r="D270" s="127"/>
      <c r="E270" s="127"/>
    </row>
  </sheetData>
  <printOptions horizontalCentered="1" verticalCentered="1"/>
  <pageMargins left="0.5905511811023623" right="0.1968503937007874" top="0.3937007874015748" bottom="0" header="0.1968503937007874" footer="0.5118110236220472"/>
  <pageSetup horizontalDpi="300" verticalDpi="300" orientation="portrait" paperSize="9" scale="52" r:id="rId1"/>
  <rowBreaks count="5" manualBreakCount="5">
    <brk id="85" max="15" man="1"/>
    <brk id="85" min="17" max="32" man="1"/>
    <brk id="85" min="34" max="49" man="1"/>
    <brk id="170" max="15" man="1"/>
    <brk id="170" min="34" max="4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R270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0.83203125" style="188" customWidth="1"/>
    <col min="2" max="2" width="12" style="188" customWidth="1"/>
    <col min="3" max="3" width="6.75" style="188" customWidth="1"/>
    <col min="4" max="4" width="6.08203125" style="188" customWidth="1"/>
    <col min="5" max="5" width="7.25" style="188" customWidth="1"/>
    <col min="6" max="7" width="7.58203125" style="188" customWidth="1"/>
    <col min="8" max="8" width="8.25" style="188" customWidth="1"/>
    <col min="9" max="9" width="8.75" style="188" customWidth="1"/>
    <col min="10" max="10" width="7.75" style="188" customWidth="1"/>
    <col min="11" max="11" width="7.83203125" style="188" customWidth="1"/>
    <col min="12" max="12" width="7.75" style="188" customWidth="1"/>
    <col min="13" max="13" width="7.58203125" style="188" customWidth="1"/>
    <col min="14" max="14" width="10.33203125" style="188" customWidth="1"/>
    <col min="15" max="15" width="10.25" style="188" customWidth="1"/>
    <col min="16" max="16" width="11.5" style="188" customWidth="1"/>
    <col min="17" max="17" width="12" style="188" customWidth="1"/>
    <col min="18" max="18" width="10.83203125" style="188" customWidth="1"/>
    <col min="19" max="19" width="12.58203125" style="188" customWidth="1"/>
    <col min="20" max="21" width="6.08203125" style="188" customWidth="1"/>
    <col min="22" max="23" width="6.83203125" style="188" customWidth="1"/>
    <col min="24" max="24" width="7.83203125" style="188" customWidth="1"/>
    <col min="25" max="25" width="7.75" style="188" customWidth="1"/>
    <col min="26" max="26" width="7.83203125" style="188" customWidth="1"/>
    <col min="27" max="27" width="6.83203125" style="188" customWidth="1"/>
    <col min="28" max="28" width="7.83203125" style="188" customWidth="1"/>
    <col min="29" max="29" width="7.75" style="188" customWidth="1"/>
    <col min="30" max="30" width="7.83203125" style="188" customWidth="1"/>
    <col min="31" max="31" width="10.5" style="188" customWidth="1"/>
    <col min="32" max="32" width="10.75" style="188" customWidth="1"/>
    <col min="33" max="34" width="12" style="188" customWidth="1"/>
    <col min="35" max="35" width="10.83203125" style="188" customWidth="1"/>
    <col min="36" max="36" width="13.33203125" style="188" customWidth="1"/>
    <col min="37" max="37" width="7.58203125" style="188" customWidth="1"/>
    <col min="38" max="38" width="5.58203125" style="188" customWidth="1"/>
    <col min="39" max="39" width="6.83203125" style="188" customWidth="1"/>
    <col min="40" max="40" width="8.08203125" style="188" customWidth="1"/>
    <col min="41" max="41" width="8" style="188" customWidth="1"/>
    <col min="42" max="42" width="7.58203125" style="188" customWidth="1"/>
    <col min="43" max="43" width="8.33203125" style="188" customWidth="1"/>
    <col min="44" max="44" width="7.25" style="188" customWidth="1"/>
    <col min="45" max="45" width="7.75" style="188" customWidth="1"/>
    <col min="46" max="46" width="8" style="188" customWidth="1"/>
    <col min="47" max="47" width="7.83203125" style="188" customWidth="1"/>
    <col min="48" max="49" width="10.33203125" style="188" customWidth="1"/>
    <col min="50" max="50" width="11.58203125" style="188" customWidth="1"/>
    <col min="51" max="51" width="12" style="188" customWidth="1"/>
    <col min="52" max="52" width="6.08203125" style="188" bestFit="1" customWidth="1"/>
    <col min="53" max="55" width="3.75" style="188" customWidth="1"/>
    <col min="56" max="16384" width="12" style="188" customWidth="1"/>
  </cols>
  <sheetData>
    <row r="1" spans="1:34" ht="17.25">
      <c r="A1" s="183" t="s">
        <v>199</v>
      </c>
      <c r="B1" s="184"/>
      <c r="C1" s="186"/>
      <c r="D1" s="186"/>
      <c r="E1" s="128" t="s">
        <v>89</v>
      </c>
      <c r="F1" s="128"/>
      <c r="G1" s="128"/>
      <c r="H1" s="128"/>
      <c r="I1" s="128"/>
      <c r="J1" s="128"/>
      <c r="K1" s="128"/>
      <c r="L1" s="128"/>
      <c r="M1" s="187"/>
      <c r="N1" s="184" t="s">
        <v>222</v>
      </c>
      <c r="O1" s="186"/>
      <c r="P1" s="186"/>
      <c r="Q1" s="234"/>
      <c r="R1" s="486"/>
      <c r="S1" s="233"/>
      <c r="T1" s="234"/>
      <c r="U1" s="234"/>
      <c r="V1" s="225"/>
      <c r="W1" s="225"/>
      <c r="X1" s="225"/>
      <c r="Y1" s="225"/>
      <c r="Z1" s="225"/>
      <c r="AA1" s="225"/>
      <c r="AB1" s="225"/>
      <c r="AC1" s="225"/>
      <c r="AD1" s="256"/>
      <c r="AE1" s="233"/>
      <c r="AF1" s="234"/>
      <c r="AG1" s="234"/>
      <c r="AH1" s="186"/>
    </row>
    <row r="2" spans="1:34" ht="18" thickBot="1">
      <c r="A2" s="185"/>
      <c r="B2" s="184"/>
      <c r="C2" s="186"/>
      <c r="D2" s="186"/>
      <c r="E2" s="128"/>
      <c r="F2" s="128"/>
      <c r="G2" s="128"/>
      <c r="H2" s="128"/>
      <c r="I2" s="128"/>
      <c r="J2" s="128"/>
      <c r="K2" s="128"/>
      <c r="L2" s="128"/>
      <c r="M2" s="187"/>
      <c r="N2" s="186"/>
      <c r="O2" s="186"/>
      <c r="P2" s="186"/>
      <c r="Q2" s="234"/>
      <c r="R2" s="235"/>
      <c r="S2" s="233"/>
      <c r="T2" s="234"/>
      <c r="U2" s="234"/>
      <c r="V2" s="225"/>
      <c r="W2" s="225"/>
      <c r="X2" s="225"/>
      <c r="Y2" s="225"/>
      <c r="Z2" s="225"/>
      <c r="AA2" s="225"/>
      <c r="AB2" s="225"/>
      <c r="AC2" s="225"/>
      <c r="AD2" s="256"/>
      <c r="AE2" s="234"/>
      <c r="AF2" s="234"/>
      <c r="AG2" s="234"/>
      <c r="AH2" s="186"/>
    </row>
    <row r="3" spans="1:56" ht="17.25">
      <c r="A3" s="189"/>
      <c r="B3" s="190"/>
      <c r="C3" s="191" t="s">
        <v>200</v>
      </c>
      <c r="D3" s="191"/>
      <c r="E3" s="48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0"/>
      <c r="Q3" s="234"/>
      <c r="R3" s="434"/>
      <c r="S3" s="234"/>
      <c r="T3" s="225"/>
      <c r="U3" s="225"/>
      <c r="V3" s="503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34"/>
      <c r="AH3" s="224"/>
      <c r="AY3" s="193"/>
      <c r="AZ3" s="388"/>
      <c r="BA3" s="390"/>
      <c r="BB3" s="387"/>
      <c r="BC3" s="390"/>
      <c r="BD3" s="389"/>
    </row>
    <row r="4" spans="1:51" ht="17.25">
      <c r="A4" s="194"/>
      <c r="B4" s="195" t="s">
        <v>194</v>
      </c>
      <c r="C4" s="196" t="s">
        <v>90</v>
      </c>
      <c r="D4" s="197"/>
      <c r="E4" s="198"/>
      <c r="F4" s="196" t="s">
        <v>91</v>
      </c>
      <c r="G4" s="197"/>
      <c r="H4" s="197"/>
      <c r="I4" s="197"/>
      <c r="J4" s="197"/>
      <c r="K4" s="197"/>
      <c r="L4" s="197"/>
      <c r="M4" s="197"/>
      <c r="N4" s="198"/>
      <c r="O4" s="199" t="s">
        <v>0</v>
      </c>
      <c r="P4" s="195" t="s">
        <v>194</v>
      </c>
      <c r="Q4" s="127"/>
      <c r="R4" s="434"/>
      <c r="S4" s="234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34"/>
      <c r="AG4" s="234"/>
      <c r="AH4" s="224"/>
      <c r="AY4" s="193"/>
    </row>
    <row r="5" spans="1:51" ht="17.25">
      <c r="A5" s="194" t="s">
        <v>3</v>
      </c>
      <c r="B5" s="200" t="s">
        <v>201</v>
      </c>
      <c r="C5" s="199"/>
      <c r="D5" s="199"/>
      <c r="E5" s="201" t="s">
        <v>92</v>
      </c>
      <c r="F5" s="196" t="s">
        <v>93</v>
      </c>
      <c r="G5" s="197"/>
      <c r="H5" s="197"/>
      <c r="I5" s="198"/>
      <c r="J5" s="196" t="s">
        <v>8</v>
      </c>
      <c r="K5" s="197"/>
      <c r="L5" s="197"/>
      <c r="M5" s="198"/>
      <c r="N5" s="201" t="s">
        <v>94</v>
      </c>
      <c r="O5" s="192" t="s">
        <v>6</v>
      </c>
      <c r="P5" s="200" t="s">
        <v>202</v>
      </c>
      <c r="Q5" s="234"/>
      <c r="R5" s="434"/>
      <c r="S5" s="487"/>
      <c r="T5" s="234"/>
      <c r="U5" s="234"/>
      <c r="V5" s="234"/>
      <c r="W5" s="225"/>
      <c r="X5" s="225"/>
      <c r="Y5" s="225"/>
      <c r="Z5" s="225"/>
      <c r="AA5" s="225"/>
      <c r="AB5" s="225"/>
      <c r="AC5" s="225"/>
      <c r="AD5" s="225"/>
      <c r="AE5" s="234"/>
      <c r="AF5" s="234"/>
      <c r="AG5" s="487"/>
      <c r="AH5" s="224"/>
      <c r="AY5" s="193"/>
    </row>
    <row r="6" spans="1:51" ht="17.25">
      <c r="A6" s="194"/>
      <c r="B6" s="195" t="s">
        <v>4</v>
      </c>
      <c r="C6" s="192" t="s">
        <v>95</v>
      </c>
      <c r="D6" s="192" t="s">
        <v>15</v>
      </c>
      <c r="E6" s="202" t="s">
        <v>96</v>
      </c>
      <c r="F6" s="199"/>
      <c r="G6" s="199"/>
      <c r="H6" s="199"/>
      <c r="I6" s="201"/>
      <c r="J6" s="199"/>
      <c r="K6" s="199"/>
      <c r="L6" s="199"/>
      <c r="M6" s="201"/>
      <c r="N6" s="202" t="s">
        <v>97</v>
      </c>
      <c r="O6" s="192" t="s">
        <v>13</v>
      </c>
      <c r="P6" s="195" t="s">
        <v>4</v>
      </c>
      <c r="Q6" s="234"/>
      <c r="R6" s="4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24"/>
      <c r="AY6" s="193"/>
    </row>
    <row r="7" spans="1:51" ht="17.25">
      <c r="A7" s="194"/>
      <c r="B7" s="195" t="s">
        <v>98</v>
      </c>
      <c r="C7" s="192"/>
      <c r="D7" s="192"/>
      <c r="E7" s="202" t="s">
        <v>13</v>
      </c>
      <c r="F7" s="192" t="s">
        <v>99</v>
      </c>
      <c r="G7" s="192" t="s">
        <v>100</v>
      </c>
      <c r="H7" s="192" t="s">
        <v>101</v>
      </c>
      <c r="I7" s="202" t="s">
        <v>18</v>
      </c>
      <c r="J7" s="192" t="s">
        <v>99</v>
      </c>
      <c r="K7" s="192" t="s">
        <v>100</v>
      </c>
      <c r="L7" s="192" t="s">
        <v>101</v>
      </c>
      <c r="M7" s="202" t="s">
        <v>18</v>
      </c>
      <c r="N7" s="202" t="s">
        <v>13</v>
      </c>
      <c r="O7" s="192" t="s">
        <v>20</v>
      </c>
      <c r="P7" s="195" t="s">
        <v>102</v>
      </c>
      <c r="Q7" s="234"/>
      <c r="R7" s="4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24"/>
      <c r="AY7" s="193"/>
    </row>
    <row r="8" spans="1:51" ht="17.25">
      <c r="A8" s="194" t="s">
        <v>5</v>
      </c>
      <c r="B8" s="195"/>
      <c r="C8" s="192"/>
      <c r="D8" s="192"/>
      <c r="E8" s="202" t="s">
        <v>20</v>
      </c>
      <c r="F8" s="192"/>
      <c r="G8" s="192"/>
      <c r="H8" s="192"/>
      <c r="I8" s="202"/>
      <c r="J8" s="192"/>
      <c r="K8" s="192"/>
      <c r="L8" s="192"/>
      <c r="M8" s="202"/>
      <c r="N8" s="202" t="s">
        <v>20</v>
      </c>
      <c r="O8" s="192" t="s">
        <v>103</v>
      </c>
      <c r="P8" s="195"/>
      <c r="Q8" s="234"/>
      <c r="R8" s="4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24"/>
      <c r="AY8" s="193"/>
    </row>
    <row r="9" spans="1:51" ht="17.25">
      <c r="A9" s="203"/>
      <c r="B9" s="203" t="s">
        <v>104</v>
      </c>
      <c r="C9" s="204" t="s">
        <v>105</v>
      </c>
      <c r="D9" s="204" t="s">
        <v>106</v>
      </c>
      <c r="E9" s="205" t="s">
        <v>107</v>
      </c>
      <c r="F9" s="204" t="s">
        <v>108</v>
      </c>
      <c r="G9" s="204" t="s">
        <v>109</v>
      </c>
      <c r="H9" s="204" t="s">
        <v>110</v>
      </c>
      <c r="I9" s="205" t="s">
        <v>111</v>
      </c>
      <c r="J9" s="204" t="s">
        <v>112</v>
      </c>
      <c r="K9" s="204" t="s">
        <v>113</v>
      </c>
      <c r="L9" s="204" t="s">
        <v>114</v>
      </c>
      <c r="M9" s="205" t="s">
        <v>115</v>
      </c>
      <c r="N9" s="205" t="s">
        <v>116</v>
      </c>
      <c r="O9" s="204" t="s">
        <v>117</v>
      </c>
      <c r="P9" s="203" t="s">
        <v>118</v>
      </c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Y9" s="193"/>
    </row>
    <row r="10" spans="1:51" ht="17.25">
      <c r="A10" s="194"/>
      <c r="B10" s="194"/>
      <c r="C10" s="206"/>
      <c r="D10" s="206"/>
      <c r="E10" s="207" t="s">
        <v>119</v>
      </c>
      <c r="F10" s="206"/>
      <c r="G10" s="206"/>
      <c r="H10" s="206"/>
      <c r="I10" s="207" t="s">
        <v>120</v>
      </c>
      <c r="J10" s="206"/>
      <c r="K10" s="206"/>
      <c r="L10" s="206"/>
      <c r="M10" s="207" t="s">
        <v>121</v>
      </c>
      <c r="N10" s="207" t="s">
        <v>122</v>
      </c>
      <c r="O10" s="206" t="s">
        <v>123</v>
      </c>
      <c r="P10" s="194" t="s">
        <v>124</v>
      </c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Y10" s="193"/>
    </row>
    <row r="11" spans="1:51" s="212" customFormat="1" ht="17.25">
      <c r="A11" s="208" t="s">
        <v>125</v>
      </c>
      <c r="B11" s="264">
        <v>1343977.87</v>
      </c>
      <c r="C11" s="245">
        <v>1342</v>
      </c>
      <c r="D11" s="245">
        <v>846</v>
      </c>
      <c r="E11" s="246">
        <v>496</v>
      </c>
      <c r="F11" s="252">
        <v>4051</v>
      </c>
      <c r="G11" s="252">
        <v>6790</v>
      </c>
      <c r="H11" s="245">
        <v>164</v>
      </c>
      <c r="I11" s="246">
        <v>11005</v>
      </c>
      <c r="J11" s="245">
        <v>6645</v>
      </c>
      <c r="K11" s="245">
        <v>9559</v>
      </c>
      <c r="L11" s="245">
        <v>185</v>
      </c>
      <c r="M11" s="246">
        <v>16389</v>
      </c>
      <c r="N11" s="246">
        <v>-5384</v>
      </c>
      <c r="O11" s="245">
        <v>-4888</v>
      </c>
      <c r="P11" s="210">
        <v>1339089.87</v>
      </c>
      <c r="Q11" s="482"/>
      <c r="R11" s="488"/>
      <c r="S11" s="489"/>
      <c r="T11" s="490"/>
      <c r="U11" s="490"/>
      <c r="V11" s="490"/>
      <c r="W11" s="490"/>
      <c r="X11" s="490"/>
      <c r="Y11" s="490"/>
      <c r="Z11" s="214"/>
      <c r="AA11" s="490"/>
      <c r="AB11" s="490"/>
      <c r="AC11" s="490"/>
      <c r="AD11" s="490"/>
      <c r="AE11" s="214"/>
      <c r="AF11" s="214"/>
      <c r="AG11" s="501"/>
      <c r="AH11" s="482"/>
      <c r="AY11" s="211"/>
    </row>
    <row r="12" spans="1:51" s="212" customFormat="1" ht="17.25">
      <c r="A12" s="208"/>
      <c r="B12" s="210"/>
      <c r="C12" s="245"/>
      <c r="D12" s="245"/>
      <c r="E12" s="246"/>
      <c r="F12" s="245"/>
      <c r="G12" s="245"/>
      <c r="H12" s="245"/>
      <c r="I12" s="246"/>
      <c r="J12" s="245"/>
      <c r="K12" s="245"/>
      <c r="L12" s="245"/>
      <c r="M12" s="246"/>
      <c r="N12" s="246"/>
      <c r="O12" s="245"/>
      <c r="P12" s="210"/>
      <c r="Q12" s="482"/>
      <c r="R12" s="488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82"/>
      <c r="AY12" s="211"/>
    </row>
    <row r="13" spans="1:51" s="212" customFormat="1" ht="17.25">
      <c r="A13" s="213" t="s">
        <v>83</v>
      </c>
      <c r="B13" s="210">
        <v>953648</v>
      </c>
      <c r="C13" s="245">
        <v>1000</v>
      </c>
      <c r="D13" s="245">
        <v>553</v>
      </c>
      <c r="E13" s="246">
        <v>447</v>
      </c>
      <c r="F13" s="245">
        <v>3185</v>
      </c>
      <c r="G13" s="245">
        <v>4614</v>
      </c>
      <c r="H13" s="245">
        <v>105</v>
      </c>
      <c r="I13" s="246">
        <v>7904</v>
      </c>
      <c r="J13" s="245">
        <v>5245</v>
      </c>
      <c r="K13" s="245">
        <v>6531</v>
      </c>
      <c r="L13" s="245">
        <v>124</v>
      </c>
      <c r="M13" s="246">
        <v>11900</v>
      </c>
      <c r="N13" s="246">
        <v>-3996</v>
      </c>
      <c r="O13" s="245">
        <v>-3549</v>
      </c>
      <c r="P13" s="210">
        <v>950099</v>
      </c>
      <c r="Q13" s="482"/>
      <c r="R13" s="491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82"/>
      <c r="AY13" s="211"/>
    </row>
    <row r="14" spans="1:51" ht="17.25">
      <c r="A14" s="203"/>
      <c r="B14" s="209"/>
      <c r="C14" s="251"/>
      <c r="D14" s="251"/>
      <c r="E14" s="250"/>
      <c r="F14" s="251"/>
      <c r="G14" s="251"/>
      <c r="H14" s="251"/>
      <c r="I14" s="250"/>
      <c r="J14" s="251"/>
      <c r="K14" s="251"/>
      <c r="L14" s="251"/>
      <c r="M14" s="250"/>
      <c r="N14" s="250"/>
      <c r="O14" s="251"/>
      <c r="P14" s="209"/>
      <c r="Q14" s="224"/>
      <c r="R14" s="434"/>
      <c r="S14" s="214"/>
      <c r="T14" s="492"/>
      <c r="U14" s="492"/>
      <c r="V14" s="214"/>
      <c r="W14" s="492"/>
      <c r="X14" s="492"/>
      <c r="Y14" s="492"/>
      <c r="Z14" s="214"/>
      <c r="AA14" s="492"/>
      <c r="AB14" s="492"/>
      <c r="AC14" s="492"/>
      <c r="AD14" s="214"/>
      <c r="AE14" s="214"/>
      <c r="AF14" s="214"/>
      <c r="AG14" s="214"/>
      <c r="AH14" s="224"/>
      <c r="AY14" s="193"/>
    </row>
    <row r="15" spans="1:51" ht="17.25">
      <c r="A15" s="203" t="s">
        <v>24</v>
      </c>
      <c r="B15" s="209">
        <v>307754</v>
      </c>
      <c r="C15" s="252">
        <v>261</v>
      </c>
      <c r="D15" s="252">
        <v>188</v>
      </c>
      <c r="E15" s="250">
        <v>73</v>
      </c>
      <c r="F15" s="252">
        <v>1266</v>
      </c>
      <c r="G15" s="252">
        <v>1321</v>
      </c>
      <c r="H15" s="252">
        <v>19</v>
      </c>
      <c r="I15" s="250">
        <v>2606</v>
      </c>
      <c r="J15" s="252">
        <v>2148</v>
      </c>
      <c r="K15" s="252">
        <v>1468</v>
      </c>
      <c r="L15" s="252">
        <v>14</v>
      </c>
      <c r="M15" s="250">
        <v>3630</v>
      </c>
      <c r="N15" s="250">
        <v>-1024</v>
      </c>
      <c r="O15" s="251">
        <v>-951</v>
      </c>
      <c r="P15" s="209">
        <v>306803</v>
      </c>
      <c r="Q15" s="224"/>
      <c r="R15" s="434"/>
      <c r="S15" s="214"/>
      <c r="T15" s="493"/>
      <c r="U15" s="493"/>
      <c r="V15" s="214"/>
      <c r="W15" s="493"/>
      <c r="X15" s="493"/>
      <c r="Y15" s="493"/>
      <c r="Z15" s="214"/>
      <c r="AA15" s="493"/>
      <c r="AB15" s="493"/>
      <c r="AC15" s="493"/>
      <c r="AD15" s="214"/>
      <c r="AE15" s="214"/>
      <c r="AF15" s="214"/>
      <c r="AG15" s="214"/>
      <c r="AH15" s="224"/>
      <c r="AY15" s="193"/>
    </row>
    <row r="16" spans="1:51" ht="17.25">
      <c r="A16" s="203" t="s">
        <v>25</v>
      </c>
      <c r="B16" s="209">
        <v>22174</v>
      </c>
      <c r="C16" s="252">
        <v>26</v>
      </c>
      <c r="D16" s="252">
        <v>22</v>
      </c>
      <c r="E16" s="250">
        <v>4</v>
      </c>
      <c r="F16" s="252">
        <v>59</v>
      </c>
      <c r="G16" s="252">
        <v>115</v>
      </c>
      <c r="H16" s="252">
        <v>6</v>
      </c>
      <c r="I16" s="250">
        <v>180</v>
      </c>
      <c r="J16" s="252">
        <v>120</v>
      </c>
      <c r="K16" s="252">
        <v>151</v>
      </c>
      <c r="L16" s="252">
        <v>1</v>
      </c>
      <c r="M16" s="250">
        <v>272</v>
      </c>
      <c r="N16" s="250">
        <v>-92</v>
      </c>
      <c r="O16" s="251">
        <v>-88</v>
      </c>
      <c r="P16" s="209">
        <v>22086</v>
      </c>
      <c r="Q16" s="224"/>
      <c r="R16" s="434"/>
      <c r="S16" s="214"/>
      <c r="T16" s="493"/>
      <c r="U16" s="493"/>
      <c r="V16" s="214"/>
      <c r="W16" s="493"/>
      <c r="X16" s="493"/>
      <c r="Y16" s="493"/>
      <c r="Z16" s="214"/>
      <c r="AA16" s="493"/>
      <c r="AB16" s="493"/>
      <c r="AC16" s="493"/>
      <c r="AD16" s="214"/>
      <c r="AE16" s="214"/>
      <c r="AF16" s="214"/>
      <c r="AG16" s="214"/>
      <c r="AH16" s="224"/>
      <c r="AY16" s="193"/>
    </row>
    <row r="17" spans="1:51" ht="17.25">
      <c r="A17" s="203" t="s">
        <v>26</v>
      </c>
      <c r="B17" s="209">
        <v>63254</v>
      </c>
      <c r="C17" s="252">
        <v>77</v>
      </c>
      <c r="D17" s="252">
        <v>42</v>
      </c>
      <c r="E17" s="250">
        <v>35</v>
      </c>
      <c r="F17" s="252">
        <v>133</v>
      </c>
      <c r="G17" s="252">
        <v>318</v>
      </c>
      <c r="H17" s="252">
        <v>8</v>
      </c>
      <c r="I17" s="250">
        <v>459</v>
      </c>
      <c r="J17" s="252">
        <v>181</v>
      </c>
      <c r="K17" s="252">
        <v>377</v>
      </c>
      <c r="L17" s="252">
        <v>19</v>
      </c>
      <c r="M17" s="250">
        <v>577</v>
      </c>
      <c r="N17" s="250">
        <v>-118</v>
      </c>
      <c r="O17" s="251">
        <v>-83</v>
      </c>
      <c r="P17" s="209">
        <v>63171</v>
      </c>
      <c r="Q17" s="224"/>
      <c r="R17" s="434"/>
      <c r="S17" s="214"/>
      <c r="T17" s="493"/>
      <c r="U17" s="493"/>
      <c r="V17" s="214"/>
      <c r="W17" s="493"/>
      <c r="X17" s="493"/>
      <c r="Y17" s="493"/>
      <c r="Z17" s="214"/>
      <c r="AA17" s="493"/>
      <c r="AB17" s="493"/>
      <c r="AC17" s="493"/>
      <c r="AD17" s="214"/>
      <c r="AE17" s="214"/>
      <c r="AF17" s="214"/>
      <c r="AG17" s="214"/>
      <c r="AH17" s="224"/>
      <c r="AY17" s="193"/>
    </row>
    <row r="18" spans="1:51" ht="17.25">
      <c r="A18" s="203" t="s">
        <v>27</v>
      </c>
      <c r="B18" s="209">
        <v>87873</v>
      </c>
      <c r="C18" s="252">
        <v>95</v>
      </c>
      <c r="D18" s="252">
        <v>46</v>
      </c>
      <c r="E18" s="250">
        <v>49</v>
      </c>
      <c r="F18" s="252">
        <v>261</v>
      </c>
      <c r="G18" s="252">
        <v>566</v>
      </c>
      <c r="H18" s="252">
        <v>3</v>
      </c>
      <c r="I18" s="250">
        <v>830</v>
      </c>
      <c r="J18" s="252">
        <v>481</v>
      </c>
      <c r="K18" s="252">
        <v>701</v>
      </c>
      <c r="L18" s="252">
        <v>3</v>
      </c>
      <c r="M18" s="250">
        <v>1185</v>
      </c>
      <c r="N18" s="250">
        <v>-355</v>
      </c>
      <c r="O18" s="251">
        <v>-306</v>
      </c>
      <c r="P18" s="209">
        <v>87567</v>
      </c>
      <c r="Q18" s="224"/>
      <c r="R18" s="434"/>
      <c r="S18" s="214"/>
      <c r="T18" s="493"/>
      <c r="U18" s="493"/>
      <c r="V18" s="214"/>
      <c r="W18" s="493"/>
      <c r="X18" s="493"/>
      <c r="Y18" s="493"/>
      <c r="Z18" s="214"/>
      <c r="AA18" s="493"/>
      <c r="AB18" s="493"/>
      <c r="AC18" s="493"/>
      <c r="AD18" s="214"/>
      <c r="AE18" s="214"/>
      <c r="AF18" s="214"/>
      <c r="AG18" s="214"/>
      <c r="AH18" s="224"/>
      <c r="AY18" s="193"/>
    </row>
    <row r="19" spans="1:51" ht="17.25">
      <c r="A19" s="203" t="s">
        <v>59</v>
      </c>
      <c r="B19" s="209">
        <v>33950</v>
      </c>
      <c r="C19" s="252">
        <v>44</v>
      </c>
      <c r="D19" s="252">
        <v>17</v>
      </c>
      <c r="E19" s="250">
        <v>27</v>
      </c>
      <c r="F19" s="252">
        <v>78</v>
      </c>
      <c r="G19" s="252">
        <v>188</v>
      </c>
      <c r="H19" s="252">
        <v>7</v>
      </c>
      <c r="I19" s="250">
        <v>273</v>
      </c>
      <c r="J19" s="252">
        <v>148</v>
      </c>
      <c r="K19" s="252">
        <v>553</v>
      </c>
      <c r="L19" s="252">
        <v>1</v>
      </c>
      <c r="M19" s="250">
        <v>702</v>
      </c>
      <c r="N19" s="250">
        <v>-429</v>
      </c>
      <c r="O19" s="251">
        <v>-402</v>
      </c>
      <c r="P19" s="209">
        <v>33548</v>
      </c>
      <c r="Q19" s="224"/>
      <c r="R19" s="434"/>
      <c r="S19" s="214"/>
      <c r="T19" s="493"/>
      <c r="U19" s="493"/>
      <c r="V19" s="214"/>
      <c r="W19" s="493"/>
      <c r="X19" s="493"/>
      <c r="Y19" s="493"/>
      <c r="Z19" s="214"/>
      <c r="AA19" s="493"/>
      <c r="AB19" s="493"/>
      <c r="AC19" s="493"/>
      <c r="AD19" s="214"/>
      <c r="AE19" s="214"/>
      <c r="AF19" s="214"/>
      <c r="AG19" s="214"/>
      <c r="AH19" s="224"/>
      <c r="AY19" s="193"/>
    </row>
    <row r="20" spans="1:51" ht="17.25">
      <c r="A20" s="203" t="s">
        <v>60</v>
      </c>
      <c r="B20" s="209">
        <v>44073</v>
      </c>
      <c r="C20" s="252">
        <v>51</v>
      </c>
      <c r="D20" s="252">
        <v>22</v>
      </c>
      <c r="E20" s="250">
        <v>29</v>
      </c>
      <c r="F20" s="252">
        <v>221</v>
      </c>
      <c r="G20" s="252">
        <v>192</v>
      </c>
      <c r="H20" s="252">
        <v>1</v>
      </c>
      <c r="I20" s="250">
        <v>414</v>
      </c>
      <c r="J20" s="252">
        <v>332</v>
      </c>
      <c r="K20" s="252">
        <v>643</v>
      </c>
      <c r="L20" s="252">
        <v>5</v>
      </c>
      <c r="M20" s="250">
        <v>980</v>
      </c>
      <c r="N20" s="250">
        <v>-566</v>
      </c>
      <c r="O20" s="251">
        <v>-537</v>
      </c>
      <c r="P20" s="209">
        <v>43536</v>
      </c>
      <c r="Q20" s="224"/>
      <c r="R20" s="434"/>
      <c r="S20" s="214"/>
      <c r="T20" s="493"/>
      <c r="U20" s="493"/>
      <c r="V20" s="214"/>
      <c r="W20" s="493"/>
      <c r="X20" s="493"/>
      <c r="Y20" s="493"/>
      <c r="Z20" s="214"/>
      <c r="AA20" s="493"/>
      <c r="AB20" s="493"/>
      <c r="AC20" s="493"/>
      <c r="AD20" s="214"/>
      <c r="AE20" s="214"/>
      <c r="AF20" s="214"/>
      <c r="AG20" s="214"/>
      <c r="AH20" s="224"/>
      <c r="AY20" s="193"/>
    </row>
    <row r="21" spans="1:51" ht="17.25">
      <c r="A21" s="203" t="s">
        <v>28</v>
      </c>
      <c r="B21" s="209">
        <v>104682</v>
      </c>
      <c r="C21" s="252">
        <v>131</v>
      </c>
      <c r="D21" s="252">
        <v>37</v>
      </c>
      <c r="E21" s="250">
        <v>94</v>
      </c>
      <c r="F21" s="252">
        <v>288</v>
      </c>
      <c r="G21" s="252">
        <v>572</v>
      </c>
      <c r="H21" s="252">
        <v>18</v>
      </c>
      <c r="I21" s="250">
        <v>878</v>
      </c>
      <c r="J21" s="252">
        <v>376</v>
      </c>
      <c r="K21" s="252">
        <v>787</v>
      </c>
      <c r="L21" s="252">
        <v>23</v>
      </c>
      <c r="M21" s="250">
        <v>1186</v>
      </c>
      <c r="N21" s="250">
        <v>-308</v>
      </c>
      <c r="O21" s="251">
        <v>-214</v>
      </c>
      <c r="P21" s="209">
        <v>104468</v>
      </c>
      <c r="Q21" s="224"/>
      <c r="R21" s="434"/>
      <c r="S21" s="214"/>
      <c r="T21" s="493"/>
      <c r="U21" s="493"/>
      <c r="V21" s="214"/>
      <c r="W21" s="493"/>
      <c r="X21" s="493"/>
      <c r="Y21" s="493"/>
      <c r="Z21" s="214"/>
      <c r="AA21" s="493"/>
      <c r="AB21" s="493"/>
      <c r="AC21" s="493"/>
      <c r="AD21" s="214"/>
      <c r="AE21" s="214"/>
      <c r="AF21" s="214"/>
      <c r="AG21" s="214"/>
      <c r="AH21" s="224"/>
      <c r="AY21" s="193"/>
    </row>
    <row r="22" spans="1:51" ht="17.25">
      <c r="A22" s="203" t="s">
        <v>29</v>
      </c>
      <c r="B22" s="209">
        <v>57824</v>
      </c>
      <c r="C22" s="252">
        <v>49</v>
      </c>
      <c r="D22" s="252">
        <v>27</v>
      </c>
      <c r="E22" s="250">
        <v>22</v>
      </c>
      <c r="F22" s="252">
        <v>148</v>
      </c>
      <c r="G22" s="252">
        <v>261</v>
      </c>
      <c r="H22" s="252">
        <v>10</v>
      </c>
      <c r="I22" s="250">
        <v>419</v>
      </c>
      <c r="J22" s="252">
        <v>257</v>
      </c>
      <c r="K22" s="252">
        <v>470</v>
      </c>
      <c r="L22" s="252">
        <v>24</v>
      </c>
      <c r="M22" s="250">
        <v>751</v>
      </c>
      <c r="N22" s="250">
        <v>-332</v>
      </c>
      <c r="O22" s="251">
        <v>-310</v>
      </c>
      <c r="P22" s="209">
        <v>57514</v>
      </c>
      <c r="Q22" s="224"/>
      <c r="R22" s="434"/>
      <c r="S22" s="214"/>
      <c r="T22" s="493"/>
      <c r="U22" s="493"/>
      <c r="V22" s="214"/>
      <c r="W22" s="493"/>
      <c r="X22" s="493"/>
      <c r="Y22" s="493"/>
      <c r="Z22" s="214"/>
      <c r="AA22" s="493"/>
      <c r="AB22" s="493"/>
      <c r="AC22" s="493"/>
      <c r="AD22" s="214"/>
      <c r="AE22" s="214"/>
      <c r="AF22" s="214"/>
      <c r="AG22" s="214"/>
      <c r="AH22" s="224"/>
      <c r="AY22" s="193"/>
    </row>
    <row r="23" spans="1:51" ht="17.25">
      <c r="A23" s="203" t="s">
        <v>30</v>
      </c>
      <c r="B23" s="209">
        <v>55685</v>
      </c>
      <c r="C23" s="252">
        <v>70</v>
      </c>
      <c r="D23" s="252">
        <v>38</v>
      </c>
      <c r="E23" s="250">
        <v>32</v>
      </c>
      <c r="F23" s="252">
        <v>313</v>
      </c>
      <c r="G23" s="252">
        <v>227</v>
      </c>
      <c r="H23" s="252">
        <v>15</v>
      </c>
      <c r="I23" s="250">
        <v>555</v>
      </c>
      <c r="J23" s="252">
        <v>463</v>
      </c>
      <c r="K23" s="252">
        <v>288</v>
      </c>
      <c r="L23" s="252">
        <v>10</v>
      </c>
      <c r="M23" s="250">
        <v>761</v>
      </c>
      <c r="N23" s="250">
        <v>-206</v>
      </c>
      <c r="O23" s="251">
        <v>-174</v>
      </c>
      <c r="P23" s="209">
        <v>55511</v>
      </c>
      <c r="Q23" s="224"/>
      <c r="R23" s="434"/>
      <c r="S23" s="214"/>
      <c r="T23" s="493"/>
      <c r="U23" s="493"/>
      <c r="V23" s="214"/>
      <c r="W23" s="493"/>
      <c r="X23" s="493"/>
      <c r="Y23" s="493"/>
      <c r="Z23" s="214"/>
      <c r="AA23" s="493"/>
      <c r="AB23" s="493"/>
      <c r="AC23" s="493"/>
      <c r="AD23" s="214"/>
      <c r="AE23" s="214"/>
      <c r="AF23" s="214"/>
      <c r="AG23" s="214"/>
      <c r="AH23" s="224"/>
      <c r="AY23" s="193"/>
    </row>
    <row r="24" spans="1:51" ht="17.25">
      <c r="A24" s="203" t="s">
        <v>31</v>
      </c>
      <c r="B24" s="209">
        <v>123645</v>
      </c>
      <c r="C24" s="252">
        <v>144</v>
      </c>
      <c r="D24" s="252">
        <v>85</v>
      </c>
      <c r="E24" s="250">
        <v>59</v>
      </c>
      <c r="F24" s="252">
        <v>301</v>
      </c>
      <c r="G24" s="252">
        <v>590</v>
      </c>
      <c r="H24" s="252">
        <v>15</v>
      </c>
      <c r="I24" s="250">
        <v>906</v>
      </c>
      <c r="J24" s="252">
        <v>367</v>
      </c>
      <c r="K24" s="252">
        <v>716</v>
      </c>
      <c r="L24" s="252">
        <v>21</v>
      </c>
      <c r="M24" s="250">
        <v>1104</v>
      </c>
      <c r="N24" s="250">
        <v>-198</v>
      </c>
      <c r="O24" s="251">
        <v>-139</v>
      </c>
      <c r="P24" s="209">
        <v>123506</v>
      </c>
      <c r="Q24" s="224"/>
      <c r="R24" s="434"/>
      <c r="S24" s="214"/>
      <c r="T24" s="493"/>
      <c r="U24" s="493"/>
      <c r="V24" s="214"/>
      <c r="W24" s="493"/>
      <c r="X24" s="493"/>
      <c r="Y24" s="493"/>
      <c r="Z24" s="214"/>
      <c r="AA24" s="493"/>
      <c r="AB24" s="493"/>
      <c r="AC24" s="493"/>
      <c r="AD24" s="214"/>
      <c r="AE24" s="214"/>
      <c r="AF24" s="214"/>
      <c r="AG24" s="214"/>
      <c r="AH24" s="224"/>
      <c r="AY24" s="193"/>
    </row>
    <row r="25" spans="1:51" ht="17.25">
      <c r="A25" s="203" t="s">
        <v>208</v>
      </c>
      <c r="B25" s="209">
        <v>52734</v>
      </c>
      <c r="C25" s="252">
        <v>52</v>
      </c>
      <c r="D25" s="252">
        <v>29</v>
      </c>
      <c r="E25" s="250">
        <v>23</v>
      </c>
      <c r="F25" s="252">
        <v>117</v>
      </c>
      <c r="G25" s="252">
        <v>264</v>
      </c>
      <c r="H25" s="252">
        <v>3</v>
      </c>
      <c r="I25" s="250">
        <v>384</v>
      </c>
      <c r="J25" s="252">
        <v>372</v>
      </c>
      <c r="K25" s="252">
        <v>377</v>
      </c>
      <c r="L25" s="252">
        <v>3</v>
      </c>
      <c r="M25" s="250">
        <v>752</v>
      </c>
      <c r="N25" s="250">
        <v>-368</v>
      </c>
      <c r="O25" s="251">
        <v>-345</v>
      </c>
      <c r="P25" s="209">
        <v>52389</v>
      </c>
      <c r="Q25" s="224"/>
      <c r="R25" s="434"/>
      <c r="S25" s="494"/>
      <c r="T25" s="493"/>
      <c r="U25" s="493"/>
      <c r="V25" s="214"/>
      <c r="W25" s="493"/>
      <c r="X25" s="493"/>
      <c r="Y25" s="493"/>
      <c r="Z25" s="490"/>
      <c r="AA25" s="493"/>
      <c r="AB25" s="493"/>
      <c r="AC25" s="493"/>
      <c r="AD25" s="214"/>
      <c r="AE25" s="214"/>
      <c r="AF25" s="214"/>
      <c r="AG25" s="494"/>
      <c r="AH25" s="224"/>
      <c r="AY25" s="193"/>
    </row>
    <row r="26" spans="1:51" ht="17.25">
      <c r="A26" s="203"/>
      <c r="B26" s="209"/>
      <c r="C26" s="252"/>
      <c r="D26" s="252"/>
      <c r="E26" s="250"/>
      <c r="F26" s="252"/>
      <c r="G26" s="252"/>
      <c r="H26" s="252"/>
      <c r="I26" s="250"/>
      <c r="J26" s="252"/>
      <c r="K26" s="252"/>
      <c r="L26" s="252"/>
      <c r="M26" s="250"/>
      <c r="N26" s="250"/>
      <c r="O26" s="251"/>
      <c r="P26" s="209"/>
      <c r="Q26" s="224"/>
      <c r="R26" s="434"/>
      <c r="S26" s="214"/>
      <c r="T26" s="493"/>
      <c r="U26" s="493"/>
      <c r="V26" s="214"/>
      <c r="W26" s="493"/>
      <c r="X26" s="493"/>
      <c r="Y26" s="493"/>
      <c r="Z26" s="214"/>
      <c r="AA26" s="493"/>
      <c r="AB26" s="493"/>
      <c r="AC26" s="493"/>
      <c r="AD26" s="214"/>
      <c r="AE26" s="214"/>
      <c r="AF26" s="214"/>
      <c r="AG26" s="214"/>
      <c r="AH26" s="224"/>
      <c r="AY26" s="193"/>
    </row>
    <row r="27" spans="1:51" s="212" customFormat="1" ht="17.25">
      <c r="A27" s="213" t="s">
        <v>84</v>
      </c>
      <c r="B27" s="264">
        <v>390329.87</v>
      </c>
      <c r="C27" s="245">
        <v>342</v>
      </c>
      <c r="D27" s="245">
        <v>293</v>
      </c>
      <c r="E27" s="246">
        <v>49</v>
      </c>
      <c r="F27" s="252">
        <v>866</v>
      </c>
      <c r="G27" s="252">
        <v>2176</v>
      </c>
      <c r="H27" s="245">
        <v>59</v>
      </c>
      <c r="I27" s="246">
        <v>3101</v>
      </c>
      <c r="J27" s="245">
        <v>1400</v>
      </c>
      <c r="K27" s="245">
        <v>3028</v>
      </c>
      <c r="L27" s="245">
        <v>61</v>
      </c>
      <c r="M27" s="246">
        <v>4489</v>
      </c>
      <c r="N27" s="246">
        <v>-1388</v>
      </c>
      <c r="O27" s="245">
        <v>-1339</v>
      </c>
      <c r="P27" s="210">
        <v>388990.87</v>
      </c>
      <c r="Q27" s="482"/>
      <c r="R27" s="491"/>
      <c r="S27" s="489"/>
      <c r="T27" s="490"/>
      <c r="U27" s="490"/>
      <c r="V27" s="490"/>
      <c r="W27" s="490"/>
      <c r="X27" s="490"/>
      <c r="Y27" s="490"/>
      <c r="Z27" s="214"/>
      <c r="AA27" s="490"/>
      <c r="AB27" s="490"/>
      <c r="AC27" s="490"/>
      <c r="AD27" s="490"/>
      <c r="AE27" s="214"/>
      <c r="AF27" s="214"/>
      <c r="AG27" s="490"/>
      <c r="AH27" s="482"/>
      <c r="AY27" s="211"/>
    </row>
    <row r="28" spans="1:51" s="212" customFormat="1" ht="17.25">
      <c r="A28" s="213" t="s">
        <v>85</v>
      </c>
      <c r="B28" s="210">
        <v>64337.87</v>
      </c>
      <c r="C28" s="245">
        <v>50</v>
      </c>
      <c r="D28" s="245">
        <v>68</v>
      </c>
      <c r="E28" s="246">
        <v>-18</v>
      </c>
      <c r="F28" s="245">
        <v>175</v>
      </c>
      <c r="G28" s="245">
        <v>280</v>
      </c>
      <c r="H28" s="245">
        <v>13</v>
      </c>
      <c r="I28" s="246">
        <v>468</v>
      </c>
      <c r="J28" s="245">
        <v>218</v>
      </c>
      <c r="K28" s="245">
        <v>421</v>
      </c>
      <c r="L28" s="245">
        <v>12</v>
      </c>
      <c r="M28" s="246">
        <v>651</v>
      </c>
      <c r="N28" s="246">
        <v>-183</v>
      </c>
      <c r="O28" s="245">
        <v>-201</v>
      </c>
      <c r="P28" s="210">
        <v>64136.87</v>
      </c>
      <c r="Q28" s="482"/>
      <c r="R28" s="491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82"/>
      <c r="AY28" s="211"/>
    </row>
    <row r="29" spans="1:51" ht="17.25">
      <c r="A29" s="215"/>
      <c r="B29" s="209"/>
      <c r="C29" s="251"/>
      <c r="D29" s="251"/>
      <c r="E29" s="250"/>
      <c r="F29" s="251"/>
      <c r="G29" s="251"/>
      <c r="H29" s="251"/>
      <c r="I29" s="250"/>
      <c r="J29" s="251"/>
      <c r="K29" s="251"/>
      <c r="L29" s="251"/>
      <c r="M29" s="250"/>
      <c r="N29" s="250"/>
      <c r="O29" s="251"/>
      <c r="P29" s="209"/>
      <c r="Q29" s="224"/>
      <c r="R29" s="495"/>
      <c r="S29" s="214"/>
      <c r="T29" s="492"/>
      <c r="U29" s="492"/>
      <c r="V29" s="214"/>
      <c r="W29" s="492"/>
      <c r="X29" s="492"/>
      <c r="Y29" s="492"/>
      <c r="Z29" s="214"/>
      <c r="AA29" s="492"/>
      <c r="AB29" s="492"/>
      <c r="AC29" s="492"/>
      <c r="AD29" s="214"/>
      <c r="AE29" s="214"/>
      <c r="AF29" s="214"/>
      <c r="AG29" s="214"/>
      <c r="AH29" s="224"/>
      <c r="AY29" s="193"/>
    </row>
    <row r="30" spans="1:51" ht="17.25">
      <c r="A30" s="203" t="s">
        <v>33</v>
      </c>
      <c r="B30" s="209">
        <v>5621</v>
      </c>
      <c r="C30" s="252">
        <v>4</v>
      </c>
      <c r="D30" s="252">
        <v>13</v>
      </c>
      <c r="E30" s="250">
        <v>-9</v>
      </c>
      <c r="F30" s="252">
        <v>11</v>
      </c>
      <c r="G30" s="252">
        <v>11</v>
      </c>
      <c r="H30" s="252">
        <v>0</v>
      </c>
      <c r="I30" s="250">
        <v>22</v>
      </c>
      <c r="J30" s="252">
        <v>14</v>
      </c>
      <c r="K30" s="252">
        <v>56</v>
      </c>
      <c r="L30" s="252">
        <v>0</v>
      </c>
      <c r="M30" s="250">
        <v>70</v>
      </c>
      <c r="N30" s="250">
        <v>-48</v>
      </c>
      <c r="O30" s="251">
        <v>-57</v>
      </c>
      <c r="P30" s="209">
        <v>5564</v>
      </c>
      <c r="Q30" s="224"/>
      <c r="R30" s="434"/>
      <c r="S30" s="214"/>
      <c r="T30" s="493"/>
      <c r="U30" s="493"/>
      <c r="V30" s="214"/>
      <c r="W30" s="493"/>
      <c r="X30" s="493"/>
      <c r="Y30" s="493"/>
      <c r="Z30" s="214"/>
      <c r="AA30" s="493"/>
      <c r="AB30" s="493"/>
      <c r="AC30" s="493"/>
      <c r="AD30" s="214"/>
      <c r="AE30" s="214"/>
      <c r="AF30" s="214"/>
      <c r="AG30" s="214"/>
      <c r="AH30" s="224"/>
      <c r="AY30" s="193"/>
    </row>
    <row r="31" spans="1:51" ht="17.25">
      <c r="A31" s="203" t="s">
        <v>34</v>
      </c>
      <c r="B31" s="209">
        <v>3303</v>
      </c>
      <c r="C31" s="252">
        <v>2</v>
      </c>
      <c r="D31" s="252">
        <v>9</v>
      </c>
      <c r="E31" s="250">
        <v>-7</v>
      </c>
      <c r="F31" s="252">
        <v>5</v>
      </c>
      <c r="G31" s="252">
        <v>15</v>
      </c>
      <c r="H31" s="252">
        <v>0</v>
      </c>
      <c r="I31" s="250">
        <v>20</v>
      </c>
      <c r="J31" s="252">
        <v>10</v>
      </c>
      <c r="K31" s="252">
        <v>13</v>
      </c>
      <c r="L31" s="252">
        <v>0</v>
      </c>
      <c r="M31" s="250">
        <v>23</v>
      </c>
      <c r="N31" s="250">
        <v>-3</v>
      </c>
      <c r="O31" s="251">
        <v>-10</v>
      </c>
      <c r="P31" s="209">
        <v>3293</v>
      </c>
      <c r="Q31" s="224"/>
      <c r="R31" s="434"/>
      <c r="S31" s="214"/>
      <c r="T31" s="493"/>
      <c r="U31" s="493"/>
      <c r="V31" s="214"/>
      <c r="W31" s="493"/>
      <c r="X31" s="493"/>
      <c r="Y31" s="493"/>
      <c r="Z31" s="214"/>
      <c r="AA31" s="493"/>
      <c r="AB31" s="493"/>
      <c r="AC31" s="493"/>
      <c r="AD31" s="214"/>
      <c r="AE31" s="214"/>
      <c r="AF31" s="214"/>
      <c r="AG31" s="214"/>
      <c r="AH31" s="224"/>
      <c r="AY31" s="193"/>
    </row>
    <row r="32" spans="1:51" ht="17.25">
      <c r="A32" s="203" t="s">
        <v>35</v>
      </c>
      <c r="B32" s="209">
        <v>1869</v>
      </c>
      <c r="C32" s="252">
        <v>1</v>
      </c>
      <c r="D32" s="252">
        <v>3</v>
      </c>
      <c r="E32" s="250">
        <v>-2</v>
      </c>
      <c r="F32" s="252">
        <v>3</v>
      </c>
      <c r="G32" s="252">
        <v>18</v>
      </c>
      <c r="H32" s="252">
        <v>0</v>
      </c>
      <c r="I32" s="250">
        <v>21</v>
      </c>
      <c r="J32" s="252">
        <v>15</v>
      </c>
      <c r="K32" s="252">
        <v>19</v>
      </c>
      <c r="L32" s="252">
        <v>2</v>
      </c>
      <c r="M32" s="250">
        <v>36</v>
      </c>
      <c r="N32" s="250">
        <v>-15</v>
      </c>
      <c r="O32" s="251">
        <v>-17</v>
      </c>
      <c r="P32" s="209">
        <v>1852</v>
      </c>
      <c r="Q32" s="224"/>
      <c r="R32" s="434"/>
      <c r="S32" s="214"/>
      <c r="T32" s="493"/>
      <c r="U32" s="493"/>
      <c r="V32" s="214"/>
      <c r="W32" s="493"/>
      <c r="X32" s="493"/>
      <c r="Y32" s="493"/>
      <c r="Z32" s="214"/>
      <c r="AA32" s="493"/>
      <c r="AB32" s="493"/>
      <c r="AC32" s="493"/>
      <c r="AD32" s="214"/>
      <c r="AE32" s="214"/>
      <c r="AF32" s="214"/>
      <c r="AG32" s="214"/>
      <c r="AH32" s="224"/>
      <c r="AY32" s="193"/>
    </row>
    <row r="33" spans="1:51" ht="17.25">
      <c r="A33" s="203" t="s">
        <v>36</v>
      </c>
      <c r="B33" s="209">
        <v>9535</v>
      </c>
      <c r="C33" s="252">
        <v>7</v>
      </c>
      <c r="D33" s="252">
        <v>7</v>
      </c>
      <c r="E33" s="250">
        <v>0</v>
      </c>
      <c r="F33" s="252">
        <v>23</v>
      </c>
      <c r="G33" s="252">
        <v>35</v>
      </c>
      <c r="H33" s="252">
        <v>1</v>
      </c>
      <c r="I33" s="250">
        <v>59</v>
      </c>
      <c r="J33" s="252">
        <v>24</v>
      </c>
      <c r="K33" s="252">
        <v>52</v>
      </c>
      <c r="L33" s="252">
        <v>1</v>
      </c>
      <c r="M33" s="250">
        <v>77</v>
      </c>
      <c r="N33" s="250">
        <v>-18</v>
      </c>
      <c r="O33" s="251">
        <v>-18</v>
      </c>
      <c r="P33" s="209">
        <v>9517</v>
      </c>
      <c r="Q33" s="224"/>
      <c r="R33" s="434"/>
      <c r="S33" s="214"/>
      <c r="T33" s="493"/>
      <c r="U33" s="493"/>
      <c r="V33" s="214"/>
      <c r="W33" s="493"/>
      <c r="X33" s="493"/>
      <c r="Y33" s="493"/>
      <c r="Z33" s="214"/>
      <c r="AA33" s="493"/>
      <c r="AB33" s="493"/>
      <c r="AC33" s="493"/>
      <c r="AD33" s="214"/>
      <c r="AE33" s="214"/>
      <c r="AF33" s="214"/>
      <c r="AG33" s="214"/>
      <c r="AH33" s="224"/>
      <c r="AY33" s="193"/>
    </row>
    <row r="34" spans="1:51" ht="17.25">
      <c r="A34" s="203" t="s">
        <v>37</v>
      </c>
      <c r="B34" s="209">
        <v>14386</v>
      </c>
      <c r="C34" s="252">
        <v>8</v>
      </c>
      <c r="D34" s="252">
        <v>10</v>
      </c>
      <c r="E34" s="250">
        <v>-2</v>
      </c>
      <c r="F34" s="252">
        <v>39</v>
      </c>
      <c r="G34" s="252">
        <v>51</v>
      </c>
      <c r="H34" s="252">
        <v>3</v>
      </c>
      <c r="I34" s="250">
        <v>93</v>
      </c>
      <c r="J34" s="252">
        <v>52</v>
      </c>
      <c r="K34" s="252">
        <v>83</v>
      </c>
      <c r="L34" s="252">
        <v>2</v>
      </c>
      <c r="M34" s="250">
        <v>137</v>
      </c>
      <c r="N34" s="250">
        <v>-44</v>
      </c>
      <c r="O34" s="251">
        <v>-46</v>
      </c>
      <c r="P34" s="209">
        <v>14340</v>
      </c>
      <c r="Q34" s="224"/>
      <c r="R34" s="434"/>
      <c r="S34" s="214"/>
      <c r="T34" s="493"/>
      <c r="U34" s="493"/>
      <c r="V34" s="214"/>
      <c r="W34" s="493"/>
      <c r="X34" s="493"/>
      <c r="Y34" s="493"/>
      <c r="Z34" s="214"/>
      <c r="AA34" s="493"/>
      <c r="AB34" s="493"/>
      <c r="AC34" s="493"/>
      <c r="AD34" s="214"/>
      <c r="AE34" s="214"/>
      <c r="AF34" s="214"/>
      <c r="AG34" s="214"/>
      <c r="AH34" s="224"/>
      <c r="AY34" s="193"/>
    </row>
    <row r="35" spans="1:51" ht="17.25">
      <c r="A35" s="203" t="s">
        <v>38</v>
      </c>
      <c r="B35" s="209">
        <v>9317</v>
      </c>
      <c r="C35" s="252">
        <v>9</v>
      </c>
      <c r="D35" s="252">
        <v>6</v>
      </c>
      <c r="E35" s="250">
        <v>3</v>
      </c>
      <c r="F35" s="252">
        <v>52</v>
      </c>
      <c r="G35" s="252">
        <v>65</v>
      </c>
      <c r="H35" s="252">
        <v>2</v>
      </c>
      <c r="I35" s="250">
        <v>119</v>
      </c>
      <c r="J35" s="252">
        <v>43</v>
      </c>
      <c r="K35" s="252">
        <v>62</v>
      </c>
      <c r="L35" s="252">
        <v>1</v>
      </c>
      <c r="M35" s="250">
        <v>106</v>
      </c>
      <c r="N35" s="250">
        <v>13</v>
      </c>
      <c r="O35" s="251">
        <v>16</v>
      </c>
      <c r="P35" s="209">
        <v>9333</v>
      </c>
      <c r="Q35" s="224"/>
      <c r="R35" s="434"/>
      <c r="S35" s="214"/>
      <c r="T35" s="493"/>
      <c r="U35" s="493"/>
      <c r="V35" s="214"/>
      <c r="W35" s="493"/>
      <c r="X35" s="493"/>
      <c r="Y35" s="493"/>
      <c r="Z35" s="214"/>
      <c r="AA35" s="493"/>
      <c r="AB35" s="493"/>
      <c r="AC35" s="493"/>
      <c r="AD35" s="214"/>
      <c r="AE35" s="214"/>
      <c r="AF35" s="214"/>
      <c r="AG35" s="214"/>
      <c r="AH35" s="224"/>
      <c r="AY35" s="193"/>
    </row>
    <row r="36" spans="1:51" ht="17.25">
      <c r="A36" s="203" t="s">
        <v>39</v>
      </c>
      <c r="B36" s="209">
        <v>4976.87</v>
      </c>
      <c r="C36" s="252">
        <v>3</v>
      </c>
      <c r="D36" s="252">
        <v>4</v>
      </c>
      <c r="E36" s="250">
        <v>-1</v>
      </c>
      <c r="F36" s="252">
        <v>8</v>
      </c>
      <c r="G36" s="252">
        <v>29</v>
      </c>
      <c r="H36" s="252">
        <v>5</v>
      </c>
      <c r="I36" s="250">
        <v>42</v>
      </c>
      <c r="J36" s="252">
        <v>12</v>
      </c>
      <c r="K36" s="252">
        <v>35</v>
      </c>
      <c r="L36" s="252">
        <v>4</v>
      </c>
      <c r="M36" s="250">
        <v>51</v>
      </c>
      <c r="N36" s="250">
        <v>-9</v>
      </c>
      <c r="O36" s="251">
        <v>-10</v>
      </c>
      <c r="P36" s="209">
        <v>4966.87</v>
      </c>
      <c r="Q36" s="224"/>
      <c r="R36" s="434"/>
      <c r="S36" s="214"/>
      <c r="T36" s="493"/>
      <c r="U36" s="493"/>
      <c r="V36" s="214"/>
      <c r="W36" s="493"/>
      <c r="X36" s="493"/>
      <c r="Y36" s="493"/>
      <c r="Z36" s="214"/>
      <c r="AA36" s="493"/>
      <c r="AB36" s="493"/>
      <c r="AC36" s="493"/>
      <c r="AD36" s="214"/>
      <c r="AE36" s="214"/>
      <c r="AF36" s="214"/>
      <c r="AG36" s="214"/>
      <c r="AH36" s="224"/>
      <c r="AY36" s="193"/>
    </row>
    <row r="37" spans="1:51" ht="17.25">
      <c r="A37" s="203" t="s">
        <v>40</v>
      </c>
      <c r="B37" s="209">
        <v>10267</v>
      </c>
      <c r="C37" s="252">
        <v>12</v>
      </c>
      <c r="D37" s="252">
        <v>14</v>
      </c>
      <c r="E37" s="250">
        <v>-2</v>
      </c>
      <c r="F37" s="252">
        <v>31</v>
      </c>
      <c r="G37" s="252">
        <v>44</v>
      </c>
      <c r="H37" s="252">
        <v>1</v>
      </c>
      <c r="I37" s="250">
        <v>76</v>
      </c>
      <c r="J37" s="252">
        <v>36</v>
      </c>
      <c r="K37" s="252">
        <v>56</v>
      </c>
      <c r="L37" s="252">
        <v>0</v>
      </c>
      <c r="M37" s="250">
        <v>92</v>
      </c>
      <c r="N37" s="250">
        <v>-16</v>
      </c>
      <c r="O37" s="251">
        <v>-18</v>
      </c>
      <c r="P37" s="209">
        <v>10249</v>
      </c>
      <c r="Q37" s="224"/>
      <c r="R37" s="434"/>
      <c r="S37" s="214"/>
      <c r="T37" s="493"/>
      <c r="U37" s="493"/>
      <c r="V37" s="214"/>
      <c r="W37" s="493"/>
      <c r="X37" s="493"/>
      <c r="Y37" s="493"/>
      <c r="Z37" s="214"/>
      <c r="AA37" s="493"/>
      <c r="AB37" s="493"/>
      <c r="AC37" s="493"/>
      <c r="AD37" s="214"/>
      <c r="AE37" s="214"/>
      <c r="AF37" s="214"/>
      <c r="AG37" s="214"/>
      <c r="AH37" s="224"/>
      <c r="AY37" s="193"/>
    </row>
    <row r="38" spans="1:51" ht="17.25">
      <c r="A38" s="203" t="s">
        <v>61</v>
      </c>
      <c r="B38" s="209">
        <v>5063</v>
      </c>
      <c r="C38" s="252">
        <v>4</v>
      </c>
      <c r="D38" s="252">
        <v>2</v>
      </c>
      <c r="E38" s="250">
        <v>2</v>
      </c>
      <c r="F38" s="252">
        <v>3</v>
      </c>
      <c r="G38" s="252">
        <v>12</v>
      </c>
      <c r="H38" s="252">
        <v>1</v>
      </c>
      <c r="I38" s="250">
        <v>16</v>
      </c>
      <c r="J38" s="252">
        <v>12</v>
      </c>
      <c r="K38" s="252">
        <v>45</v>
      </c>
      <c r="L38" s="252">
        <v>2</v>
      </c>
      <c r="M38" s="250">
        <v>59</v>
      </c>
      <c r="N38" s="250">
        <v>-43</v>
      </c>
      <c r="O38" s="251">
        <v>-41</v>
      </c>
      <c r="P38" s="209">
        <v>5022</v>
      </c>
      <c r="Q38" s="224"/>
      <c r="R38" s="434"/>
      <c r="S38" s="214"/>
      <c r="T38" s="493"/>
      <c r="U38" s="493"/>
      <c r="V38" s="214"/>
      <c r="W38" s="493"/>
      <c r="X38" s="493"/>
      <c r="Y38" s="493"/>
      <c r="Z38" s="214"/>
      <c r="AA38" s="493"/>
      <c r="AB38" s="493"/>
      <c r="AC38" s="493"/>
      <c r="AD38" s="214"/>
      <c r="AE38" s="214"/>
      <c r="AF38" s="214"/>
      <c r="AG38" s="214"/>
      <c r="AH38" s="224"/>
      <c r="AY38" s="193"/>
    </row>
    <row r="39" spans="1:51" ht="17.25">
      <c r="A39" s="203"/>
      <c r="B39" s="209"/>
      <c r="C39" s="252"/>
      <c r="D39" s="252"/>
      <c r="E39" s="250"/>
      <c r="F39" s="252"/>
      <c r="G39" s="252"/>
      <c r="H39" s="252"/>
      <c r="I39" s="250"/>
      <c r="J39" s="252"/>
      <c r="K39" s="252"/>
      <c r="L39" s="252"/>
      <c r="M39" s="250"/>
      <c r="N39" s="250"/>
      <c r="O39" s="251"/>
      <c r="P39" s="209"/>
      <c r="Q39" s="224"/>
      <c r="R39" s="434"/>
      <c r="S39" s="214"/>
      <c r="T39" s="493"/>
      <c r="U39" s="493"/>
      <c r="V39" s="214"/>
      <c r="W39" s="493"/>
      <c r="X39" s="493"/>
      <c r="Y39" s="493"/>
      <c r="Z39" s="214"/>
      <c r="AA39" s="493"/>
      <c r="AB39" s="493"/>
      <c r="AC39" s="493"/>
      <c r="AD39" s="214"/>
      <c r="AE39" s="214"/>
      <c r="AF39" s="214"/>
      <c r="AG39" s="214"/>
      <c r="AH39" s="224"/>
      <c r="AY39" s="193"/>
    </row>
    <row r="40" spans="1:51" s="212" customFormat="1" ht="17.25">
      <c r="A40" s="213" t="s">
        <v>86</v>
      </c>
      <c r="B40" s="264">
        <v>167865</v>
      </c>
      <c r="C40" s="245">
        <v>161</v>
      </c>
      <c r="D40" s="245">
        <v>105</v>
      </c>
      <c r="E40" s="246">
        <v>56</v>
      </c>
      <c r="F40" s="245">
        <v>374</v>
      </c>
      <c r="G40" s="245">
        <v>997</v>
      </c>
      <c r="H40" s="245">
        <v>19</v>
      </c>
      <c r="I40" s="246">
        <v>1390</v>
      </c>
      <c r="J40" s="245">
        <v>623</v>
      </c>
      <c r="K40" s="245">
        <v>1127</v>
      </c>
      <c r="L40" s="245">
        <v>21</v>
      </c>
      <c r="M40" s="246">
        <v>1771</v>
      </c>
      <c r="N40" s="246">
        <v>-381</v>
      </c>
      <c r="O40" s="245">
        <v>-325</v>
      </c>
      <c r="P40" s="210">
        <v>167540</v>
      </c>
      <c r="Q40" s="482"/>
      <c r="R40" s="491"/>
      <c r="S40" s="214"/>
      <c r="T40" s="490"/>
      <c r="U40" s="490"/>
      <c r="V40" s="490"/>
      <c r="W40" s="490"/>
      <c r="X40" s="490"/>
      <c r="Y40" s="490"/>
      <c r="Z40" s="214"/>
      <c r="AA40" s="490"/>
      <c r="AB40" s="490"/>
      <c r="AC40" s="490"/>
      <c r="AD40" s="490"/>
      <c r="AE40" s="214"/>
      <c r="AF40" s="214"/>
      <c r="AG40" s="214"/>
      <c r="AH40" s="482"/>
      <c r="AY40" s="211"/>
    </row>
    <row r="41" spans="1:51" ht="17.25">
      <c r="A41" s="215"/>
      <c r="B41" s="209"/>
      <c r="C41" s="251"/>
      <c r="D41" s="251"/>
      <c r="E41" s="250"/>
      <c r="F41" s="251"/>
      <c r="G41" s="251"/>
      <c r="H41" s="251"/>
      <c r="I41" s="250"/>
      <c r="J41" s="251"/>
      <c r="K41" s="251"/>
      <c r="L41" s="251"/>
      <c r="M41" s="250"/>
      <c r="N41" s="250"/>
      <c r="O41" s="251"/>
      <c r="P41" s="209"/>
      <c r="Q41" s="224"/>
      <c r="R41" s="495"/>
      <c r="S41" s="214"/>
      <c r="T41" s="492"/>
      <c r="U41" s="492"/>
      <c r="V41" s="214"/>
      <c r="W41" s="492"/>
      <c r="X41" s="492"/>
      <c r="Y41" s="492"/>
      <c r="Z41" s="214"/>
      <c r="AA41" s="492"/>
      <c r="AB41" s="492"/>
      <c r="AC41" s="492"/>
      <c r="AD41" s="214"/>
      <c r="AE41" s="214"/>
      <c r="AF41" s="214"/>
      <c r="AG41" s="214"/>
      <c r="AH41" s="224"/>
      <c r="AY41" s="193"/>
    </row>
    <row r="42" spans="1:51" ht="17.25">
      <c r="A42" s="203" t="s">
        <v>42</v>
      </c>
      <c r="B42" s="209">
        <v>13054</v>
      </c>
      <c r="C42" s="252">
        <v>13</v>
      </c>
      <c r="D42" s="252">
        <v>20</v>
      </c>
      <c r="E42" s="250">
        <v>-7</v>
      </c>
      <c r="F42" s="252">
        <v>16</v>
      </c>
      <c r="G42" s="252">
        <v>46</v>
      </c>
      <c r="H42" s="252">
        <v>4</v>
      </c>
      <c r="I42" s="250">
        <v>66</v>
      </c>
      <c r="J42" s="252">
        <v>37</v>
      </c>
      <c r="K42" s="252">
        <v>70</v>
      </c>
      <c r="L42" s="252">
        <v>1</v>
      </c>
      <c r="M42" s="250">
        <v>108</v>
      </c>
      <c r="N42" s="250">
        <v>-42</v>
      </c>
      <c r="O42" s="251">
        <v>-49</v>
      </c>
      <c r="P42" s="209">
        <v>13005</v>
      </c>
      <c r="Q42" s="224"/>
      <c r="R42" s="434"/>
      <c r="S42" s="214"/>
      <c r="T42" s="493"/>
      <c r="U42" s="493"/>
      <c r="V42" s="214"/>
      <c r="W42" s="493"/>
      <c r="X42" s="493"/>
      <c r="Y42" s="493"/>
      <c r="Z42" s="214"/>
      <c r="AA42" s="493"/>
      <c r="AB42" s="493"/>
      <c r="AC42" s="493"/>
      <c r="AD42" s="214"/>
      <c r="AE42" s="214"/>
      <c r="AF42" s="214"/>
      <c r="AG42" s="214"/>
      <c r="AH42" s="224"/>
      <c r="AY42" s="193"/>
    </row>
    <row r="43" spans="1:51" ht="17.25">
      <c r="A43" s="203" t="s">
        <v>43</v>
      </c>
      <c r="B43" s="209">
        <v>13478</v>
      </c>
      <c r="C43" s="252">
        <v>4</v>
      </c>
      <c r="D43" s="252">
        <v>10</v>
      </c>
      <c r="E43" s="250">
        <v>-6</v>
      </c>
      <c r="F43" s="252">
        <v>56</v>
      </c>
      <c r="G43" s="252">
        <v>53</v>
      </c>
      <c r="H43" s="252">
        <v>0</v>
      </c>
      <c r="I43" s="250">
        <v>109</v>
      </c>
      <c r="J43" s="252">
        <v>50</v>
      </c>
      <c r="K43" s="252">
        <v>57</v>
      </c>
      <c r="L43" s="252">
        <v>1</v>
      </c>
      <c r="M43" s="250">
        <v>108</v>
      </c>
      <c r="N43" s="250">
        <v>1</v>
      </c>
      <c r="O43" s="251">
        <v>-5</v>
      </c>
      <c r="P43" s="209">
        <v>13473</v>
      </c>
      <c r="Q43" s="224"/>
      <c r="R43" s="434"/>
      <c r="S43" s="214"/>
      <c r="T43" s="493"/>
      <c r="U43" s="493"/>
      <c r="V43" s="214"/>
      <c r="W43" s="493"/>
      <c r="X43" s="493"/>
      <c r="Y43" s="493"/>
      <c r="Z43" s="214"/>
      <c r="AA43" s="493"/>
      <c r="AB43" s="493"/>
      <c r="AC43" s="493"/>
      <c r="AD43" s="214"/>
      <c r="AE43" s="214"/>
      <c r="AF43" s="214"/>
      <c r="AG43" s="214"/>
      <c r="AH43" s="224"/>
      <c r="AY43" s="193"/>
    </row>
    <row r="44" spans="1:51" ht="17.25">
      <c r="A44" s="203" t="s">
        <v>44</v>
      </c>
      <c r="B44" s="264">
        <v>36813</v>
      </c>
      <c r="C44" s="252">
        <v>35</v>
      </c>
      <c r="D44" s="252">
        <v>21</v>
      </c>
      <c r="E44" s="250">
        <v>14</v>
      </c>
      <c r="F44" s="252">
        <v>54</v>
      </c>
      <c r="G44" s="252">
        <v>187</v>
      </c>
      <c r="H44" s="252">
        <v>3</v>
      </c>
      <c r="I44" s="250">
        <v>244</v>
      </c>
      <c r="J44" s="252">
        <v>96</v>
      </c>
      <c r="K44" s="252">
        <v>152</v>
      </c>
      <c r="L44" s="252">
        <v>13</v>
      </c>
      <c r="M44" s="250">
        <v>261</v>
      </c>
      <c r="N44" s="250">
        <v>-17</v>
      </c>
      <c r="O44" s="251">
        <v>-3</v>
      </c>
      <c r="P44" s="209">
        <v>36810</v>
      </c>
      <c r="Q44" s="224"/>
      <c r="R44" s="434"/>
      <c r="S44" s="214"/>
      <c r="T44" s="493"/>
      <c r="U44" s="493"/>
      <c r="V44" s="214"/>
      <c r="W44" s="493"/>
      <c r="X44" s="493"/>
      <c r="Y44" s="493"/>
      <c r="Z44" s="214"/>
      <c r="AA44" s="493"/>
      <c r="AB44" s="493"/>
      <c r="AC44" s="493"/>
      <c r="AD44" s="214"/>
      <c r="AE44" s="214"/>
      <c r="AF44" s="214"/>
      <c r="AG44" s="214"/>
      <c r="AH44" s="224"/>
      <c r="AY44" s="193"/>
    </row>
    <row r="45" spans="1:51" ht="17.25">
      <c r="A45" s="203" t="s">
        <v>45</v>
      </c>
      <c r="B45" s="209">
        <v>13623</v>
      </c>
      <c r="C45" s="252">
        <v>17</v>
      </c>
      <c r="D45" s="252">
        <v>11</v>
      </c>
      <c r="E45" s="250">
        <v>6</v>
      </c>
      <c r="F45" s="252">
        <v>19</v>
      </c>
      <c r="G45" s="252">
        <v>43</v>
      </c>
      <c r="H45" s="252">
        <v>0</v>
      </c>
      <c r="I45" s="250">
        <v>62</v>
      </c>
      <c r="J45" s="252">
        <v>30</v>
      </c>
      <c r="K45" s="252">
        <v>101</v>
      </c>
      <c r="L45" s="252">
        <v>1</v>
      </c>
      <c r="M45" s="250">
        <v>132</v>
      </c>
      <c r="N45" s="250">
        <v>-70</v>
      </c>
      <c r="O45" s="251">
        <v>-64</v>
      </c>
      <c r="P45" s="209">
        <v>13559</v>
      </c>
      <c r="Q45" s="224"/>
      <c r="R45" s="434"/>
      <c r="S45" s="214"/>
      <c r="T45" s="493"/>
      <c r="U45" s="493"/>
      <c r="V45" s="214"/>
      <c r="W45" s="493"/>
      <c r="X45" s="493"/>
      <c r="Y45" s="493"/>
      <c r="Z45" s="214"/>
      <c r="AA45" s="493"/>
      <c r="AB45" s="493"/>
      <c r="AC45" s="493"/>
      <c r="AD45" s="214"/>
      <c r="AE45" s="214"/>
      <c r="AF45" s="214"/>
      <c r="AG45" s="214"/>
      <c r="AH45" s="224"/>
      <c r="AY45" s="193"/>
    </row>
    <row r="46" spans="1:51" ht="17.25">
      <c r="A46" s="203" t="s">
        <v>46</v>
      </c>
      <c r="B46" s="209">
        <v>26053</v>
      </c>
      <c r="C46" s="252">
        <v>25</v>
      </c>
      <c r="D46" s="252">
        <v>17</v>
      </c>
      <c r="E46" s="250">
        <v>8</v>
      </c>
      <c r="F46" s="252">
        <v>51</v>
      </c>
      <c r="G46" s="252">
        <v>193</v>
      </c>
      <c r="H46" s="252">
        <v>4</v>
      </c>
      <c r="I46" s="250">
        <v>248</v>
      </c>
      <c r="J46" s="252">
        <v>83</v>
      </c>
      <c r="K46" s="252">
        <v>149</v>
      </c>
      <c r="L46" s="252">
        <v>0</v>
      </c>
      <c r="M46" s="250">
        <v>232</v>
      </c>
      <c r="N46" s="250">
        <v>16</v>
      </c>
      <c r="O46" s="251">
        <v>24</v>
      </c>
      <c r="P46" s="209">
        <v>26077</v>
      </c>
      <c r="Q46" s="224"/>
      <c r="R46" s="434"/>
      <c r="S46" s="214"/>
      <c r="T46" s="493"/>
      <c r="U46" s="493"/>
      <c r="V46" s="214"/>
      <c r="W46" s="493"/>
      <c r="X46" s="493"/>
      <c r="Y46" s="493"/>
      <c r="Z46" s="214"/>
      <c r="AA46" s="493"/>
      <c r="AB46" s="493"/>
      <c r="AC46" s="493"/>
      <c r="AD46" s="214"/>
      <c r="AE46" s="214"/>
      <c r="AF46" s="214"/>
      <c r="AG46" s="214"/>
      <c r="AH46" s="224"/>
      <c r="AY46" s="193"/>
    </row>
    <row r="47" spans="1:51" ht="17.25">
      <c r="A47" s="203" t="s">
        <v>47</v>
      </c>
      <c r="B47" s="209">
        <v>15894</v>
      </c>
      <c r="C47" s="252">
        <v>22</v>
      </c>
      <c r="D47" s="252">
        <v>8</v>
      </c>
      <c r="E47" s="250">
        <v>14</v>
      </c>
      <c r="F47" s="252">
        <v>40</v>
      </c>
      <c r="G47" s="252">
        <v>116</v>
      </c>
      <c r="H47" s="252">
        <v>4</v>
      </c>
      <c r="I47" s="250">
        <v>160</v>
      </c>
      <c r="J47" s="252">
        <v>68</v>
      </c>
      <c r="K47" s="252">
        <v>146</v>
      </c>
      <c r="L47" s="252">
        <v>0</v>
      </c>
      <c r="M47" s="250">
        <v>214</v>
      </c>
      <c r="N47" s="250">
        <v>-54</v>
      </c>
      <c r="O47" s="251">
        <v>-40</v>
      </c>
      <c r="P47" s="209">
        <v>15854</v>
      </c>
      <c r="Q47" s="224"/>
      <c r="R47" s="434"/>
      <c r="S47" s="214"/>
      <c r="T47" s="493"/>
      <c r="U47" s="493"/>
      <c r="V47" s="214"/>
      <c r="W47" s="493"/>
      <c r="X47" s="493"/>
      <c r="Y47" s="493"/>
      <c r="Z47" s="214"/>
      <c r="AA47" s="493"/>
      <c r="AB47" s="493"/>
      <c r="AC47" s="493"/>
      <c r="AD47" s="214"/>
      <c r="AE47" s="214"/>
      <c r="AF47" s="214"/>
      <c r="AG47" s="214"/>
      <c r="AH47" s="224"/>
      <c r="AY47" s="193"/>
    </row>
    <row r="48" spans="1:51" ht="17.25">
      <c r="A48" s="203" t="s">
        <v>48</v>
      </c>
      <c r="B48" s="209">
        <v>15596</v>
      </c>
      <c r="C48" s="252">
        <v>14</v>
      </c>
      <c r="D48" s="252">
        <v>8</v>
      </c>
      <c r="E48" s="250">
        <v>6</v>
      </c>
      <c r="F48" s="252">
        <v>41</v>
      </c>
      <c r="G48" s="252">
        <v>117</v>
      </c>
      <c r="H48" s="252">
        <v>1</v>
      </c>
      <c r="I48" s="250">
        <v>159</v>
      </c>
      <c r="J48" s="252">
        <v>59</v>
      </c>
      <c r="K48" s="252">
        <v>110</v>
      </c>
      <c r="L48" s="252">
        <v>3</v>
      </c>
      <c r="M48" s="250">
        <v>172</v>
      </c>
      <c r="N48" s="250">
        <v>-13</v>
      </c>
      <c r="O48" s="251">
        <v>-7</v>
      </c>
      <c r="P48" s="209">
        <v>15589</v>
      </c>
      <c r="Q48" s="224"/>
      <c r="R48" s="434"/>
      <c r="S48" s="214"/>
      <c r="T48" s="493"/>
      <c r="U48" s="493"/>
      <c r="V48" s="214"/>
      <c r="W48" s="493"/>
      <c r="X48" s="493"/>
      <c r="Y48" s="493"/>
      <c r="Z48" s="214"/>
      <c r="AA48" s="493"/>
      <c r="AB48" s="493"/>
      <c r="AC48" s="493"/>
      <c r="AD48" s="214"/>
      <c r="AE48" s="214"/>
      <c r="AF48" s="214"/>
      <c r="AG48" s="214"/>
      <c r="AH48" s="224"/>
      <c r="AY48" s="193"/>
    </row>
    <row r="49" spans="1:51" ht="17.25">
      <c r="A49" s="203" t="s">
        <v>49</v>
      </c>
      <c r="B49" s="209">
        <v>33354</v>
      </c>
      <c r="C49" s="252">
        <v>31</v>
      </c>
      <c r="D49" s="252">
        <v>10</v>
      </c>
      <c r="E49" s="250">
        <v>21</v>
      </c>
      <c r="F49" s="252">
        <v>97</v>
      </c>
      <c r="G49" s="252">
        <v>242</v>
      </c>
      <c r="H49" s="252">
        <v>3</v>
      </c>
      <c r="I49" s="250">
        <v>342</v>
      </c>
      <c r="J49" s="252">
        <v>200</v>
      </c>
      <c r="K49" s="252">
        <v>342</v>
      </c>
      <c r="L49" s="252">
        <v>2</v>
      </c>
      <c r="M49" s="250">
        <v>544</v>
      </c>
      <c r="N49" s="250">
        <v>-202</v>
      </c>
      <c r="O49" s="251">
        <v>-181</v>
      </c>
      <c r="P49" s="209">
        <v>33173</v>
      </c>
      <c r="Q49" s="224"/>
      <c r="R49" s="434"/>
      <c r="S49" s="214"/>
      <c r="T49" s="493"/>
      <c r="U49" s="493"/>
      <c r="V49" s="214"/>
      <c r="W49" s="493"/>
      <c r="X49" s="493"/>
      <c r="Y49" s="493"/>
      <c r="Z49" s="214"/>
      <c r="AA49" s="493"/>
      <c r="AB49" s="493"/>
      <c r="AC49" s="493"/>
      <c r="AD49" s="214"/>
      <c r="AE49" s="214"/>
      <c r="AF49" s="214"/>
      <c r="AG49" s="214"/>
      <c r="AH49" s="224"/>
      <c r="AY49" s="193"/>
    </row>
    <row r="50" spans="1:51" ht="17.25">
      <c r="A50" s="203"/>
      <c r="B50" s="209"/>
      <c r="C50" s="252"/>
      <c r="D50" s="252"/>
      <c r="E50" s="250"/>
      <c r="F50" s="252"/>
      <c r="G50" s="252"/>
      <c r="H50" s="252"/>
      <c r="I50" s="250"/>
      <c r="J50" s="252"/>
      <c r="K50" s="252"/>
      <c r="L50" s="252"/>
      <c r="M50" s="250"/>
      <c r="N50" s="250"/>
      <c r="O50" s="251"/>
      <c r="P50" s="209"/>
      <c r="Q50" s="224"/>
      <c r="R50" s="434"/>
      <c r="S50" s="214"/>
      <c r="T50" s="493"/>
      <c r="U50" s="493"/>
      <c r="V50" s="214"/>
      <c r="W50" s="493"/>
      <c r="X50" s="493"/>
      <c r="Y50" s="493"/>
      <c r="Z50" s="214"/>
      <c r="AA50" s="493"/>
      <c r="AB50" s="493"/>
      <c r="AC50" s="493"/>
      <c r="AD50" s="214"/>
      <c r="AE50" s="214"/>
      <c r="AF50" s="214"/>
      <c r="AG50" s="214"/>
      <c r="AH50" s="224"/>
      <c r="AY50" s="193"/>
    </row>
    <row r="51" spans="1:51" s="212" customFormat="1" ht="17.25">
      <c r="A51" s="208" t="s">
        <v>87</v>
      </c>
      <c r="B51" s="265">
        <v>131231</v>
      </c>
      <c r="C51" s="245">
        <v>116</v>
      </c>
      <c r="D51" s="245">
        <v>91</v>
      </c>
      <c r="E51" s="246">
        <v>25</v>
      </c>
      <c r="F51" s="252">
        <v>222</v>
      </c>
      <c r="G51" s="252">
        <v>756</v>
      </c>
      <c r="H51" s="245">
        <v>23</v>
      </c>
      <c r="I51" s="246">
        <v>1001</v>
      </c>
      <c r="J51" s="245">
        <v>446</v>
      </c>
      <c r="K51" s="245">
        <v>1170</v>
      </c>
      <c r="L51" s="245">
        <v>25</v>
      </c>
      <c r="M51" s="246">
        <v>1641</v>
      </c>
      <c r="N51" s="246">
        <v>-640</v>
      </c>
      <c r="O51" s="245">
        <v>-615</v>
      </c>
      <c r="P51" s="210">
        <v>130616</v>
      </c>
      <c r="Q51" s="482"/>
      <c r="R51" s="488"/>
      <c r="S51" s="489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82"/>
      <c r="AY51" s="211"/>
    </row>
    <row r="52" spans="1:51" ht="17.25">
      <c r="A52" s="203"/>
      <c r="B52" s="209"/>
      <c r="C52" s="251"/>
      <c r="D52" s="251"/>
      <c r="E52" s="250"/>
      <c r="F52" s="251"/>
      <c r="G52" s="251"/>
      <c r="H52" s="251"/>
      <c r="I52" s="250"/>
      <c r="J52" s="251"/>
      <c r="K52" s="251"/>
      <c r="L52" s="251"/>
      <c r="M52" s="250"/>
      <c r="N52" s="250"/>
      <c r="O52" s="251"/>
      <c r="P52" s="209"/>
      <c r="Q52" s="224"/>
      <c r="R52" s="434"/>
      <c r="S52" s="214"/>
      <c r="T52" s="492"/>
      <c r="U52" s="492"/>
      <c r="V52" s="214"/>
      <c r="W52" s="492"/>
      <c r="X52" s="492"/>
      <c r="Y52" s="492"/>
      <c r="Z52" s="490"/>
      <c r="AA52" s="492"/>
      <c r="AB52" s="492"/>
      <c r="AC52" s="492"/>
      <c r="AD52" s="214"/>
      <c r="AE52" s="214"/>
      <c r="AF52" s="214"/>
      <c r="AG52" s="214"/>
      <c r="AH52" s="224"/>
      <c r="AY52" s="193"/>
    </row>
    <row r="53" spans="1:51" ht="17.25">
      <c r="A53" s="203" t="s">
        <v>51</v>
      </c>
      <c r="B53" s="209">
        <v>17106</v>
      </c>
      <c r="C53" s="252">
        <v>14</v>
      </c>
      <c r="D53" s="252">
        <v>12</v>
      </c>
      <c r="E53" s="250">
        <v>2</v>
      </c>
      <c r="F53" s="252">
        <v>18</v>
      </c>
      <c r="G53" s="252">
        <v>91</v>
      </c>
      <c r="H53" s="252">
        <v>0</v>
      </c>
      <c r="I53" s="250">
        <v>109</v>
      </c>
      <c r="J53" s="252">
        <v>64</v>
      </c>
      <c r="K53" s="252">
        <v>125</v>
      </c>
      <c r="L53" s="252">
        <v>1</v>
      </c>
      <c r="M53" s="250">
        <v>190</v>
      </c>
      <c r="N53" s="250">
        <v>-81</v>
      </c>
      <c r="O53" s="251">
        <v>-79</v>
      </c>
      <c r="P53" s="209">
        <v>17027</v>
      </c>
      <c r="Q53" s="224"/>
      <c r="R53" s="434"/>
      <c r="S53" s="214"/>
      <c r="T53" s="493"/>
      <c r="U53" s="493"/>
      <c r="V53" s="214"/>
      <c r="W53" s="493"/>
      <c r="X53" s="493"/>
      <c r="Y53" s="493"/>
      <c r="Z53" s="490"/>
      <c r="AA53" s="493"/>
      <c r="AB53" s="493"/>
      <c r="AC53" s="493"/>
      <c r="AD53" s="214"/>
      <c r="AE53" s="214"/>
      <c r="AF53" s="214"/>
      <c r="AG53" s="214"/>
      <c r="AH53" s="224"/>
      <c r="AY53" s="193"/>
    </row>
    <row r="54" spans="1:51" ht="17.25">
      <c r="A54" s="203" t="s">
        <v>52</v>
      </c>
      <c r="B54" s="209">
        <v>7923</v>
      </c>
      <c r="C54" s="252">
        <v>7</v>
      </c>
      <c r="D54" s="252">
        <v>6</v>
      </c>
      <c r="E54" s="250">
        <v>1</v>
      </c>
      <c r="F54" s="252">
        <v>9</v>
      </c>
      <c r="G54" s="252">
        <v>40</v>
      </c>
      <c r="H54" s="252">
        <v>1</v>
      </c>
      <c r="I54" s="250">
        <v>50</v>
      </c>
      <c r="J54" s="252">
        <v>22</v>
      </c>
      <c r="K54" s="252">
        <v>51</v>
      </c>
      <c r="L54" s="252">
        <v>1</v>
      </c>
      <c r="M54" s="250">
        <v>74</v>
      </c>
      <c r="N54" s="250">
        <v>-24</v>
      </c>
      <c r="O54" s="251">
        <v>-23</v>
      </c>
      <c r="P54" s="209">
        <v>7900</v>
      </c>
      <c r="Q54" s="224"/>
      <c r="R54" s="434"/>
      <c r="S54" s="214"/>
      <c r="T54" s="493"/>
      <c r="U54" s="493"/>
      <c r="V54" s="214"/>
      <c r="W54" s="493"/>
      <c r="X54" s="493"/>
      <c r="Y54" s="493"/>
      <c r="Z54" s="490"/>
      <c r="AA54" s="493"/>
      <c r="AB54" s="493"/>
      <c r="AC54" s="493"/>
      <c r="AD54" s="214"/>
      <c r="AE54" s="214"/>
      <c r="AF54" s="214"/>
      <c r="AG54" s="214"/>
      <c r="AH54" s="224"/>
      <c r="AY54" s="193"/>
    </row>
    <row r="55" spans="1:51" ht="17.25">
      <c r="A55" s="203" t="s">
        <v>53</v>
      </c>
      <c r="B55" s="209">
        <v>10475</v>
      </c>
      <c r="C55" s="252">
        <v>9</v>
      </c>
      <c r="D55" s="252">
        <v>7</v>
      </c>
      <c r="E55" s="250">
        <v>2</v>
      </c>
      <c r="F55" s="252">
        <v>22</v>
      </c>
      <c r="G55" s="252">
        <v>44</v>
      </c>
      <c r="H55" s="252">
        <v>1</v>
      </c>
      <c r="I55" s="250">
        <v>67</v>
      </c>
      <c r="J55" s="252">
        <v>19</v>
      </c>
      <c r="K55" s="252">
        <v>57</v>
      </c>
      <c r="L55" s="252">
        <v>2</v>
      </c>
      <c r="M55" s="250">
        <v>78</v>
      </c>
      <c r="N55" s="250">
        <v>-11</v>
      </c>
      <c r="O55" s="251">
        <v>-9</v>
      </c>
      <c r="P55" s="209">
        <v>10466</v>
      </c>
      <c r="Q55" s="224"/>
      <c r="R55" s="434"/>
      <c r="S55" s="214"/>
      <c r="T55" s="493"/>
      <c r="U55" s="493"/>
      <c r="V55" s="214"/>
      <c r="W55" s="493"/>
      <c r="X55" s="493"/>
      <c r="Y55" s="493"/>
      <c r="Z55" s="490"/>
      <c r="AA55" s="493"/>
      <c r="AB55" s="493"/>
      <c r="AC55" s="493"/>
      <c r="AD55" s="214"/>
      <c r="AE55" s="214"/>
      <c r="AF55" s="214"/>
      <c r="AG55" s="214"/>
      <c r="AH55" s="224"/>
      <c r="AY55" s="193"/>
    </row>
    <row r="56" spans="1:51" ht="17.25">
      <c r="A56" s="203" t="s">
        <v>54</v>
      </c>
      <c r="B56" s="209">
        <v>5937</v>
      </c>
      <c r="C56" s="252">
        <v>4</v>
      </c>
      <c r="D56" s="252">
        <v>6</v>
      </c>
      <c r="E56" s="250">
        <v>-2</v>
      </c>
      <c r="F56" s="252">
        <v>11</v>
      </c>
      <c r="G56" s="252">
        <v>36</v>
      </c>
      <c r="H56" s="252">
        <v>0</v>
      </c>
      <c r="I56" s="250">
        <v>47</v>
      </c>
      <c r="J56" s="252">
        <v>39</v>
      </c>
      <c r="K56" s="252">
        <v>55</v>
      </c>
      <c r="L56" s="252">
        <v>1</v>
      </c>
      <c r="M56" s="250">
        <v>95</v>
      </c>
      <c r="N56" s="250">
        <v>-48</v>
      </c>
      <c r="O56" s="251">
        <v>-50</v>
      </c>
      <c r="P56" s="209">
        <v>5887</v>
      </c>
      <c r="Q56" s="224"/>
      <c r="R56" s="434"/>
      <c r="S56" s="214"/>
      <c r="T56" s="493"/>
      <c r="U56" s="493"/>
      <c r="V56" s="214"/>
      <c r="W56" s="493"/>
      <c r="X56" s="493"/>
      <c r="Y56" s="493"/>
      <c r="Z56" s="490"/>
      <c r="AA56" s="493"/>
      <c r="AB56" s="493"/>
      <c r="AC56" s="493"/>
      <c r="AD56" s="214"/>
      <c r="AE56" s="214"/>
      <c r="AF56" s="214"/>
      <c r="AG56" s="214"/>
      <c r="AH56" s="224"/>
      <c r="AY56" s="193"/>
    </row>
    <row r="57" spans="1:51" ht="17.25">
      <c r="A57" s="203" t="s">
        <v>55</v>
      </c>
      <c r="B57" s="209">
        <v>11447</v>
      </c>
      <c r="C57" s="252">
        <v>7</v>
      </c>
      <c r="D57" s="252">
        <v>8</v>
      </c>
      <c r="E57" s="250">
        <v>-1</v>
      </c>
      <c r="F57" s="252">
        <v>22</v>
      </c>
      <c r="G57" s="252">
        <v>75</v>
      </c>
      <c r="H57" s="252">
        <v>4</v>
      </c>
      <c r="I57" s="250">
        <v>101</v>
      </c>
      <c r="J57" s="252">
        <v>37</v>
      </c>
      <c r="K57" s="252">
        <v>72</v>
      </c>
      <c r="L57" s="252">
        <v>1</v>
      </c>
      <c r="M57" s="250">
        <v>110</v>
      </c>
      <c r="N57" s="250">
        <v>-9</v>
      </c>
      <c r="O57" s="251">
        <v>-10</v>
      </c>
      <c r="P57" s="209">
        <v>11437</v>
      </c>
      <c r="Q57" s="224"/>
      <c r="R57" s="434"/>
      <c r="S57" s="214"/>
      <c r="T57" s="493"/>
      <c r="U57" s="493"/>
      <c r="V57" s="214"/>
      <c r="W57" s="493"/>
      <c r="X57" s="493"/>
      <c r="Y57" s="493"/>
      <c r="Z57" s="490"/>
      <c r="AA57" s="493"/>
      <c r="AB57" s="493"/>
      <c r="AC57" s="493"/>
      <c r="AD57" s="214"/>
      <c r="AE57" s="214"/>
      <c r="AF57" s="214"/>
      <c r="AG57" s="214"/>
      <c r="AH57" s="224"/>
      <c r="AY57" s="193"/>
    </row>
    <row r="58" spans="1:51" ht="17.25">
      <c r="A58" s="203" t="s">
        <v>56</v>
      </c>
      <c r="B58" s="209">
        <v>15197</v>
      </c>
      <c r="C58" s="252">
        <v>16</v>
      </c>
      <c r="D58" s="252">
        <v>9</v>
      </c>
      <c r="E58" s="250">
        <v>7</v>
      </c>
      <c r="F58" s="252">
        <v>35</v>
      </c>
      <c r="G58" s="252">
        <v>81</v>
      </c>
      <c r="H58" s="252">
        <v>5</v>
      </c>
      <c r="I58" s="250">
        <v>121</v>
      </c>
      <c r="J58" s="252">
        <v>66</v>
      </c>
      <c r="K58" s="252">
        <v>110</v>
      </c>
      <c r="L58" s="252">
        <v>7</v>
      </c>
      <c r="M58" s="250">
        <v>183</v>
      </c>
      <c r="N58" s="250">
        <v>-62</v>
      </c>
      <c r="O58" s="251">
        <v>-55</v>
      </c>
      <c r="P58" s="209">
        <v>15142</v>
      </c>
      <c r="Q58" s="224"/>
      <c r="R58" s="434"/>
      <c r="S58" s="214"/>
      <c r="T58" s="493"/>
      <c r="U58" s="493"/>
      <c r="V58" s="214"/>
      <c r="W58" s="493"/>
      <c r="X58" s="493"/>
      <c r="Y58" s="493"/>
      <c r="Z58" s="490"/>
      <c r="AA58" s="493"/>
      <c r="AB58" s="493"/>
      <c r="AC58" s="493"/>
      <c r="AD58" s="214"/>
      <c r="AE58" s="214"/>
      <c r="AF58" s="214"/>
      <c r="AG58" s="214"/>
      <c r="AH58" s="224"/>
      <c r="AY58" s="193"/>
    </row>
    <row r="59" spans="1:51" ht="17.25">
      <c r="A59" s="203" t="s">
        <v>57</v>
      </c>
      <c r="B59" s="209">
        <v>11626</v>
      </c>
      <c r="C59" s="252">
        <v>6</v>
      </c>
      <c r="D59" s="252">
        <v>4</v>
      </c>
      <c r="E59" s="250">
        <v>2</v>
      </c>
      <c r="F59" s="252">
        <v>11</v>
      </c>
      <c r="G59" s="252">
        <v>42</v>
      </c>
      <c r="H59" s="252">
        <v>4</v>
      </c>
      <c r="I59" s="250">
        <v>57</v>
      </c>
      <c r="J59" s="252">
        <v>31</v>
      </c>
      <c r="K59" s="252">
        <v>58</v>
      </c>
      <c r="L59" s="252">
        <v>0</v>
      </c>
      <c r="M59" s="250">
        <v>89</v>
      </c>
      <c r="N59" s="250">
        <v>-32</v>
      </c>
      <c r="O59" s="251">
        <v>-30</v>
      </c>
      <c r="P59" s="209">
        <v>11596</v>
      </c>
      <c r="Q59" s="224"/>
      <c r="R59" s="434"/>
      <c r="S59" s="214"/>
      <c r="T59" s="493"/>
      <c r="U59" s="493"/>
      <c r="V59" s="214"/>
      <c r="W59" s="493"/>
      <c r="X59" s="493"/>
      <c r="Y59" s="493"/>
      <c r="Z59" s="490"/>
      <c r="AA59" s="493"/>
      <c r="AB59" s="493"/>
      <c r="AC59" s="493"/>
      <c r="AD59" s="214"/>
      <c r="AE59" s="214"/>
      <c r="AF59" s="214"/>
      <c r="AG59" s="214"/>
      <c r="AH59" s="224"/>
      <c r="AY59" s="193"/>
    </row>
    <row r="60" spans="1:51" ht="17.25">
      <c r="A60" s="203" t="s">
        <v>58</v>
      </c>
      <c r="B60" s="264">
        <v>33668</v>
      </c>
      <c r="C60" s="252">
        <v>40</v>
      </c>
      <c r="D60" s="252">
        <v>19</v>
      </c>
      <c r="E60" s="250">
        <v>21</v>
      </c>
      <c r="F60" s="252">
        <v>52</v>
      </c>
      <c r="G60" s="252">
        <v>220</v>
      </c>
      <c r="H60" s="252">
        <v>3</v>
      </c>
      <c r="I60" s="250">
        <v>275</v>
      </c>
      <c r="J60" s="252">
        <v>96</v>
      </c>
      <c r="K60" s="252">
        <v>231</v>
      </c>
      <c r="L60" s="252">
        <v>10</v>
      </c>
      <c r="M60" s="250">
        <v>337</v>
      </c>
      <c r="N60" s="250">
        <v>-62</v>
      </c>
      <c r="O60" s="251">
        <v>-41</v>
      </c>
      <c r="P60" s="209">
        <v>33627</v>
      </c>
      <c r="Q60" s="224"/>
      <c r="R60" s="434"/>
      <c r="S60" s="214"/>
      <c r="T60" s="493"/>
      <c r="U60" s="493"/>
      <c r="V60" s="214"/>
      <c r="W60" s="493"/>
      <c r="X60" s="493"/>
      <c r="Y60" s="493"/>
      <c r="Z60" s="490"/>
      <c r="AA60" s="493"/>
      <c r="AB60" s="493"/>
      <c r="AC60" s="493"/>
      <c r="AD60" s="214"/>
      <c r="AE60" s="214"/>
      <c r="AF60" s="214"/>
      <c r="AG60" s="214"/>
      <c r="AH60" s="224"/>
      <c r="AY60" s="193"/>
    </row>
    <row r="61" spans="1:51" ht="17.25">
      <c r="A61" s="203" t="s">
        <v>62</v>
      </c>
      <c r="B61" s="209">
        <v>773</v>
      </c>
      <c r="C61" s="252">
        <v>0</v>
      </c>
      <c r="D61" s="252">
        <v>1</v>
      </c>
      <c r="E61" s="250">
        <v>-1</v>
      </c>
      <c r="F61" s="252">
        <v>7</v>
      </c>
      <c r="G61" s="252">
        <v>9</v>
      </c>
      <c r="H61" s="252">
        <v>0</v>
      </c>
      <c r="I61" s="250">
        <v>16</v>
      </c>
      <c r="J61" s="252">
        <v>4</v>
      </c>
      <c r="K61" s="252">
        <v>31</v>
      </c>
      <c r="L61" s="252">
        <v>0</v>
      </c>
      <c r="M61" s="250">
        <v>35</v>
      </c>
      <c r="N61" s="250">
        <v>-19</v>
      </c>
      <c r="O61" s="251">
        <v>-20</v>
      </c>
      <c r="P61" s="209">
        <v>753</v>
      </c>
      <c r="Q61" s="224"/>
      <c r="R61" s="434"/>
      <c r="S61" s="496"/>
      <c r="T61" s="493"/>
      <c r="U61" s="493"/>
      <c r="V61" s="214"/>
      <c r="W61" s="493"/>
      <c r="X61" s="493"/>
      <c r="Y61" s="493"/>
      <c r="Z61" s="490"/>
      <c r="AA61" s="493"/>
      <c r="AB61" s="493"/>
      <c r="AC61" s="493"/>
      <c r="AD61" s="214"/>
      <c r="AE61" s="214"/>
      <c r="AF61" s="214"/>
      <c r="AG61" s="214"/>
      <c r="AH61" s="224"/>
      <c r="AY61" s="193"/>
    </row>
    <row r="62" spans="1:51" ht="17.25">
      <c r="A62" s="203" t="s">
        <v>63</v>
      </c>
      <c r="B62" s="209">
        <v>1026</v>
      </c>
      <c r="C62" s="252">
        <v>0</v>
      </c>
      <c r="D62" s="252">
        <v>2</v>
      </c>
      <c r="E62" s="250">
        <v>-2</v>
      </c>
      <c r="F62" s="252">
        <v>4</v>
      </c>
      <c r="G62" s="252">
        <v>10</v>
      </c>
      <c r="H62" s="252">
        <v>0</v>
      </c>
      <c r="I62" s="250">
        <v>14</v>
      </c>
      <c r="J62" s="252">
        <v>1</v>
      </c>
      <c r="K62" s="252">
        <v>46</v>
      </c>
      <c r="L62" s="252">
        <v>0</v>
      </c>
      <c r="M62" s="250">
        <v>47</v>
      </c>
      <c r="N62" s="250">
        <v>-33</v>
      </c>
      <c r="O62" s="251">
        <v>-35</v>
      </c>
      <c r="P62" s="209">
        <v>991</v>
      </c>
      <c r="Q62" s="224"/>
      <c r="R62" s="434"/>
      <c r="S62" s="214"/>
      <c r="T62" s="493"/>
      <c r="U62" s="493"/>
      <c r="V62" s="214"/>
      <c r="W62" s="493"/>
      <c r="X62" s="493"/>
      <c r="Y62" s="493"/>
      <c r="Z62" s="490"/>
      <c r="AA62" s="493"/>
      <c r="AB62" s="493"/>
      <c r="AC62" s="493"/>
      <c r="AD62" s="214"/>
      <c r="AE62" s="214"/>
      <c r="AF62" s="214"/>
      <c r="AG62" s="214"/>
      <c r="AH62" s="224"/>
      <c r="AY62" s="193"/>
    </row>
    <row r="63" spans="1:51" ht="17.25">
      <c r="A63" s="203" t="s">
        <v>64</v>
      </c>
      <c r="B63" s="209">
        <v>987</v>
      </c>
      <c r="C63" s="252">
        <v>0</v>
      </c>
      <c r="D63" s="252">
        <v>1</v>
      </c>
      <c r="E63" s="250">
        <v>-1</v>
      </c>
      <c r="F63" s="252">
        <v>4</v>
      </c>
      <c r="G63" s="252">
        <v>15</v>
      </c>
      <c r="H63" s="252">
        <v>0</v>
      </c>
      <c r="I63" s="250">
        <v>19</v>
      </c>
      <c r="J63" s="252">
        <v>4</v>
      </c>
      <c r="K63" s="252">
        <v>16</v>
      </c>
      <c r="L63" s="252">
        <v>0</v>
      </c>
      <c r="M63" s="250">
        <v>20</v>
      </c>
      <c r="N63" s="250">
        <v>-1</v>
      </c>
      <c r="O63" s="251">
        <v>-2</v>
      </c>
      <c r="P63" s="209">
        <v>985</v>
      </c>
      <c r="Q63" s="224"/>
      <c r="R63" s="434"/>
      <c r="S63" s="214"/>
      <c r="T63" s="493"/>
      <c r="U63" s="493"/>
      <c r="V63" s="214"/>
      <c r="W63" s="493"/>
      <c r="X63" s="493"/>
      <c r="Y63" s="493"/>
      <c r="Z63" s="490"/>
      <c r="AA63" s="493"/>
      <c r="AB63" s="493"/>
      <c r="AC63" s="493"/>
      <c r="AD63" s="214"/>
      <c r="AE63" s="214"/>
      <c r="AF63" s="214"/>
      <c r="AG63" s="214"/>
      <c r="AH63" s="224"/>
      <c r="AY63" s="193"/>
    </row>
    <row r="64" spans="1:51" ht="17.25">
      <c r="A64" s="203" t="s">
        <v>65</v>
      </c>
      <c r="B64" s="209">
        <v>505</v>
      </c>
      <c r="C64" s="252">
        <v>0</v>
      </c>
      <c r="D64" s="252">
        <v>0</v>
      </c>
      <c r="E64" s="250">
        <v>0</v>
      </c>
      <c r="F64" s="252">
        <v>0</v>
      </c>
      <c r="G64" s="252">
        <v>12</v>
      </c>
      <c r="H64" s="252">
        <v>0</v>
      </c>
      <c r="I64" s="250">
        <v>12</v>
      </c>
      <c r="J64" s="252">
        <v>0</v>
      </c>
      <c r="K64" s="252">
        <v>24</v>
      </c>
      <c r="L64" s="252">
        <v>0</v>
      </c>
      <c r="M64" s="250">
        <v>24</v>
      </c>
      <c r="N64" s="250">
        <v>-12</v>
      </c>
      <c r="O64" s="251">
        <v>-12</v>
      </c>
      <c r="P64" s="209">
        <v>493</v>
      </c>
      <c r="Q64" s="224"/>
      <c r="R64" s="434"/>
      <c r="S64" s="214"/>
      <c r="T64" s="493"/>
      <c r="U64" s="493"/>
      <c r="V64" s="214"/>
      <c r="W64" s="493"/>
      <c r="X64" s="493"/>
      <c r="Y64" s="493"/>
      <c r="Z64" s="490"/>
      <c r="AA64" s="493"/>
      <c r="AB64" s="493"/>
      <c r="AC64" s="493"/>
      <c r="AD64" s="214"/>
      <c r="AE64" s="214"/>
      <c r="AF64" s="214"/>
      <c r="AG64" s="214"/>
      <c r="AH64" s="224"/>
      <c r="AY64" s="193"/>
    </row>
    <row r="65" spans="1:51" ht="17.25">
      <c r="A65" s="203" t="s">
        <v>66</v>
      </c>
      <c r="B65" s="209">
        <v>1388</v>
      </c>
      <c r="C65" s="252">
        <v>3</v>
      </c>
      <c r="D65" s="252">
        <v>1</v>
      </c>
      <c r="E65" s="250">
        <v>2</v>
      </c>
      <c r="F65" s="252">
        <v>0</v>
      </c>
      <c r="G65" s="252">
        <v>19</v>
      </c>
      <c r="H65" s="252">
        <v>0</v>
      </c>
      <c r="I65" s="250">
        <v>19</v>
      </c>
      <c r="J65" s="252">
        <v>3</v>
      </c>
      <c r="K65" s="252">
        <v>44</v>
      </c>
      <c r="L65" s="252">
        <v>0</v>
      </c>
      <c r="M65" s="250">
        <v>47</v>
      </c>
      <c r="N65" s="250">
        <v>-28</v>
      </c>
      <c r="O65" s="251">
        <v>-26</v>
      </c>
      <c r="P65" s="209">
        <v>1362</v>
      </c>
      <c r="Q65" s="224"/>
      <c r="R65" s="434"/>
      <c r="S65" s="214"/>
      <c r="T65" s="493"/>
      <c r="U65" s="493"/>
      <c r="V65" s="214"/>
      <c r="W65" s="493"/>
      <c r="X65" s="493"/>
      <c r="Y65" s="493"/>
      <c r="Z65" s="490"/>
      <c r="AA65" s="493"/>
      <c r="AB65" s="493"/>
      <c r="AC65" s="493"/>
      <c r="AD65" s="214"/>
      <c r="AE65" s="214"/>
      <c r="AF65" s="214"/>
      <c r="AG65" s="214"/>
      <c r="AH65" s="224"/>
      <c r="AY65" s="193"/>
    </row>
    <row r="66" spans="1:51" ht="17.25">
      <c r="A66" s="203" t="s">
        <v>67</v>
      </c>
      <c r="B66" s="209">
        <v>655</v>
      </c>
      <c r="C66" s="252">
        <v>0</v>
      </c>
      <c r="D66" s="252">
        <v>0</v>
      </c>
      <c r="E66" s="250">
        <v>0</v>
      </c>
      <c r="F66" s="252">
        <v>0</v>
      </c>
      <c r="G66" s="252">
        <v>1</v>
      </c>
      <c r="H66" s="252">
        <v>0</v>
      </c>
      <c r="I66" s="250">
        <v>1</v>
      </c>
      <c r="J66" s="252">
        <v>0</v>
      </c>
      <c r="K66" s="252">
        <v>20</v>
      </c>
      <c r="L66" s="252">
        <v>0</v>
      </c>
      <c r="M66" s="250">
        <v>20</v>
      </c>
      <c r="N66" s="250">
        <v>-19</v>
      </c>
      <c r="O66" s="251">
        <v>-19</v>
      </c>
      <c r="P66" s="209">
        <v>636</v>
      </c>
      <c r="Q66" s="224"/>
      <c r="R66" s="434"/>
      <c r="S66" s="214"/>
      <c r="T66" s="493"/>
      <c r="U66" s="493"/>
      <c r="V66" s="214"/>
      <c r="W66" s="493"/>
      <c r="X66" s="493"/>
      <c r="Y66" s="493"/>
      <c r="Z66" s="490"/>
      <c r="AA66" s="493"/>
      <c r="AB66" s="493"/>
      <c r="AC66" s="493"/>
      <c r="AD66" s="214"/>
      <c r="AE66" s="214"/>
      <c r="AF66" s="214"/>
      <c r="AG66" s="214"/>
      <c r="AH66" s="224"/>
      <c r="AY66" s="193"/>
    </row>
    <row r="67" spans="1:51" ht="17.25">
      <c r="A67" s="203" t="s">
        <v>68</v>
      </c>
      <c r="B67" s="209">
        <v>1528</v>
      </c>
      <c r="C67" s="252">
        <v>2</v>
      </c>
      <c r="D67" s="252">
        <v>0</v>
      </c>
      <c r="E67" s="250">
        <v>2</v>
      </c>
      <c r="F67" s="252">
        <v>0</v>
      </c>
      <c r="G67" s="252">
        <v>2</v>
      </c>
      <c r="H67" s="252">
        <v>0</v>
      </c>
      <c r="I67" s="250">
        <v>2</v>
      </c>
      <c r="J67" s="252">
        <v>1</v>
      </c>
      <c r="K67" s="252">
        <v>28</v>
      </c>
      <c r="L67" s="252">
        <v>0</v>
      </c>
      <c r="M67" s="250">
        <v>29</v>
      </c>
      <c r="N67" s="250">
        <v>-27</v>
      </c>
      <c r="O67" s="251">
        <v>-25</v>
      </c>
      <c r="P67" s="209">
        <v>1503</v>
      </c>
      <c r="Q67" s="224"/>
      <c r="R67" s="434"/>
      <c r="S67" s="214"/>
      <c r="T67" s="493"/>
      <c r="U67" s="493"/>
      <c r="V67" s="214"/>
      <c r="W67" s="493"/>
      <c r="X67" s="493"/>
      <c r="Y67" s="493"/>
      <c r="Z67" s="490"/>
      <c r="AA67" s="493"/>
      <c r="AB67" s="493"/>
      <c r="AC67" s="493"/>
      <c r="AD67" s="214"/>
      <c r="AE67" s="214"/>
      <c r="AF67" s="214"/>
      <c r="AG67" s="214"/>
      <c r="AH67" s="224"/>
      <c r="AY67" s="193"/>
    </row>
    <row r="68" spans="1:51" ht="17.25">
      <c r="A68" s="203" t="s">
        <v>69</v>
      </c>
      <c r="B68" s="209">
        <v>1822</v>
      </c>
      <c r="C68" s="252">
        <v>0</v>
      </c>
      <c r="D68" s="252">
        <v>3</v>
      </c>
      <c r="E68" s="250">
        <v>-3</v>
      </c>
      <c r="F68" s="252">
        <v>1</v>
      </c>
      <c r="G68" s="252">
        <v>5</v>
      </c>
      <c r="H68" s="252">
        <v>0</v>
      </c>
      <c r="I68" s="250">
        <v>6</v>
      </c>
      <c r="J68" s="252">
        <v>13</v>
      </c>
      <c r="K68" s="252">
        <v>38</v>
      </c>
      <c r="L68" s="252">
        <v>1</v>
      </c>
      <c r="M68" s="250">
        <v>52</v>
      </c>
      <c r="N68" s="250">
        <v>-46</v>
      </c>
      <c r="O68" s="251">
        <v>-49</v>
      </c>
      <c r="P68" s="209">
        <v>1773</v>
      </c>
      <c r="Q68" s="224"/>
      <c r="R68" s="434"/>
      <c r="S68" s="214"/>
      <c r="T68" s="493"/>
      <c r="U68" s="493"/>
      <c r="V68" s="214"/>
      <c r="W68" s="493"/>
      <c r="X68" s="493"/>
      <c r="Y68" s="493"/>
      <c r="Z68" s="490"/>
      <c r="AA68" s="493"/>
      <c r="AB68" s="493"/>
      <c r="AC68" s="493"/>
      <c r="AD68" s="214"/>
      <c r="AE68" s="214"/>
      <c r="AF68" s="214"/>
      <c r="AG68" s="214"/>
      <c r="AH68" s="224"/>
      <c r="AY68" s="193"/>
    </row>
    <row r="69" spans="1:51" ht="17.25">
      <c r="A69" s="203" t="s">
        <v>209</v>
      </c>
      <c r="B69" s="209">
        <v>9168</v>
      </c>
      <c r="C69" s="252">
        <v>8</v>
      </c>
      <c r="D69" s="252">
        <v>12</v>
      </c>
      <c r="E69" s="250">
        <v>-4</v>
      </c>
      <c r="F69" s="252">
        <v>26</v>
      </c>
      <c r="G69" s="252">
        <v>54</v>
      </c>
      <c r="H69" s="252">
        <v>5</v>
      </c>
      <c r="I69" s="250">
        <v>85</v>
      </c>
      <c r="J69" s="252">
        <v>46</v>
      </c>
      <c r="K69" s="252">
        <v>164</v>
      </c>
      <c r="L69" s="252">
        <v>1</v>
      </c>
      <c r="M69" s="250">
        <v>211</v>
      </c>
      <c r="N69" s="250">
        <v>-126</v>
      </c>
      <c r="O69" s="251">
        <v>-130</v>
      </c>
      <c r="P69" s="209">
        <v>9038</v>
      </c>
      <c r="Q69" s="224"/>
      <c r="R69" s="434"/>
      <c r="S69" s="214"/>
      <c r="T69" s="493"/>
      <c r="U69" s="493"/>
      <c r="V69" s="490"/>
      <c r="W69" s="493"/>
      <c r="X69" s="493"/>
      <c r="Y69" s="493"/>
      <c r="Z69" s="214"/>
      <c r="AA69" s="493"/>
      <c r="AB69" s="493"/>
      <c r="AC69" s="493"/>
      <c r="AD69" s="214"/>
      <c r="AE69" s="214"/>
      <c r="AF69" s="214"/>
      <c r="AG69" s="214"/>
      <c r="AH69" s="224"/>
      <c r="AY69" s="193"/>
    </row>
    <row r="70" spans="1:51" ht="17.25">
      <c r="A70" s="203"/>
      <c r="B70" s="209"/>
      <c r="C70" s="252"/>
      <c r="D70" s="252"/>
      <c r="E70" s="250"/>
      <c r="F70" s="252"/>
      <c r="G70" s="252"/>
      <c r="H70" s="252"/>
      <c r="I70" s="250"/>
      <c r="J70" s="252"/>
      <c r="K70" s="252"/>
      <c r="L70" s="252"/>
      <c r="M70" s="250"/>
      <c r="N70" s="250"/>
      <c r="O70" s="251"/>
      <c r="P70" s="209"/>
      <c r="Q70" s="224"/>
      <c r="R70" s="434"/>
      <c r="S70" s="214"/>
      <c r="T70" s="493"/>
      <c r="U70" s="493"/>
      <c r="V70" s="214"/>
      <c r="W70" s="493"/>
      <c r="X70" s="493"/>
      <c r="Y70" s="493"/>
      <c r="Z70" s="214"/>
      <c r="AA70" s="493"/>
      <c r="AB70" s="493"/>
      <c r="AC70" s="493"/>
      <c r="AD70" s="214"/>
      <c r="AE70" s="214"/>
      <c r="AF70" s="214"/>
      <c r="AG70" s="214"/>
      <c r="AH70" s="224"/>
      <c r="AY70" s="193"/>
    </row>
    <row r="71" spans="1:51" s="212" customFormat="1" ht="17.25">
      <c r="A71" s="213" t="s">
        <v>88</v>
      </c>
      <c r="B71" s="210">
        <v>21298</v>
      </c>
      <c r="C71" s="245">
        <v>8</v>
      </c>
      <c r="D71" s="245">
        <v>25</v>
      </c>
      <c r="E71" s="246">
        <v>-17</v>
      </c>
      <c r="F71" s="245">
        <v>37</v>
      </c>
      <c r="G71" s="245">
        <v>82</v>
      </c>
      <c r="H71" s="245">
        <v>3</v>
      </c>
      <c r="I71" s="246">
        <v>122</v>
      </c>
      <c r="J71" s="245">
        <v>75</v>
      </c>
      <c r="K71" s="245">
        <v>165</v>
      </c>
      <c r="L71" s="245">
        <v>2</v>
      </c>
      <c r="M71" s="246">
        <v>242</v>
      </c>
      <c r="N71" s="246">
        <v>-120</v>
      </c>
      <c r="O71" s="245">
        <v>-137</v>
      </c>
      <c r="P71" s="210">
        <v>21161</v>
      </c>
      <c r="Q71" s="482"/>
      <c r="R71" s="491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82"/>
      <c r="AY71" s="211"/>
    </row>
    <row r="72" spans="1:51" ht="17.25">
      <c r="A72" s="215"/>
      <c r="B72" s="209"/>
      <c r="C72" s="251"/>
      <c r="D72" s="251"/>
      <c r="E72" s="250"/>
      <c r="F72" s="251"/>
      <c r="G72" s="251"/>
      <c r="H72" s="251"/>
      <c r="I72" s="250"/>
      <c r="J72" s="251"/>
      <c r="K72" s="251"/>
      <c r="L72" s="251"/>
      <c r="M72" s="250"/>
      <c r="N72" s="250"/>
      <c r="O72" s="251"/>
      <c r="P72" s="209"/>
      <c r="Q72" s="224"/>
      <c r="R72" s="495"/>
      <c r="S72" s="214"/>
      <c r="T72" s="492"/>
      <c r="U72" s="492"/>
      <c r="V72" s="214"/>
      <c r="W72" s="492"/>
      <c r="X72" s="492"/>
      <c r="Y72" s="492"/>
      <c r="Z72" s="214"/>
      <c r="AA72" s="492"/>
      <c r="AB72" s="492"/>
      <c r="AC72" s="492"/>
      <c r="AD72" s="214"/>
      <c r="AE72" s="214"/>
      <c r="AF72" s="214"/>
      <c r="AG72" s="214"/>
      <c r="AH72" s="224"/>
      <c r="AY72" s="193"/>
    </row>
    <row r="73" spans="1:51" ht="17.25">
      <c r="A73" s="203" t="s">
        <v>71</v>
      </c>
      <c r="B73" s="209">
        <v>7008</v>
      </c>
      <c r="C73" s="252">
        <v>3</v>
      </c>
      <c r="D73" s="252">
        <v>9</v>
      </c>
      <c r="E73" s="250">
        <v>-6</v>
      </c>
      <c r="F73" s="252">
        <v>21</v>
      </c>
      <c r="G73" s="252">
        <v>24</v>
      </c>
      <c r="H73" s="252">
        <v>1</v>
      </c>
      <c r="I73" s="250">
        <v>46</v>
      </c>
      <c r="J73" s="252">
        <v>22</v>
      </c>
      <c r="K73" s="252">
        <v>51</v>
      </c>
      <c r="L73" s="252">
        <v>1</v>
      </c>
      <c r="M73" s="250">
        <v>74</v>
      </c>
      <c r="N73" s="250">
        <v>-28</v>
      </c>
      <c r="O73" s="251">
        <v>-34</v>
      </c>
      <c r="P73" s="209">
        <v>6974</v>
      </c>
      <c r="Q73" s="224"/>
      <c r="R73" s="434"/>
      <c r="S73" s="214"/>
      <c r="T73" s="493"/>
      <c r="U73" s="493"/>
      <c r="V73" s="214"/>
      <c r="W73" s="493"/>
      <c r="X73" s="493"/>
      <c r="Y73" s="493"/>
      <c r="Z73" s="214"/>
      <c r="AA73" s="493"/>
      <c r="AB73" s="493"/>
      <c r="AC73" s="493"/>
      <c r="AD73" s="214"/>
      <c r="AE73" s="214"/>
      <c r="AF73" s="214"/>
      <c r="AG73" s="214"/>
      <c r="AH73" s="224"/>
      <c r="AY73" s="193"/>
    </row>
    <row r="74" spans="1:51" ht="17.25">
      <c r="A74" s="203" t="s">
        <v>72</v>
      </c>
      <c r="B74" s="209">
        <v>3178</v>
      </c>
      <c r="C74" s="252">
        <v>3</v>
      </c>
      <c r="D74" s="252">
        <v>2</v>
      </c>
      <c r="E74" s="250">
        <v>1</v>
      </c>
      <c r="F74" s="252">
        <v>4</v>
      </c>
      <c r="G74" s="252">
        <v>11</v>
      </c>
      <c r="H74" s="252">
        <v>0</v>
      </c>
      <c r="I74" s="250">
        <v>15</v>
      </c>
      <c r="J74" s="252">
        <v>9</v>
      </c>
      <c r="K74" s="252">
        <v>18</v>
      </c>
      <c r="L74" s="252">
        <v>0</v>
      </c>
      <c r="M74" s="250">
        <v>27</v>
      </c>
      <c r="N74" s="250">
        <v>-12</v>
      </c>
      <c r="O74" s="251">
        <v>-11</v>
      </c>
      <c r="P74" s="209">
        <v>3167</v>
      </c>
      <c r="Q74" s="224"/>
      <c r="R74" s="434"/>
      <c r="S74" s="214"/>
      <c r="T74" s="493"/>
      <c r="U74" s="493"/>
      <c r="V74" s="214"/>
      <c r="W74" s="493"/>
      <c r="X74" s="493"/>
      <c r="Y74" s="493"/>
      <c r="Z74" s="214"/>
      <c r="AA74" s="493"/>
      <c r="AB74" s="493"/>
      <c r="AC74" s="493"/>
      <c r="AD74" s="214"/>
      <c r="AE74" s="214"/>
      <c r="AF74" s="214"/>
      <c r="AG74" s="214"/>
      <c r="AH74" s="224"/>
      <c r="AY74" s="193"/>
    </row>
    <row r="75" spans="1:51" ht="17.25">
      <c r="A75" s="203" t="s">
        <v>73</v>
      </c>
      <c r="B75" s="209">
        <v>3221</v>
      </c>
      <c r="C75" s="252">
        <v>1</v>
      </c>
      <c r="D75" s="252">
        <v>4</v>
      </c>
      <c r="E75" s="250">
        <v>-3</v>
      </c>
      <c r="F75" s="252">
        <v>6</v>
      </c>
      <c r="G75" s="252">
        <v>18</v>
      </c>
      <c r="H75" s="252">
        <v>1</v>
      </c>
      <c r="I75" s="250">
        <v>25</v>
      </c>
      <c r="J75" s="252">
        <v>15</v>
      </c>
      <c r="K75" s="252">
        <v>22</v>
      </c>
      <c r="L75" s="252">
        <v>0</v>
      </c>
      <c r="M75" s="250">
        <v>37</v>
      </c>
      <c r="N75" s="250">
        <v>-12</v>
      </c>
      <c r="O75" s="251">
        <v>-15</v>
      </c>
      <c r="P75" s="209">
        <v>3206</v>
      </c>
      <c r="Q75" s="224"/>
      <c r="R75" s="434"/>
      <c r="S75" s="214"/>
      <c r="T75" s="493"/>
      <c r="U75" s="493"/>
      <c r="V75" s="214"/>
      <c r="W75" s="493"/>
      <c r="X75" s="493"/>
      <c r="Y75" s="493"/>
      <c r="Z75" s="214"/>
      <c r="AA75" s="493"/>
      <c r="AB75" s="493"/>
      <c r="AC75" s="493"/>
      <c r="AD75" s="214"/>
      <c r="AE75" s="214"/>
      <c r="AF75" s="214"/>
      <c r="AG75" s="214"/>
      <c r="AH75" s="224"/>
      <c r="AY75" s="193"/>
    </row>
    <row r="76" spans="1:51" ht="17.25">
      <c r="A76" s="203" t="s">
        <v>74</v>
      </c>
      <c r="B76" s="209">
        <v>6525</v>
      </c>
      <c r="C76" s="252">
        <v>0</v>
      </c>
      <c r="D76" s="252">
        <v>8</v>
      </c>
      <c r="E76" s="250">
        <v>-8</v>
      </c>
      <c r="F76" s="252">
        <v>5</v>
      </c>
      <c r="G76" s="252">
        <v>27</v>
      </c>
      <c r="H76" s="252">
        <v>1</v>
      </c>
      <c r="I76" s="250">
        <v>33</v>
      </c>
      <c r="J76" s="252">
        <v>29</v>
      </c>
      <c r="K76" s="252">
        <v>46</v>
      </c>
      <c r="L76" s="252">
        <v>1</v>
      </c>
      <c r="M76" s="250">
        <v>76</v>
      </c>
      <c r="N76" s="250">
        <v>-43</v>
      </c>
      <c r="O76" s="251">
        <v>-51</v>
      </c>
      <c r="P76" s="209">
        <v>6474</v>
      </c>
      <c r="Q76" s="224"/>
      <c r="R76" s="434"/>
      <c r="S76" s="214"/>
      <c r="T76" s="493"/>
      <c r="U76" s="493"/>
      <c r="V76" s="214"/>
      <c r="W76" s="493"/>
      <c r="X76" s="493"/>
      <c r="Y76" s="493"/>
      <c r="Z76" s="214"/>
      <c r="AA76" s="493"/>
      <c r="AB76" s="493"/>
      <c r="AC76" s="493"/>
      <c r="AD76" s="214"/>
      <c r="AE76" s="214"/>
      <c r="AF76" s="214"/>
      <c r="AG76" s="214"/>
      <c r="AH76" s="224"/>
      <c r="AY76" s="193"/>
    </row>
    <row r="77" spans="1:51" ht="17.25">
      <c r="A77" s="203" t="s">
        <v>75</v>
      </c>
      <c r="B77" s="209">
        <v>1366</v>
      </c>
      <c r="C77" s="252">
        <v>1</v>
      </c>
      <c r="D77" s="252">
        <v>2</v>
      </c>
      <c r="E77" s="250">
        <v>-1</v>
      </c>
      <c r="F77" s="252">
        <v>1</v>
      </c>
      <c r="G77" s="252">
        <v>2</v>
      </c>
      <c r="H77" s="252">
        <v>0</v>
      </c>
      <c r="I77" s="250">
        <v>3</v>
      </c>
      <c r="J77" s="252">
        <v>0</v>
      </c>
      <c r="K77" s="252">
        <v>28</v>
      </c>
      <c r="L77" s="252">
        <v>0</v>
      </c>
      <c r="M77" s="250">
        <v>28</v>
      </c>
      <c r="N77" s="250">
        <v>-25</v>
      </c>
      <c r="O77" s="251">
        <v>-26</v>
      </c>
      <c r="P77" s="209">
        <v>1340</v>
      </c>
      <c r="Q77" s="224"/>
      <c r="R77" s="434"/>
      <c r="S77" s="214"/>
      <c r="T77" s="493"/>
      <c r="U77" s="493"/>
      <c r="V77" s="214"/>
      <c r="W77" s="493"/>
      <c r="X77" s="493"/>
      <c r="Y77" s="493"/>
      <c r="Z77" s="214"/>
      <c r="AA77" s="493"/>
      <c r="AB77" s="493"/>
      <c r="AC77" s="493"/>
      <c r="AD77" s="214"/>
      <c r="AE77" s="214"/>
      <c r="AF77" s="214"/>
      <c r="AG77" s="214"/>
      <c r="AH77" s="224" t="s">
        <v>126</v>
      </c>
      <c r="AY77" s="193"/>
    </row>
    <row r="78" spans="1:51" ht="17.25">
      <c r="A78" s="203"/>
      <c r="B78" s="209"/>
      <c r="C78" s="252"/>
      <c r="D78" s="252"/>
      <c r="E78" s="250"/>
      <c r="F78" s="252"/>
      <c r="G78" s="252"/>
      <c r="H78" s="252"/>
      <c r="I78" s="250"/>
      <c r="J78" s="252"/>
      <c r="K78" s="252"/>
      <c r="L78" s="252"/>
      <c r="M78" s="250"/>
      <c r="N78" s="250"/>
      <c r="O78" s="251"/>
      <c r="P78" s="209"/>
      <c r="Q78" s="224"/>
      <c r="R78" s="434"/>
      <c r="S78" s="214"/>
      <c r="T78" s="493"/>
      <c r="U78" s="493"/>
      <c r="V78" s="214"/>
      <c r="W78" s="493"/>
      <c r="X78" s="493"/>
      <c r="Y78" s="493"/>
      <c r="Z78" s="214"/>
      <c r="AA78" s="493"/>
      <c r="AB78" s="493"/>
      <c r="AC78" s="493"/>
      <c r="AD78" s="214"/>
      <c r="AE78" s="214"/>
      <c r="AF78" s="214"/>
      <c r="AG78" s="214"/>
      <c r="AH78" s="224"/>
      <c r="AY78" s="193"/>
    </row>
    <row r="79" spans="1:51" s="212" customFormat="1" ht="17.25">
      <c r="A79" s="208" t="s">
        <v>76</v>
      </c>
      <c r="B79" s="210">
        <v>5598</v>
      </c>
      <c r="C79" s="245">
        <v>7</v>
      </c>
      <c r="D79" s="245">
        <v>4</v>
      </c>
      <c r="E79" s="246">
        <v>3</v>
      </c>
      <c r="F79" s="245">
        <v>58</v>
      </c>
      <c r="G79" s="245">
        <v>61</v>
      </c>
      <c r="H79" s="245">
        <v>1</v>
      </c>
      <c r="I79" s="246">
        <v>120</v>
      </c>
      <c r="J79" s="245">
        <v>38</v>
      </c>
      <c r="K79" s="245">
        <v>145</v>
      </c>
      <c r="L79" s="245">
        <v>1</v>
      </c>
      <c r="M79" s="246">
        <v>184</v>
      </c>
      <c r="N79" s="246">
        <v>-64</v>
      </c>
      <c r="O79" s="245">
        <v>-61</v>
      </c>
      <c r="P79" s="210">
        <v>5537</v>
      </c>
      <c r="Q79" s="482"/>
      <c r="R79" s="488"/>
      <c r="S79" s="490"/>
      <c r="T79" s="490"/>
      <c r="U79" s="490"/>
      <c r="V79" s="490"/>
      <c r="W79" s="490"/>
      <c r="X79" s="490"/>
      <c r="Y79" s="490"/>
      <c r="Z79" s="490"/>
      <c r="AA79" s="490"/>
      <c r="AB79" s="490"/>
      <c r="AC79" s="490"/>
      <c r="AD79" s="490"/>
      <c r="AE79" s="490"/>
      <c r="AF79" s="490"/>
      <c r="AG79" s="490"/>
      <c r="AH79" s="482"/>
      <c r="AY79" s="211"/>
    </row>
    <row r="80" spans="1:51" ht="17.25">
      <c r="A80" s="203"/>
      <c r="B80" s="209"/>
      <c r="C80" s="251"/>
      <c r="D80" s="251"/>
      <c r="E80" s="250"/>
      <c r="F80" s="251"/>
      <c r="G80" s="251"/>
      <c r="H80" s="251"/>
      <c r="I80" s="250"/>
      <c r="J80" s="251"/>
      <c r="K80" s="251"/>
      <c r="L80" s="251"/>
      <c r="M80" s="250"/>
      <c r="N80" s="250"/>
      <c r="O80" s="251"/>
      <c r="P80" s="209"/>
      <c r="Q80" s="224"/>
      <c r="R80" s="434"/>
      <c r="S80" s="214"/>
      <c r="T80" s="492"/>
      <c r="U80" s="492"/>
      <c r="V80" s="490"/>
      <c r="W80" s="492"/>
      <c r="X80" s="492"/>
      <c r="Y80" s="492"/>
      <c r="Z80" s="214"/>
      <c r="AA80" s="492"/>
      <c r="AB80" s="492"/>
      <c r="AC80" s="492"/>
      <c r="AD80" s="214"/>
      <c r="AE80" s="214"/>
      <c r="AF80" s="214"/>
      <c r="AG80" s="214"/>
      <c r="AH80" s="224"/>
      <c r="AY80" s="193"/>
    </row>
    <row r="81" spans="1:51" ht="17.25">
      <c r="A81" s="203" t="s">
        <v>77</v>
      </c>
      <c r="B81" s="209">
        <v>3797</v>
      </c>
      <c r="C81" s="252">
        <v>6</v>
      </c>
      <c r="D81" s="252">
        <v>1</v>
      </c>
      <c r="E81" s="250">
        <v>5</v>
      </c>
      <c r="F81" s="252">
        <v>49</v>
      </c>
      <c r="G81" s="252">
        <v>46</v>
      </c>
      <c r="H81" s="252">
        <v>0</v>
      </c>
      <c r="I81" s="250">
        <v>95</v>
      </c>
      <c r="J81" s="252">
        <v>28</v>
      </c>
      <c r="K81" s="252">
        <v>75</v>
      </c>
      <c r="L81" s="252">
        <v>1</v>
      </c>
      <c r="M81" s="250">
        <v>104</v>
      </c>
      <c r="N81" s="250">
        <v>-9</v>
      </c>
      <c r="O81" s="251">
        <v>-4</v>
      </c>
      <c r="P81" s="209">
        <v>3793</v>
      </c>
      <c r="Q81" s="224"/>
      <c r="R81" s="434"/>
      <c r="S81" s="214"/>
      <c r="T81" s="493"/>
      <c r="U81" s="493"/>
      <c r="V81" s="490"/>
      <c r="W81" s="493"/>
      <c r="X81" s="493"/>
      <c r="Y81" s="493"/>
      <c r="Z81" s="214"/>
      <c r="AA81" s="493"/>
      <c r="AB81" s="493"/>
      <c r="AC81" s="493"/>
      <c r="AD81" s="214"/>
      <c r="AE81" s="214"/>
      <c r="AF81" s="214"/>
      <c r="AG81" s="214"/>
      <c r="AH81" s="224"/>
      <c r="AY81" s="193"/>
    </row>
    <row r="82" spans="1:51" ht="17.25">
      <c r="A82" s="203" t="s">
        <v>78</v>
      </c>
      <c r="B82" s="209">
        <v>1801</v>
      </c>
      <c r="C82" s="252">
        <v>1</v>
      </c>
      <c r="D82" s="252">
        <v>3</v>
      </c>
      <c r="E82" s="250">
        <v>-2</v>
      </c>
      <c r="F82" s="252">
        <v>9</v>
      </c>
      <c r="G82" s="252">
        <v>15</v>
      </c>
      <c r="H82" s="252">
        <v>1</v>
      </c>
      <c r="I82" s="250">
        <v>25</v>
      </c>
      <c r="J82" s="252">
        <v>10</v>
      </c>
      <c r="K82" s="252">
        <v>70</v>
      </c>
      <c r="L82" s="252">
        <v>0</v>
      </c>
      <c r="M82" s="250">
        <v>80</v>
      </c>
      <c r="N82" s="250">
        <v>-55</v>
      </c>
      <c r="O82" s="251">
        <v>-57</v>
      </c>
      <c r="P82" s="209">
        <v>1744</v>
      </c>
      <c r="Q82" s="224"/>
      <c r="R82" s="434"/>
      <c r="S82" s="214"/>
      <c r="T82" s="493"/>
      <c r="U82" s="493"/>
      <c r="V82" s="214"/>
      <c r="W82" s="493"/>
      <c r="X82" s="493"/>
      <c r="Y82" s="493"/>
      <c r="Z82" s="214"/>
      <c r="AA82" s="493"/>
      <c r="AB82" s="493"/>
      <c r="AC82" s="493"/>
      <c r="AD82" s="214"/>
      <c r="AE82" s="214"/>
      <c r="AF82" s="214"/>
      <c r="AG82" s="214"/>
      <c r="AH82" s="224"/>
      <c r="AY82" s="193"/>
    </row>
    <row r="83" spans="1:51" ht="18" thickBot="1">
      <c r="A83" s="216"/>
      <c r="B83" s="217"/>
      <c r="C83" s="219"/>
      <c r="D83" s="219"/>
      <c r="E83" s="218"/>
      <c r="F83" s="219"/>
      <c r="G83" s="219"/>
      <c r="H83" s="219"/>
      <c r="I83" s="218"/>
      <c r="J83" s="219"/>
      <c r="K83" s="219"/>
      <c r="L83" s="219"/>
      <c r="M83" s="218"/>
      <c r="N83" s="218"/>
      <c r="O83" s="219"/>
      <c r="P83" s="217"/>
      <c r="Q83" s="224"/>
      <c r="R83" s="434"/>
      <c r="S83" s="214"/>
      <c r="T83" s="492"/>
      <c r="U83" s="492"/>
      <c r="V83" s="214"/>
      <c r="W83" s="492"/>
      <c r="X83" s="492"/>
      <c r="Y83" s="492"/>
      <c r="Z83" s="214"/>
      <c r="AA83" s="492"/>
      <c r="AB83" s="492"/>
      <c r="AC83" s="492"/>
      <c r="AD83" s="214"/>
      <c r="AE83" s="214"/>
      <c r="AF83" s="214"/>
      <c r="AG83" s="214"/>
      <c r="AH83" s="127"/>
      <c r="AY83" s="193"/>
    </row>
    <row r="84" spans="1:51" ht="17.25">
      <c r="A84" s="221"/>
      <c r="B84" s="222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4"/>
      <c r="R84" s="434"/>
      <c r="S84" s="430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127"/>
      <c r="AY84" s="224"/>
    </row>
    <row r="85" spans="1:34" ht="24">
      <c r="A85" s="268"/>
      <c r="B85" s="225"/>
      <c r="C85" s="225"/>
      <c r="D85" s="225"/>
      <c r="E85" s="225"/>
      <c r="F85" s="225"/>
      <c r="G85" s="225"/>
      <c r="H85" s="129"/>
      <c r="I85" s="225"/>
      <c r="J85" s="225"/>
      <c r="K85" s="225"/>
      <c r="L85" s="225"/>
      <c r="M85" s="225"/>
      <c r="N85" s="225"/>
      <c r="O85" s="225"/>
      <c r="P85" s="225"/>
      <c r="Q85" s="224"/>
      <c r="R85" s="268"/>
      <c r="S85" s="226"/>
      <c r="T85" s="225"/>
      <c r="U85" s="225"/>
      <c r="V85" s="225"/>
      <c r="W85" s="225"/>
      <c r="X85" s="225"/>
      <c r="Y85" s="225"/>
      <c r="Z85" s="226"/>
      <c r="AA85" s="225"/>
      <c r="AB85" s="225"/>
      <c r="AC85" s="225"/>
      <c r="AD85" s="225"/>
      <c r="AE85" s="225"/>
      <c r="AF85" s="225"/>
      <c r="AG85" s="225"/>
      <c r="AH85" s="127"/>
    </row>
    <row r="86" spans="1:50" ht="17.25">
      <c r="A86" s="486"/>
      <c r="B86" s="233"/>
      <c r="C86" s="234"/>
      <c r="D86" s="234"/>
      <c r="E86" s="225"/>
      <c r="F86" s="225"/>
      <c r="G86" s="225"/>
      <c r="H86" s="225"/>
      <c r="I86" s="225"/>
      <c r="J86" s="225"/>
      <c r="K86" s="225"/>
      <c r="L86" s="225"/>
      <c r="M86" s="256"/>
      <c r="N86" s="233"/>
      <c r="O86" s="234"/>
      <c r="P86" s="234"/>
      <c r="Q86" s="224"/>
      <c r="R86" s="486"/>
      <c r="S86" s="233"/>
      <c r="T86" s="234"/>
      <c r="U86" s="234"/>
      <c r="V86" s="225"/>
      <c r="W86" s="225"/>
      <c r="X86" s="225"/>
      <c r="Y86" s="225"/>
      <c r="Z86" s="225"/>
      <c r="AA86" s="225"/>
      <c r="AB86" s="225"/>
      <c r="AC86" s="225"/>
      <c r="AD86" s="256"/>
      <c r="AE86" s="233"/>
      <c r="AF86" s="234"/>
      <c r="AG86" s="234"/>
      <c r="AH86" s="234"/>
      <c r="AI86" s="486"/>
      <c r="AJ86" s="233"/>
      <c r="AK86" s="234"/>
      <c r="AL86" s="234"/>
      <c r="AM86" s="225"/>
      <c r="AN86" s="225"/>
      <c r="AO86" s="225"/>
      <c r="AP86" s="225"/>
      <c r="AQ86" s="225"/>
      <c r="AR86" s="225"/>
      <c r="AS86" s="225"/>
      <c r="AT86" s="225"/>
      <c r="AU86" s="256"/>
      <c r="AV86" s="233"/>
      <c r="AW86" s="234"/>
      <c r="AX86" s="234"/>
    </row>
    <row r="87" spans="1:50" ht="17.25">
      <c r="A87" s="235"/>
      <c r="B87" s="233"/>
      <c r="C87" s="234"/>
      <c r="D87" s="234"/>
      <c r="E87" s="225"/>
      <c r="F87" s="225"/>
      <c r="G87" s="225"/>
      <c r="H87" s="225"/>
      <c r="I87" s="225"/>
      <c r="J87" s="225"/>
      <c r="K87" s="225"/>
      <c r="L87" s="225"/>
      <c r="M87" s="256"/>
      <c r="N87" s="234"/>
      <c r="O87" s="234"/>
      <c r="P87" s="234"/>
      <c r="Q87" s="224"/>
      <c r="R87" s="235"/>
      <c r="S87" s="233"/>
      <c r="T87" s="234"/>
      <c r="U87" s="234"/>
      <c r="V87" s="225"/>
      <c r="W87" s="225"/>
      <c r="X87" s="225"/>
      <c r="Y87" s="225"/>
      <c r="Z87" s="225"/>
      <c r="AA87" s="225"/>
      <c r="AB87" s="225"/>
      <c r="AC87" s="225"/>
      <c r="AD87" s="256"/>
      <c r="AE87" s="234"/>
      <c r="AF87" s="234"/>
      <c r="AG87" s="234"/>
      <c r="AH87" s="234"/>
      <c r="AI87" s="235"/>
      <c r="AJ87" s="233"/>
      <c r="AK87" s="234"/>
      <c r="AL87" s="234"/>
      <c r="AM87" s="225"/>
      <c r="AN87" s="225"/>
      <c r="AO87" s="225"/>
      <c r="AP87" s="225"/>
      <c r="AQ87" s="225"/>
      <c r="AR87" s="225"/>
      <c r="AS87" s="225"/>
      <c r="AT87" s="225"/>
      <c r="AU87" s="256"/>
      <c r="AV87" s="234"/>
      <c r="AW87" s="234"/>
      <c r="AX87" s="234"/>
    </row>
    <row r="88" spans="1:51" ht="17.25">
      <c r="A88" s="434"/>
      <c r="B88" s="234"/>
      <c r="C88" s="225"/>
      <c r="D88" s="225"/>
      <c r="E88" s="503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34"/>
      <c r="Q88" s="127"/>
      <c r="R88" s="434"/>
      <c r="S88" s="234"/>
      <c r="T88" s="225"/>
      <c r="U88" s="225"/>
      <c r="V88" s="503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34"/>
      <c r="AH88" s="224"/>
      <c r="AI88" s="434"/>
      <c r="AJ88" s="234"/>
      <c r="AK88" s="225"/>
      <c r="AL88" s="225"/>
      <c r="AM88" s="503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34"/>
      <c r="AY88" s="224"/>
    </row>
    <row r="89" spans="1:51" ht="17.25">
      <c r="A89" s="434"/>
      <c r="B89" s="234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34"/>
      <c r="P89" s="234"/>
      <c r="Q89" s="127"/>
      <c r="R89" s="434"/>
      <c r="S89" s="234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34"/>
      <c r="AG89" s="234"/>
      <c r="AH89" s="224"/>
      <c r="AI89" s="434"/>
      <c r="AJ89" s="234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34"/>
      <c r="AX89" s="234"/>
      <c r="AY89" s="224"/>
    </row>
    <row r="90" spans="1:51" ht="17.25">
      <c r="A90" s="434"/>
      <c r="B90" s="487"/>
      <c r="C90" s="234"/>
      <c r="D90" s="234"/>
      <c r="E90" s="234"/>
      <c r="F90" s="225"/>
      <c r="G90" s="225"/>
      <c r="H90" s="225"/>
      <c r="I90" s="225"/>
      <c r="J90" s="225"/>
      <c r="K90" s="225"/>
      <c r="L90" s="225"/>
      <c r="M90" s="225"/>
      <c r="N90" s="234"/>
      <c r="O90" s="234"/>
      <c r="P90" s="487"/>
      <c r="Q90" s="127"/>
      <c r="R90" s="434"/>
      <c r="S90" s="487"/>
      <c r="T90" s="234"/>
      <c r="U90" s="234"/>
      <c r="V90" s="234"/>
      <c r="W90" s="225"/>
      <c r="X90" s="225"/>
      <c r="Y90" s="225"/>
      <c r="Z90" s="225"/>
      <c r="AA90" s="225"/>
      <c r="AB90" s="225"/>
      <c r="AC90" s="225"/>
      <c r="AD90" s="225"/>
      <c r="AE90" s="234"/>
      <c r="AF90" s="234"/>
      <c r="AG90" s="487"/>
      <c r="AH90" s="224"/>
      <c r="AI90" s="434"/>
      <c r="AJ90" s="487"/>
      <c r="AK90" s="234"/>
      <c r="AL90" s="234"/>
      <c r="AM90" s="234"/>
      <c r="AN90" s="225"/>
      <c r="AO90" s="225"/>
      <c r="AP90" s="225"/>
      <c r="AQ90" s="225"/>
      <c r="AR90" s="225"/>
      <c r="AS90" s="225"/>
      <c r="AT90" s="225"/>
      <c r="AU90" s="225"/>
      <c r="AV90" s="234"/>
      <c r="AW90" s="234"/>
      <c r="AX90" s="487"/>
      <c r="AY90" s="224"/>
    </row>
    <row r="91" spans="1:51" ht="17.25">
      <c r="A91" s="434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4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24"/>
      <c r="AI91" s="4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24"/>
    </row>
    <row r="92" spans="1:51" ht="17.25">
      <c r="A92" s="4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4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24"/>
      <c r="AI92" s="4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24"/>
    </row>
    <row r="93" spans="1:51" ht="17.25">
      <c r="A93" s="4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4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24"/>
      <c r="AI93" s="4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24"/>
    </row>
    <row r="94" spans="1:51" ht="17.25">
      <c r="A94" s="434"/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2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4"/>
      <c r="AI94" s="434"/>
      <c r="AJ94" s="434"/>
      <c r="AK94" s="434"/>
      <c r="AL94" s="434"/>
      <c r="AM94" s="434"/>
      <c r="AN94" s="434"/>
      <c r="AO94" s="434"/>
      <c r="AP94" s="434"/>
      <c r="AQ94" s="434"/>
      <c r="AR94" s="434"/>
      <c r="AS94" s="434"/>
      <c r="AT94" s="434"/>
      <c r="AU94" s="434"/>
      <c r="AV94" s="434"/>
      <c r="AW94" s="434"/>
      <c r="AX94" s="434"/>
      <c r="AY94" s="224"/>
    </row>
    <row r="95" spans="1:51" ht="17.25">
      <c r="A95" s="434"/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2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I95" s="434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224"/>
    </row>
    <row r="96" spans="1:51" s="212" customFormat="1" ht="17.25">
      <c r="A96" s="488"/>
      <c r="B96" s="490"/>
      <c r="C96" s="490"/>
      <c r="D96" s="490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83"/>
      <c r="R96" s="488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502"/>
      <c r="AI96" s="488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490"/>
      <c r="AW96" s="490"/>
      <c r="AX96" s="490"/>
      <c r="AY96" s="482"/>
    </row>
    <row r="97" spans="1:51" s="212" customFormat="1" ht="17.25">
      <c r="A97" s="488"/>
      <c r="B97" s="490"/>
      <c r="C97" s="490"/>
      <c r="D97" s="490"/>
      <c r="E97" s="490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  <c r="Q97" s="484"/>
      <c r="R97" s="488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490"/>
      <c r="AE97" s="490"/>
      <c r="AF97" s="490"/>
      <c r="AG97" s="490"/>
      <c r="AH97" s="502"/>
      <c r="AI97" s="488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  <c r="AT97" s="490"/>
      <c r="AU97" s="490"/>
      <c r="AV97" s="490"/>
      <c r="AW97" s="490"/>
      <c r="AX97" s="490"/>
      <c r="AY97" s="482"/>
    </row>
    <row r="98" spans="1:51" s="212" customFormat="1" ht="17.25">
      <c r="A98" s="491"/>
      <c r="B98" s="490"/>
      <c r="C98" s="490"/>
      <c r="D98" s="490"/>
      <c r="E98" s="490"/>
      <c r="F98" s="490"/>
      <c r="G98" s="490"/>
      <c r="H98" s="490"/>
      <c r="I98" s="490"/>
      <c r="J98" s="490"/>
      <c r="K98" s="490"/>
      <c r="L98" s="490"/>
      <c r="M98" s="490"/>
      <c r="N98" s="490"/>
      <c r="O98" s="490"/>
      <c r="P98" s="490"/>
      <c r="Q98" s="485"/>
      <c r="R98" s="491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502"/>
      <c r="AI98" s="491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0"/>
      <c r="AU98" s="490"/>
      <c r="AV98" s="490"/>
      <c r="AW98" s="490"/>
      <c r="AX98" s="490"/>
      <c r="AY98" s="482"/>
    </row>
    <row r="99" spans="1:51" ht="17.25">
      <c r="A99" s="434"/>
      <c r="B99" s="214"/>
      <c r="C99" s="492"/>
      <c r="D99" s="492"/>
      <c r="E99" s="214"/>
      <c r="F99" s="492"/>
      <c r="G99" s="492"/>
      <c r="H99" s="492"/>
      <c r="I99" s="214"/>
      <c r="J99" s="492"/>
      <c r="K99" s="492"/>
      <c r="L99" s="492"/>
      <c r="M99" s="214"/>
      <c r="N99" s="214"/>
      <c r="O99" s="214"/>
      <c r="P99" s="214"/>
      <c r="Q99" s="434"/>
      <c r="R99" s="434"/>
      <c r="S99" s="214"/>
      <c r="T99" s="492"/>
      <c r="U99" s="492"/>
      <c r="V99" s="214"/>
      <c r="W99" s="492"/>
      <c r="X99" s="492"/>
      <c r="Y99" s="492"/>
      <c r="Z99" s="214"/>
      <c r="AA99" s="492"/>
      <c r="AB99" s="492"/>
      <c r="AC99" s="492"/>
      <c r="AD99" s="214"/>
      <c r="AE99" s="214"/>
      <c r="AF99" s="214"/>
      <c r="AG99" s="214"/>
      <c r="AH99" s="127"/>
      <c r="AI99" s="43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24"/>
    </row>
    <row r="100" spans="1:51" ht="17.25">
      <c r="A100" s="434"/>
      <c r="B100" s="214"/>
      <c r="C100" s="493"/>
      <c r="D100" s="493"/>
      <c r="E100" s="214"/>
      <c r="F100" s="493"/>
      <c r="G100" s="493"/>
      <c r="H100" s="493"/>
      <c r="I100" s="214"/>
      <c r="J100" s="493"/>
      <c r="K100" s="493"/>
      <c r="L100" s="493"/>
      <c r="M100" s="214"/>
      <c r="N100" s="214"/>
      <c r="O100" s="214"/>
      <c r="P100" s="214"/>
      <c r="Q100" s="224"/>
      <c r="R100" s="434"/>
      <c r="S100" s="214"/>
      <c r="T100" s="493"/>
      <c r="U100" s="493"/>
      <c r="V100" s="214"/>
      <c r="W100" s="493"/>
      <c r="X100" s="493"/>
      <c r="Y100" s="493"/>
      <c r="Z100" s="214"/>
      <c r="AA100" s="493"/>
      <c r="AB100" s="493"/>
      <c r="AC100" s="493"/>
      <c r="AD100" s="214"/>
      <c r="AE100" s="214"/>
      <c r="AF100" s="214"/>
      <c r="AG100" s="214"/>
      <c r="AH100" s="224"/>
      <c r="AI100" s="434"/>
      <c r="AJ100" s="214"/>
      <c r="AK100" s="430"/>
      <c r="AL100" s="430"/>
      <c r="AM100" s="214"/>
      <c r="AN100" s="430"/>
      <c r="AO100" s="430"/>
      <c r="AP100" s="430"/>
      <c r="AQ100" s="214"/>
      <c r="AR100" s="430"/>
      <c r="AS100" s="430"/>
      <c r="AT100" s="430"/>
      <c r="AU100" s="214"/>
      <c r="AV100" s="214"/>
      <c r="AW100" s="214"/>
      <c r="AX100" s="214"/>
      <c r="AY100" s="224"/>
    </row>
    <row r="101" spans="1:51" ht="17.25">
      <c r="A101" s="434"/>
      <c r="B101" s="214"/>
      <c r="C101" s="493"/>
      <c r="D101" s="493"/>
      <c r="E101" s="214"/>
      <c r="F101" s="493"/>
      <c r="G101" s="493"/>
      <c r="H101" s="493"/>
      <c r="I101" s="214"/>
      <c r="J101" s="493"/>
      <c r="K101" s="493"/>
      <c r="L101" s="493"/>
      <c r="M101" s="214"/>
      <c r="N101" s="214"/>
      <c r="O101" s="214"/>
      <c r="P101" s="214"/>
      <c r="Q101" s="224"/>
      <c r="R101" s="434"/>
      <c r="S101" s="214"/>
      <c r="T101" s="493"/>
      <c r="U101" s="493"/>
      <c r="V101" s="214"/>
      <c r="W101" s="493"/>
      <c r="X101" s="493"/>
      <c r="Y101" s="493"/>
      <c r="Z101" s="214"/>
      <c r="AA101" s="493"/>
      <c r="AB101" s="493"/>
      <c r="AC101" s="493"/>
      <c r="AD101" s="214"/>
      <c r="AE101" s="214"/>
      <c r="AF101" s="214"/>
      <c r="AG101" s="214"/>
      <c r="AH101" s="224"/>
      <c r="AI101" s="434"/>
      <c r="AJ101" s="214"/>
      <c r="AK101" s="430"/>
      <c r="AL101" s="430"/>
      <c r="AM101" s="214"/>
      <c r="AN101" s="430"/>
      <c r="AO101" s="430"/>
      <c r="AP101" s="430"/>
      <c r="AQ101" s="214"/>
      <c r="AR101" s="430"/>
      <c r="AS101" s="430"/>
      <c r="AT101" s="430"/>
      <c r="AU101" s="214"/>
      <c r="AV101" s="214"/>
      <c r="AW101" s="214"/>
      <c r="AX101" s="214"/>
      <c r="AY101" s="224"/>
    </row>
    <row r="102" spans="1:51" ht="17.25">
      <c r="A102" s="434"/>
      <c r="B102" s="214"/>
      <c r="C102" s="493"/>
      <c r="D102" s="493"/>
      <c r="E102" s="214"/>
      <c r="F102" s="493"/>
      <c r="G102" s="493"/>
      <c r="H102" s="493"/>
      <c r="I102" s="214"/>
      <c r="J102" s="493"/>
      <c r="K102" s="493"/>
      <c r="L102" s="493"/>
      <c r="M102" s="214"/>
      <c r="N102" s="214"/>
      <c r="O102" s="214"/>
      <c r="P102" s="214"/>
      <c r="Q102" s="224"/>
      <c r="R102" s="434"/>
      <c r="S102" s="214"/>
      <c r="T102" s="493"/>
      <c r="U102" s="493"/>
      <c r="V102" s="214"/>
      <c r="W102" s="493"/>
      <c r="X102" s="493"/>
      <c r="Y102" s="493"/>
      <c r="Z102" s="214"/>
      <c r="AA102" s="493"/>
      <c r="AB102" s="493"/>
      <c r="AC102" s="493"/>
      <c r="AD102" s="214"/>
      <c r="AE102" s="214"/>
      <c r="AF102" s="214"/>
      <c r="AG102" s="214"/>
      <c r="AH102" s="224"/>
      <c r="AI102" s="434"/>
      <c r="AJ102" s="214"/>
      <c r="AK102" s="430"/>
      <c r="AL102" s="430"/>
      <c r="AM102" s="214"/>
      <c r="AN102" s="430"/>
      <c r="AO102" s="430"/>
      <c r="AP102" s="430"/>
      <c r="AQ102" s="214"/>
      <c r="AR102" s="430"/>
      <c r="AS102" s="430"/>
      <c r="AT102" s="430"/>
      <c r="AU102" s="214"/>
      <c r="AV102" s="214"/>
      <c r="AW102" s="214"/>
      <c r="AX102" s="214"/>
      <c r="AY102" s="224"/>
    </row>
    <row r="103" spans="1:51" ht="17.25">
      <c r="A103" s="434"/>
      <c r="B103" s="214"/>
      <c r="C103" s="493"/>
      <c r="D103" s="493"/>
      <c r="E103" s="214"/>
      <c r="F103" s="493"/>
      <c r="G103" s="493"/>
      <c r="H103" s="493"/>
      <c r="I103" s="214"/>
      <c r="J103" s="493"/>
      <c r="K103" s="493"/>
      <c r="L103" s="493"/>
      <c r="M103" s="214"/>
      <c r="N103" s="214"/>
      <c r="O103" s="214"/>
      <c r="P103" s="214"/>
      <c r="Q103" s="224"/>
      <c r="R103" s="434"/>
      <c r="S103" s="214"/>
      <c r="T103" s="493"/>
      <c r="U103" s="493"/>
      <c r="V103" s="214"/>
      <c r="W103" s="493"/>
      <c r="X103" s="493"/>
      <c r="Y103" s="493"/>
      <c r="Z103" s="214"/>
      <c r="AA103" s="493"/>
      <c r="AB103" s="493"/>
      <c r="AC103" s="493"/>
      <c r="AD103" s="214"/>
      <c r="AE103" s="214"/>
      <c r="AF103" s="214"/>
      <c r="AG103" s="214"/>
      <c r="AH103" s="224"/>
      <c r="AI103" s="434"/>
      <c r="AJ103" s="214"/>
      <c r="AK103" s="430"/>
      <c r="AL103" s="430"/>
      <c r="AM103" s="214"/>
      <c r="AN103" s="430"/>
      <c r="AO103" s="430"/>
      <c r="AP103" s="430"/>
      <c r="AQ103" s="214"/>
      <c r="AR103" s="430"/>
      <c r="AS103" s="430"/>
      <c r="AT103" s="430"/>
      <c r="AU103" s="214"/>
      <c r="AV103" s="214"/>
      <c r="AW103" s="214"/>
      <c r="AX103" s="214"/>
      <c r="AY103" s="224"/>
    </row>
    <row r="104" spans="1:51" ht="17.25">
      <c r="A104" s="434"/>
      <c r="B104" s="214"/>
      <c r="C104" s="493"/>
      <c r="D104" s="493"/>
      <c r="E104" s="214"/>
      <c r="F104" s="493"/>
      <c r="G104" s="493"/>
      <c r="H104" s="493"/>
      <c r="I104" s="214"/>
      <c r="J104" s="493"/>
      <c r="K104" s="493"/>
      <c r="L104" s="493"/>
      <c r="M104" s="214"/>
      <c r="N104" s="214"/>
      <c r="O104" s="214"/>
      <c r="P104" s="214"/>
      <c r="Q104" s="224"/>
      <c r="R104" s="434"/>
      <c r="S104" s="214"/>
      <c r="T104" s="493"/>
      <c r="U104" s="493"/>
      <c r="V104" s="214"/>
      <c r="W104" s="493"/>
      <c r="X104" s="493"/>
      <c r="Y104" s="493"/>
      <c r="Z104" s="214"/>
      <c r="AA104" s="493"/>
      <c r="AB104" s="493"/>
      <c r="AC104" s="493"/>
      <c r="AD104" s="214"/>
      <c r="AE104" s="214"/>
      <c r="AF104" s="214"/>
      <c r="AG104" s="214"/>
      <c r="AH104" s="224"/>
      <c r="AI104" s="434"/>
      <c r="AJ104" s="214"/>
      <c r="AK104" s="430"/>
      <c r="AL104" s="430"/>
      <c r="AM104" s="214"/>
      <c r="AN104" s="430"/>
      <c r="AO104" s="430"/>
      <c r="AP104" s="430"/>
      <c r="AQ104" s="214"/>
      <c r="AR104" s="430"/>
      <c r="AS104" s="430"/>
      <c r="AT104" s="430"/>
      <c r="AU104" s="214"/>
      <c r="AV104" s="214"/>
      <c r="AW104" s="214"/>
      <c r="AX104" s="214"/>
      <c r="AY104" s="224"/>
    </row>
    <row r="105" spans="1:51" ht="17.25">
      <c r="A105" s="434"/>
      <c r="B105" s="214"/>
      <c r="C105" s="493"/>
      <c r="D105" s="493"/>
      <c r="E105" s="214"/>
      <c r="F105" s="493"/>
      <c r="G105" s="493"/>
      <c r="H105" s="493"/>
      <c r="I105" s="214"/>
      <c r="J105" s="493"/>
      <c r="K105" s="493"/>
      <c r="L105" s="493"/>
      <c r="M105" s="214"/>
      <c r="N105" s="214"/>
      <c r="O105" s="214"/>
      <c r="P105" s="214"/>
      <c r="Q105" s="224"/>
      <c r="R105" s="434"/>
      <c r="S105" s="214"/>
      <c r="T105" s="493"/>
      <c r="U105" s="493"/>
      <c r="V105" s="214"/>
      <c r="W105" s="493"/>
      <c r="X105" s="493"/>
      <c r="Y105" s="493"/>
      <c r="Z105" s="214"/>
      <c r="AA105" s="493"/>
      <c r="AB105" s="493"/>
      <c r="AC105" s="493"/>
      <c r="AD105" s="214"/>
      <c r="AE105" s="214"/>
      <c r="AF105" s="214"/>
      <c r="AG105" s="214"/>
      <c r="AH105" s="224"/>
      <c r="AI105" s="434"/>
      <c r="AJ105" s="214"/>
      <c r="AK105" s="430"/>
      <c r="AL105" s="430"/>
      <c r="AM105" s="214"/>
      <c r="AN105" s="430"/>
      <c r="AO105" s="430"/>
      <c r="AP105" s="430"/>
      <c r="AQ105" s="214"/>
      <c r="AR105" s="430"/>
      <c r="AS105" s="430"/>
      <c r="AT105" s="430"/>
      <c r="AU105" s="214"/>
      <c r="AV105" s="214"/>
      <c r="AW105" s="214"/>
      <c r="AX105" s="214"/>
      <c r="AY105" s="224"/>
    </row>
    <row r="106" spans="1:51" ht="17.25">
      <c r="A106" s="434"/>
      <c r="B106" s="214"/>
      <c r="C106" s="493"/>
      <c r="D106" s="493"/>
      <c r="E106" s="214"/>
      <c r="F106" s="493"/>
      <c r="G106" s="493"/>
      <c r="H106" s="493"/>
      <c r="I106" s="214"/>
      <c r="J106" s="493"/>
      <c r="K106" s="493"/>
      <c r="L106" s="493"/>
      <c r="M106" s="214"/>
      <c r="N106" s="214"/>
      <c r="O106" s="214"/>
      <c r="P106" s="214"/>
      <c r="Q106" s="224"/>
      <c r="R106" s="434"/>
      <c r="S106" s="214"/>
      <c r="T106" s="493"/>
      <c r="U106" s="493"/>
      <c r="V106" s="214"/>
      <c r="W106" s="493"/>
      <c r="X106" s="493"/>
      <c r="Y106" s="493"/>
      <c r="Z106" s="214"/>
      <c r="AA106" s="493"/>
      <c r="AB106" s="493"/>
      <c r="AC106" s="493"/>
      <c r="AD106" s="214"/>
      <c r="AE106" s="214"/>
      <c r="AF106" s="214"/>
      <c r="AG106" s="214"/>
      <c r="AH106" s="224"/>
      <c r="AI106" s="434"/>
      <c r="AJ106" s="214"/>
      <c r="AK106" s="430"/>
      <c r="AL106" s="430"/>
      <c r="AM106" s="214"/>
      <c r="AN106" s="430"/>
      <c r="AO106" s="430"/>
      <c r="AP106" s="430"/>
      <c r="AQ106" s="214"/>
      <c r="AR106" s="430"/>
      <c r="AS106" s="430"/>
      <c r="AT106" s="430"/>
      <c r="AU106" s="214"/>
      <c r="AV106" s="214"/>
      <c r="AW106" s="214"/>
      <c r="AX106" s="214"/>
      <c r="AY106" s="224"/>
    </row>
    <row r="107" spans="1:51" ht="17.25">
      <c r="A107" s="434"/>
      <c r="B107" s="214"/>
      <c r="C107" s="493"/>
      <c r="D107" s="493"/>
      <c r="E107" s="214"/>
      <c r="F107" s="493"/>
      <c r="G107" s="493"/>
      <c r="H107" s="493"/>
      <c r="I107" s="214"/>
      <c r="J107" s="493"/>
      <c r="K107" s="493"/>
      <c r="L107" s="493"/>
      <c r="M107" s="214"/>
      <c r="N107" s="214"/>
      <c r="O107" s="214"/>
      <c r="P107" s="214"/>
      <c r="Q107" s="224"/>
      <c r="R107" s="434"/>
      <c r="S107" s="214"/>
      <c r="T107" s="493"/>
      <c r="U107" s="493"/>
      <c r="V107" s="214"/>
      <c r="W107" s="493"/>
      <c r="X107" s="493"/>
      <c r="Y107" s="493"/>
      <c r="Z107" s="214"/>
      <c r="AA107" s="493"/>
      <c r="AB107" s="493"/>
      <c r="AC107" s="493"/>
      <c r="AD107" s="214"/>
      <c r="AE107" s="214"/>
      <c r="AF107" s="214"/>
      <c r="AG107" s="214"/>
      <c r="AH107" s="224"/>
      <c r="AI107" s="434"/>
      <c r="AJ107" s="214"/>
      <c r="AK107" s="430"/>
      <c r="AL107" s="430"/>
      <c r="AM107" s="214"/>
      <c r="AN107" s="430"/>
      <c r="AO107" s="430"/>
      <c r="AP107" s="430"/>
      <c r="AQ107" s="214"/>
      <c r="AR107" s="430"/>
      <c r="AS107" s="430"/>
      <c r="AT107" s="430"/>
      <c r="AU107" s="214"/>
      <c r="AV107" s="214"/>
      <c r="AW107" s="214"/>
      <c r="AX107" s="214"/>
      <c r="AY107" s="224"/>
    </row>
    <row r="108" spans="1:51" ht="17.25">
      <c r="A108" s="434"/>
      <c r="B108" s="214"/>
      <c r="C108" s="493"/>
      <c r="D108" s="493"/>
      <c r="E108" s="214"/>
      <c r="F108" s="493"/>
      <c r="G108" s="493"/>
      <c r="H108" s="493"/>
      <c r="I108" s="214"/>
      <c r="J108" s="493"/>
      <c r="K108" s="493"/>
      <c r="L108" s="493"/>
      <c r="M108" s="214"/>
      <c r="N108" s="214"/>
      <c r="O108" s="214"/>
      <c r="P108" s="214"/>
      <c r="Q108" s="224"/>
      <c r="R108" s="434"/>
      <c r="S108" s="214"/>
      <c r="T108" s="493"/>
      <c r="U108" s="493"/>
      <c r="V108" s="214"/>
      <c r="W108" s="493"/>
      <c r="X108" s="493"/>
      <c r="Y108" s="493"/>
      <c r="Z108" s="214"/>
      <c r="AA108" s="493"/>
      <c r="AB108" s="493"/>
      <c r="AC108" s="493"/>
      <c r="AD108" s="214"/>
      <c r="AE108" s="214"/>
      <c r="AF108" s="214"/>
      <c r="AG108" s="214"/>
      <c r="AH108" s="224"/>
      <c r="AI108" s="434"/>
      <c r="AJ108" s="214"/>
      <c r="AK108" s="430"/>
      <c r="AL108" s="430"/>
      <c r="AM108" s="214"/>
      <c r="AN108" s="430"/>
      <c r="AO108" s="430"/>
      <c r="AP108" s="430"/>
      <c r="AQ108" s="214"/>
      <c r="AR108" s="430"/>
      <c r="AS108" s="430"/>
      <c r="AT108" s="430"/>
      <c r="AU108" s="214"/>
      <c r="AV108" s="214"/>
      <c r="AW108" s="214"/>
      <c r="AX108" s="214"/>
      <c r="AY108" s="224"/>
    </row>
    <row r="109" spans="1:51" ht="17.25">
      <c r="A109" s="434"/>
      <c r="B109" s="214"/>
      <c r="C109" s="493"/>
      <c r="D109" s="493"/>
      <c r="E109" s="214"/>
      <c r="F109" s="493"/>
      <c r="G109" s="493"/>
      <c r="H109" s="493"/>
      <c r="I109" s="214"/>
      <c r="J109" s="493"/>
      <c r="K109" s="493"/>
      <c r="L109" s="493"/>
      <c r="M109" s="214"/>
      <c r="N109" s="214"/>
      <c r="O109" s="214"/>
      <c r="P109" s="214"/>
      <c r="Q109" s="224"/>
      <c r="R109" s="434"/>
      <c r="S109" s="214"/>
      <c r="T109" s="493"/>
      <c r="U109" s="493"/>
      <c r="V109" s="214"/>
      <c r="W109" s="493"/>
      <c r="X109" s="493"/>
      <c r="Y109" s="493"/>
      <c r="Z109" s="214"/>
      <c r="AA109" s="493"/>
      <c r="AB109" s="493"/>
      <c r="AC109" s="493"/>
      <c r="AD109" s="214"/>
      <c r="AE109" s="214"/>
      <c r="AF109" s="214"/>
      <c r="AG109" s="214"/>
      <c r="AH109" s="224"/>
      <c r="AI109" s="434"/>
      <c r="AJ109" s="214"/>
      <c r="AK109" s="430"/>
      <c r="AL109" s="430"/>
      <c r="AM109" s="214"/>
      <c r="AN109" s="430"/>
      <c r="AO109" s="430"/>
      <c r="AP109" s="430"/>
      <c r="AQ109" s="214"/>
      <c r="AR109" s="430"/>
      <c r="AS109" s="430"/>
      <c r="AT109" s="430"/>
      <c r="AU109" s="214"/>
      <c r="AV109" s="214"/>
      <c r="AW109" s="214"/>
      <c r="AX109" s="214"/>
      <c r="AY109" s="224"/>
    </row>
    <row r="110" spans="1:51" ht="17.25">
      <c r="A110" s="434"/>
      <c r="B110" s="214"/>
      <c r="C110" s="493"/>
      <c r="D110" s="493"/>
      <c r="E110" s="214"/>
      <c r="F110" s="493"/>
      <c r="G110" s="493"/>
      <c r="H110" s="493"/>
      <c r="I110" s="214"/>
      <c r="J110" s="493"/>
      <c r="K110" s="493"/>
      <c r="L110" s="493"/>
      <c r="M110" s="214"/>
      <c r="N110" s="214"/>
      <c r="O110" s="214"/>
      <c r="P110" s="214"/>
      <c r="Q110" s="224"/>
      <c r="R110" s="434"/>
      <c r="S110" s="214"/>
      <c r="T110" s="493"/>
      <c r="U110" s="493"/>
      <c r="V110" s="214"/>
      <c r="W110" s="493"/>
      <c r="X110" s="493"/>
      <c r="Y110" s="493"/>
      <c r="Z110" s="214"/>
      <c r="AA110" s="493"/>
      <c r="AB110" s="493"/>
      <c r="AC110" s="493"/>
      <c r="AD110" s="214"/>
      <c r="AE110" s="214"/>
      <c r="AF110" s="214"/>
      <c r="AG110" s="214"/>
      <c r="AH110" s="224"/>
      <c r="AI110" s="434"/>
      <c r="AJ110" s="214"/>
      <c r="AK110" s="430"/>
      <c r="AL110" s="430"/>
      <c r="AM110" s="214"/>
      <c r="AN110" s="430"/>
      <c r="AO110" s="430"/>
      <c r="AP110" s="430"/>
      <c r="AQ110" s="214"/>
      <c r="AR110" s="430"/>
      <c r="AS110" s="430"/>
      <c r="AT110" s="430"/>
      <c r="AU110" s="214"/>
      <c r="AV110" s="214"/>
      <c r="AW110" s="214"/>
      <c r="AX110" s="214"/>
      <c r="AY110" s="224"/>
    </row>
    <row r="111" spans="1:51" ht="17.25">
      <c r="A111" s="434"/>
      <c r="B111" s="214"/>
      <c r="C111" s="493"/>
      <c r="D111" s="493"/>
      <c r="E111" s="214"/>
      <c r="F111" s="493"/>
      <c r="G111" s="493"/>
      <c r="H111" s="493"/>
      <c r="I111" s="214"/>
      <c r="J111" s="493"/>
      <c r="K111" s="493"/>
      <c r="L111" s="493"/>
      <c r="M111" s="214"/>
      <c r="N111" s="214"/>
      <c r="O111" s="214"/>
      <c r="P111" s="214"/>
      <c r="Q111" s="224"/>
      <c r="R111" s="434"/>
      <c r="S111" s="214"/>
      <c r="T111" s="493"/>
      <c r="U111" s="493"/>
      <c r="V111" s="214"/>
      <c r="W111" s="493"/>
      <c r="X111" s="493"/>
      <c r="Y111" s="493"/>
      <c r="Z111" s="214"/>
      <c r="AA111" s="493"/>
      <c r="AB111" s="493"/>
      <c r="AC111" s="493"/>
      <c r="AD111" s="214"/>
      <c r="AE111" s="214"/>
      <c r="AF111" s="214"/>
      <c r="AG111" s="214"/>
      <c r="AH111" s="224"/>
      <c r="AI111" s="434"/>
      <c r="AJ111" s="214"/>
      <c r="AK111" s="430"/>
      <c r="AL111" s="430"/>
      <c r="AM111" s="214"/>
      <c r="AN111" s="430"/>
      <c r="AO111" s="430"/>
      <c r="AP111" s="430"/>
      <c r="AQ111" s="214"/>
      <c r="AR111" s="430"/>
      <c r="AS111" s="430"/>
      <c r="AT111" s="430"/>
      <c r="AU111" s="214"/>
      <c r="AV111" s="214"/>
      <c r="AW111" s="214"/>
      <c r="AX111" s="214"/>
      <c r="AY111" s="224"/>
    </row>
    <row r="112" spans="1:51" s="212" customFormat="1" ht="17.25">
      <c r="A112" s="491"/>
      <c r="B112" s="490"/>
      <c r="C112" s="490"/>
      <c r="D112" s="490"/>
      <c r="E112" s="490"/>
      <c r="F112" s="490"/>
      <c r="G112" s="490"/>
      <c r="H112" s="490"/>
      <c r="I112" s="490"/>
      <c r="J112" s="490"/>
      <c r="K112" s="490"/>
      <c r="L112" s="490"/>
      <c r="M112" s="490"/>
      <c r="N112" s="490"/>
      <c r="O112" s="490"/>
      <c r="P112" s="490"/>
      <c r="Q112" s="482"/>
      <c r="R112" s="491"/>
      <c r="S112" s="490"/>
      <c r="T112" s="490"/>
      <c r="U112" s="490"/>
      <c r="V112" s="490"/>
      <c r="W112" s="490"/>
      <c r="X112" s="490"/>
      <c r="Y112" s="490"/>
      <c r="Z112" s="490"/>
      <c r="AA112" s="490"/>
      <c r="AB112" s="490"/>
      <c r="AC112" s="490"/>
      <c r="AD112" s="490"/>
      <c r="AE112" s="490"/>
      <c r="AF112" s="490"/>
      <c r="AG112" s="490"/>
      <c r="AH112" s="502"/>
      <c r="AI112" s="491"/>
      <c r="AJ112" s="490"/>
      <c r="AK112" s="490"/>
      <c r="AL112" s="490"/>
      <c r="AM112" s="490"/>
      <c r="AN112" s="490"/>
      <c r="AO112" s="490"/>
      <c r="AP112" s="490"/>
      <c r="AQ112" s="490"/>
      <c r="AR112" s="490"/>
      <c r="AS112" s="490"/>
      <c r="AT112" s="490"/>
      <c r="AU112" s="490"/>
      <c r="AV112" s="490"/>
      <c r="AW112" s="490"/>
      <c r="AX112" s="490"/>
      <c r="AY112" s="482"/>
    </row>
    <row r="113" spans="1:51" s="212" customFormat="1" ht="17.25">
      <c r="A113" s="491"/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0"/>
      <c r="Q113" s="482"/>
      <c r="R113" s="491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502"/>
      <c r="AI113" s="491"/>
      <c r="AJ113" s="490"/>
      <c r="AK113" s="490"/>
      <c r="AL113" s="490"/>
      <c r="AM113" s="490"/>
      <c r="AN113" s="490"/>
      <c r="AO113" s="490"/>
      <c r="AP113" s="490"/>
      <c r="AQ113" s="490"/>
      <c r="AR113" s="490"/>
      <c r="AS113" s="490"/>
      <c r="AT113" s="490"/>
      <c r="AU113" s="490"/>
      <c r="AV113" s="490"/>
      <c r="AW113" s="490"/>
      <c r="AX113" s="490"/>
      <c r="AY113" s="482"/>
    </row>
    <row r="114" spans="1:51" ht="17.25">
      <c r="A114" s="495"/>
      <c r="B114" s="214"/>
      <c r="C114" s="492"/>
      <c r="D114" s="492"/>
      <c r="E114" s="214"/>
      <c r="F114" s="492"/>
      <c r="G114" s="492"/>
      <c r="H114" s="492"/>
      <c r="I114" s="214"/>
      <c r="J114" s="492"/>
      <c r="K114" s="492"/>
      <c r="L114" s="492"/>
      <c r="M114" s="214"/>
      <c r="N114" s="214"/>
      <c r="O114" s="214"/>
      <c r="P114" s="214"/>
      <c r="Q114" s="224"/>
      <c r="R114" s="495"/>
      <c r="S114" s="214"/>
      <c r="T114" s="492"/>
      <c r="U114" s="492"/>
      <c r="V114" s="214"/>
      <c r="W114" s="492"/>
      <c r="X114" s="492"/>
      <c r="Y114" s="492"/>
      <c r="Z114" s="214"/>
      <c r="AA114" s="492"/>
      <c r="AB114" s="492"/>
      <c r="AC114" s="492"/>
      <c r="AD114" s="214"/>
      <c r="AE114" s="214"/>
      <c r="AF114" s="214"/>
      <c r="AG114" s="214"/>
      <c r="AH114" s="127"/>
      <c r="AI114" s="495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24"/>
    </row>
    <row r="115" spans="1:51" ht="17.25">
      <c r="A115" s="434"/>
      <c r="B115" s="214"/>
      <c r="C115" s="493"/>
      <c r="D115" s="493"/>
      <c r="E115" s="214"/>
      <c r="F115" s="493"/>
      <c r="G115" s="493"/>
      <c r="H115" s="493"/>
      <c r="I115" s="214"/>
      <c r="J115" s="493"/>
      <c r="K115" s="493"/>
      <c r="L115" s="493"/>
      <c r="M115" s="214"/>
      <c r="N115" s="214"/>
      <c r="O115" s="214"/>
      <c r="P115" s="214"/>
      <c r="Q115" s="224"/>
      <c r="R115" s="434"/>
      <c r="S115" s="214"/>
      <c r="T115" s="493"/>
      <c r="U115" s="493"/>
      <c r="V115" s="214"/>
      <c r="W115" s="493"/>
      <c r="X115" s="493"/>
      <c r="Y115" s="493"/>
      <c r="Z115" s="214"/>
      <c r="AA115" s="493"/>
      <c r="AB115" s="493"/>
      <c r="AC115" s="493"/>
      <c r="AD115" s="214"/>
      <c r="AE115" s="214"/>
      <c r="AF115" s="214"/>
      <c r="AG115" s="214"/>
      <c r="AH115" s="224"/>
      <c r="AI115" s="434"/>
      <c r="AJ115" s="214"/>
      <c r="AK115" s="430"/>
      <c r="AL115" s="430"/>
      <c r="AM115" s="214"/>
      <c r="AN115" s="430"/>
      <c r="AO115" s="430"/>
      <c r="AP115" s="430"/>
      <c r="AQ115" s="214"/>
      <c r="AR115" s="430"/>
      <c r="AS115" s="430"/>
      <c r="AT115" s="430"/>
      <c r="AU115" s="214"/>
      <c r="AV115" s="214"/>
      <c r="AW115" s="214"/>
      <c r="AX115" s="214"/>
      <c r="AY115" s="224"/>
    </row>
    <row r="116" spans="1:51" ht="17.25">
      <c r="A116" s="434"/>
      <c r="B116" s="214"/>
      <c r="C116" s="493"/>
      <c r="D116" s="493"/>
      <c r="E116" s="214"/>
      <c r="F116" s="493"/>
      <c r="G116" s="493"/>
      <c r="H116" s="493"/>
      <c r="I116" s="214"/>
      <c r="J116" s="493"/>
      <c r="K116" s="493"/>
      <c r="L116" s="493"/>
      <c r="M116" s="214"/>
      <c r="N116" s="214"/>
      <c r="O116" s="214"/>
      <c r="P116" s="214"/>
      <c r="Q116" s="224"/>
      <c r="R116" s="434"/>
      <c r="S116" s="214"/>
      <c r="T116" s="493"/>
      <c r="U116" s="493"/>
      <c r="V116" s="214"/>
      <c r="W116" s="493"/>
      <c r="X116" s="493"/>
      <c r="Y116" s="493"/>
      <c r="Z116" s="214"/>
      <c r="AA116" s="493"/>
      <c r="AB116" s="493"/>
      <c r="AC116" s="493"/>
      <c r="AD116" s="214"/>
      <c r="AE116" s="214"/>
      <c r="AF116" s="214"/>
      <c r="AG116" s="214"/>
      <c r="AH116" s="127"/>
      <c r="AI116" s="434"/>
      <c r="AJ116" s="214"/>
      <c r="AK116" s="430"/>
      <c r="AL116" s="430"/>
      <c r="AM116" s="214"/>
      <c r="AN116" s="430"/>
      <c r="AO116" s="430"/>
      <c r="AP116" s="430"/>
      <c r="AQ116" s="214"/>
      <c r="AR116" s="430"/>
      <c r="AS116" s="430"/>
      <c r="AT116" s="430"/>
      <c r="AU116" s="214"/>
      <c r="AV116" s="214"/>
      <c r="AW116" s="214"/>
      <c r="AX116" s="214"/>
      <c r="AY116" s="224"/>
    </row>
    <row r="117" spans="1:51" ht="17.25">
      <c r="A117" s="434"/>
      <c r="B117" s="214"/>
      <c r="C117" s="493"/>
      <c r="D117" s="493"/>
      <c r="E117" s="214"/>
      <c r="F117" s="493"/>
      <c r="G117" s="493"/>
      <c r="H117" s="493"/>
      <c r="I117" s="214"/>
      <c r="J117" s="493"/>
      <c r="K117" s="493"/>
      <c r="L117" s="493"/>
      <c r="M117" s="214"/>
      <c r="N117" s="214"/>
      <c r="O117" s="214"/>
      <c r="P117" s="214"/>
      <c r="Q117" s="224"/>
      <c r="R117" s="434"/>
      <c r="S117" s="214"/>
      <c r="T117" s="493"/>
      <c r="U117" s="493"/>
      <c r="V117" s="214"/>
      <c r="W117" s="493"/>
      <c r="X117" s="493"/>
      <c r="Y117" s="493"/>
      <c r="Z117" s="214"/>
      <c r="AA117" s="493"/>
      <c r="AB117" s="493"/>
      <c r="AC117" s="493"/>
      <c r="AD117" s="214"/>
      <c r="AE117" s="214"/>
      <c r="AF117" s="214"/>
      <c r="AG117" s="214"/>
      <c r="AH117" s="224"/>
      <c r="AI117" s="434"/>
      <c r="AJ117" s="214"/>
      <c r="AK117" s="430"/>
      <c r="AL117" s="430"/>
      <c r="AM117" s="214"/>
      <c r="AN117" s="430"/>
      <c r="AO117" s="430"/>
      <c r="AP117" s="430"/>
      <c r="AQ117" s="214"/>
      <c r="AR117" s="430"/>
      <c r="AS117" s="430"/>
      <c r="AT117" s="430"/>
      <c r="AU117" s="214"/>
      <c r="AV117" s="214"/>
      <c r="AW117" s="214"/>
      <c r="AX117" s="214"/>
      <c r="AY117" s="224"/>
    </row>
    <row r="118" spans="1:51" ht="17.25">
      <c r="A118" s="434"/>
      <c r="B118" s="214"/>
      <c r="C118" s="493"/>
      <c r="D118" s="493"/>
      <c r="E118" s="214"/>
      <c r="F118" s="493"/>
      <c r="G118" s="493"/>
      <c r="H118" s="493"/>
      <c r="I118" s="214"/>
      <c r="J118" s="493"/>
      <c r="K118" s="493"/>
      <c r="L118" s="493"/>
      <c r="M118" s="214"/>
      <c r="N118" s="214"/>
      <c r="O118" s="214"/>
      <c r="P118" s="214"/>
      <c r="Q118" s="224"/>
      <c r="R118" s="434"/>
      <c r="S118" s="214"/>
      <c r="T118" s="493"/>
      <c r="U118" s="493"/>
      <c r="V118" s="214"/>
      <c r="W118" s="493"/>
      <c r="X118" s="493"/>
      <c r="Y118" s="493"/>
      <c r="Z118" s="214"/>
      <c r="AA118" s="493"/>
      <c r="AB118" s="493"/>
      <c r="AC118" s="493"/>
      <c r="AD118" s="214"/>
      <c r="AE118" s="214"/>
      <c r="AF118" s="214"/>
      <c r="AG118" s="214"/>
      <c r="AH118" s="224"/>
      <c r="AI118" s="434"/>
      <c r="AJ118" s="214"/>
      <c r="AK118" s="430"/>
      <c r="AL118" s="430"/>
      <c r="AM118" s="214"/>
      <c r="AN118" s="430"/>
      <c r="AO118" s="430"/>
      <c r="AP118" s="430"/>
      <c r="AQ118" s="214"/>
      <c r="AR118" s="430"/>
      <c r="AS118" s="430"/>
      <c r="AT118" s="430"/>
      <c r="AU118" s="214"/>
      <c r="AV118" s="214"/>
      <c r="AW118" s="214"/>
      <c r="AX118" s="214"/>
      <c r="AY118" s="224"/>
    </row>
    <row r="119" spans="1:51" ht="17.25">
      <c r="A119" s="434"/>
      <c r="B119" s="214"/>
      <c r="C119" s="493"/>
      <c r="D119" s="493"/>
      <c r="E119" s="214"/>
      <c r="F119" s="493"/>
      <c r="G119" s="493"/>
      <c r="H119" s="493"/>
      <c r="I119" s="214"/>
      <c r="J119" s="493"/>
      <c r="K119" s="493"/>
      <c r="L119" s="493"/>
      <c r="M119" s="214"/>
      <c r="N119" s="214"/>
      <c r="O119" s="214"/>
      <c r="P119" s="214"/>
      <c r="Q119" s="224"/>
      <c r="R119" s="434"/>
      <c r="S119" s="214"/>
      <c r="T119" s="493"/>
      <c r="U119" s="493"/>
      <c r="V119" s="214"/>
      <c r="W119" s="493"/>
      <c r="X119" s="493"/>
      <c r="Y119" s="493"/>
      <c r="Z119" s="214"/>
      <c r="AA119" s="493"/>
      <c r="AB119" s="493"/>
      <c r="AC119" s="493"/>
      <c r="AD119" s="214"/>
      <c r="AE119" s="214"/>
      <c r="AF119" s="214"/>
      <c r="AG119" s="214"/>
      <c r="AH119" s="224"/>
      <c r="AI119" s="434"/>
      <c r="AJ119" s="214"/>
      <c r="AK119" s="430"/>
      <c r="AL119" s="430"/>
      <c r="AM119" s="214"/>
      <c r="AN119" s="430"/>
      <c r="AO119" s="430"/>
      <c r="AP119" s="430"/>
      <c r="AQ119" s="214"/>
      <c r="AR119" s="430"/>
      <c r="AS119" s="430"/>
      <c r="AT119" s="430"/>
      <c r="AU119" s="214"/>
      <c r="AV119" s="214"/>
      <c r="AW119" s="214"/>
      <c r="AX119" s="214"/>
      <c r="AY119" s="224"/>
    </row>
    <row r="120" spans="1:51" ht="17.25">
      <c r="A120" s="434"/>
      <c r="B120" s="214"/>
      <c r="C120" s="493"/>
      <c r="D120" s="493"/>
      <c r="E120" s="214"/>
      <c r="F120" s="493"/>
      <c r="G120" s="493"/>
      <c r="H120" s="493"/>
      <c r="I120" s="214"/>
      <c r="J120" s="493"/>
      <c r="K120" s="493"/>
      <c r="L120" s="493"/>
      <c r="M120" s="214"/>
      <c r="N120" s="214"/>
      <c r="O120" s="214"/>
      <c r="P120" s="214"/>
      <c r="Q120" s="224"/>
      <c r="R120" s="434"/>
      <c r="S120" s="214"/>
      <c r="T120" s="493"/>
      <c r="U120" s="493"/>
      <c r="V120" s="214"/>
      <c r="W120" s="493"/>
      <c r="X120" s="493"/>
      <c r="Y120" s="493"/>
      <c r="Z120" s="214"/>
      <c r="AA120" s="493"/>
      <c r="AB120" s="493"/>
      <c r="AC120" s="493"/>
      <c r="AD120" s="214"/>
      <c r="AE120" s="214"/>
      <c r="AF120" s="214"/>
      <c r="AG120" s="214"/>
      <c r="AH120" s="224"/>
      <c r="AI120" s="434"/>
      <c r="AJ120" s="214"/>
      <c r="AK120" s="430"/>
      <c r="AL120" s="430"/>
      <c r="AM120" s="214"/>
      <c r="AN120" s="430"/>
      <c r="AO120" s="430"/>
      <c r="AP120" s="430"/>
      <c r="AQ120" s="214"/>
      <c r="AR120" s="430"/>
      <c r="AS120" s="430"/>
      <c r="AT120" s="430"/>
      <c r="AU120" s="214"/>
      <c r="AV120" s="214"/>
      <c r="AW120" s="214"/>
      <c r="AX120" s="214"/>
      <c r="AY120" s="224"/>
    </row>
    <row r="121" spans="1:51" ht="17.25">
      <c r="A121" s="434"/>
      <c r="B121" s="214"/>
      <c r="C121" s="493"/>
      <c r="D121" s="493"/>
      <c r="E121" s="214"/>
      <c r="F121" s="493"/>
      <c r="G121" s="493"/>
      <c r="H121" s="493"/>
      <c r="I121" s="214"/>
      <c r="J121" s="493"/>
      <c r="K121" s="493"/>
      <c r="L121" s="493"/>
      <c r="M121" s="214"/>
      <c r="N121" s="214"/>
      <c r="O121" s="214"/>
      <c r="P121" s="214"/>
      <c r="Q121" s="224"/>
      <c r="R121" s="434"/>
      <c r="S121" s="214"/>
      <c r="T121" s="493"/>
      <c r="U121" s="493"/>
      <c r="V121" s="214"/>
      <c r="W121" s="493"/>
      <c r="X121" s="493"/>
      <c r="Y121" s="493"/>
      <c r="Z121" s="214"/>
      <c r="AA121" s="493"/>
      <c r="AB121" s="493"/>
      <c r="AC121" s="493"/>
      <c r="AD121" s="214"/>
      <c r="AE121" s="214"/>
      <c r="AF121" s="214"/>
      <c r="AG121" s="214"/>
      <c r="AH121" s="224"/>
      <c r="AI121" s="434"/>
      <c r="AJ121" s="214"/>
      <c r="AK121" s="430"/>
      <c r="AL121" s="430"/>
      <c r="AM121" s="214"/>
      <c r="AN121" s="430"/>
      <c r="AO121" s="430"/>
      <c r="AP121" s="430"/>
      <c r="AQ121" s="214"/>
      <c r="AR121" s="430"/>
      <c r="AS121" s="430"/>
      <c r="AT121" s="430"/>
      <c r="AU121" s="214"/>
      <c r="AV121" s="214"/>
      <c r="AW121" s="214"/>
      <c r="AX121" s="214"/>
      <c r="AY121" s="224"/>
    </row>
    <row r="122" spans="1:51" ht="17.25">
      <c r="A122" s="434"/>
      <c r="B122" s="214"/>
      <c r="C122" s="493"/>
      <c r="D122" s="493"/>
      <c r="E122" s="214"/>
      <c r="F122" s="493"/>
      <c r="G122" s="493"/>
      <c r="H122" s="493"/>
      <c r="I122" s="214"/>
      <c r="J122" s="493"/>
      <c r="K122" s="493"/>
      <c r="L122" s="493"/>
      <c r="M122" s="214"/>
      <c r="N122" s="214"/>
      <c r="O122" s="214"/>
      <c r="P122" s="214"/>
      <c r="Q122" s="224"/>
      <c r="R122" s="434"/>
      <c r="S122" s="214"/>
      <c r="T122" s="493"/>
      <c r="U122" s="493"/>
      <c r="V122" s="214"/>
      <c r="W122" s="493"/>
      <c r="X122" s="493"/>
      <c r="Y122" s="493"/>
      <c r="Z122" s="214"/>
      <c r="AA122" s="493"/>
      <c r="AB122" s="493"/>
      <c r="AC122" s="493"/>
      <c r="AD122" s="214"/>
      <c r="AE122" s="214"/>
      <c r="AF122" s="214"/>
      <c r="AG122" s="214"/>
      <c r="AH122" s="224"/>
      <c r="AI122" s="434"/>
      <c r="AJ122" s="214"/>
      <c r="AK122" s="430"/>
      <c r="AL122" s="430"/>
      <c r="AM122" s="214"/>
      <c r="AN122" s="430"/>
      <c r="AO122" s="430"/>
      <c r="AP122" s="430"/>
      <c r="AQ122" s="214"/>
      <c r="AR122" s="430"/>
      <c r="AS122" s="430"/>
      <c r="AT122" s="430"/>
      <c r="AU122" s="214"/>
      <c r="AV122" s="214"/>
      <c r="AW122" s="214"/>
      <c r="AX122" s="214"/>
      <c r="AY122" s="224"/>
    </row>
    <row r="123" spans="1:51" ht="17.25">
      <c r="A123" s="434"/>
      <c r="B123" s="214"/>
      <c r="C123" s="493"/>
      <c r="D123" s="493"/>
      <c r="E123" s="214"/>
      <c r="F123" s="493"/>
      <c r="G123" s="493"/>
      <c r="H123" s="493"/>
      <c r="I123" s="214"/>
      <c r="J123" s="493"/>
      <c r="K123" s="493"/>
      <c r="L123" s="493"/>
      <c r="M123" s="214"/>
      <c r="N123" s="214"/>
      <c r="O123" s="214"/>
      <c r="P123" s="214"/>
      <c r="Q123" s="224"/>
      <c r="R123" s="434"/>
      <c r="S123" s="214"/>
      <c r="T123" s="493"/>
      <c r="U123" s="493"/>
      <c r="V123" s="214"/>
      <c r="W123" s="493"/>
      <c r="X123" s="493"/>
      <c r="Y123" s="493"/>
      <c r="Z123" s="214"/>
      <c r="AA123" s="493"/>
      <c r="AB123" s="493"/>
      <c r="AC123" s="493"/>
      <c r="AD123" s="214"/>
      <c r="AE123" s="214"/>
      <c r="AF123" s="214"/>
      <c r="AG123" s="214"/>
      <c r="AH123" s="224"/>
      <c r="AI123" s="434"/>
      <c r="AJ123" s="214"/>
      <c r="AK123" s="430"/>
      <c r="AL123" s="430"/>
      <c r="AM123" s="214"/>
      <c r="AN123" s="430"/>
      <c r="AO123" s="430"/>
      <c r="AP123" s="430"/>
      <c r="AQ123" s="214"/>
      <c r="AR123" s="430"/>
      <c r="AS123" s="430"/>
      <c r="AT123" s="430"/>
      <c r="AU123" s="214"/>
      <c r="AV123" s="214"/>
      <c r="AW123" s="214"/>
      <c r="AX123" s="214"/>
      <c r="AY123" s="224"/>
    </row>
    <row r="124" spans="1:51" ht="17.25">
      <c r="A124" s="434"/>
      <c r="B124" s="214"/>
      <c r="C124" s="493"/>
      <c r="D124" s="493"/>
      <c r="E124" s="214"/>
      <c r="F124" s="493"/>
      <c r="G124" s="493"/>
      <c r="H124" s="493"/>
      <c r="I124" s="214"/>
      <c r="J124" s="493"/>
      <c r="K124" s="493"/>
      <c r="L124" s="493"/>
      <c r="M124" s="214"/>
      <c r="N124" s="214"/>
      <c r="O124" s="214"/>
      <c r="P124" s="214"/>
      <c r="Q124" s="224"/>
      <c r="R124" s="434"/>
      <c r="S124" s="214"/>
      <c r="T124" s="493"/>
      <c r="U124" s="493"/>
      <c r="V124" s="214"/>
      <c r="W124" s="493"/>
      <c r="X124" s="493"/>
      <c r="Y124" s="493"/>
      <c r="Z124" s="214"/>
      <c r="AA124" s="493"/>
      <c r="AB124" s="493"/>
      <c r="AC124" s="493"/>
      <c r="AD124" s="214"/>
      <c r="AE124" s="214"/>
      <c r="AF124" s="214"/>
      <c r="AG124" s="214"/>
      <c r="AH124" s="224"/>
      <c r="AI124" s="434"/>
      <c r="AJ124" s="214"/>
      <c r="AK124" s="430"/>
      <c r="AL124" s="430"/>
      <c r="AM124" s="214"/>
      <c r="AN124" s="430"/>
      <c r="AO124" s="430"/>
      <c r="AP124" s="430"/>
      <c r="AQ124" s="214"/>
      <c r="AR124" s="430"/>
      <c r="AS124" s="430"/>
      <c r="AT124" s="430"/>
      <c r="AU124" s="214"/>
      <c r="AV124" s="214"/>
      <c r="AW124" s="214"/>
      <c r="AX124" s="214"/>
      <c r="AY124" s="224"/>
    </row>
    <row r="125" spans="1:51" s="212" customFormat="1" ht="17.25">
      <c r="A125" s="491"/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490"/>
      <c r="N125" s="490"/>
      <c r="O125" s="490"/>
      <c r="P125" s="490"/>
      <c r="Q125" s="482"/>
      <c r="R125" s="491"/>
      <c r="S125" s="490"/>
      <c r="T125" s="490"/>
      <c r="U125" s="490"/>
      <c r="V125" s="490"/>
      <c r="W125" s="490"/>
      <c r="X125" s="490"/>
      <c r="Y125" s="490"/>
      <c r="Z125" s="490"/>
      <c r="AA125" s="490"/>
      <c r="AB125" s="490"/>
      <c r="AC125" s="490"/>
      <c r="AD125" s="490"/>
      <c r="AE125" s="490"/>
      <c r="AF125" s="490"/>
      <c r="AG125" s="490"/>
      <c r="AH125" s="502"/>
      <c r="AI125" s="491"/>
      <c r="AJ125" s="490"/>
      <c r="AK125" s="490"/>
      <c r="AL125" s="490"/>
      <c r="AM125" s="490"/>
      <c r="AN125" s="490"/>
      <c r="AO125" s="490"/>
      <c r="AP125" s="490"/>
      <c r="AQ125" s="490"/>
      <c r="AR125" s="490"/>
      <c r="AS125" s="490"/>
      <c r="AT125" s="490"/>
      <c r="AU125" s="490"/>
      <c r="AV125" s="490"/>
      <c r="AW125" s="490"/>
      <c r="AX125" s="490"/>
      <c r="AY125" s="482"/>
    </row>
    <row r="126" spans="1:51" ht="17.25">
      <c r="A126" s="495"/>
      <c r="B126" s="214"/>
      <c r="C126" s="492"/>
      <c r="D126" s="492"/>
      <c r="E126" s="214"/>
      <c r="F126" s="492"/>
      <c r="G126" s="492"/>
      <c r="H126" s="492"/>
      <c r="I126" s="214"/>
      <c r="J126" s="492"/>
      <c r="K126" s="492"/>
      <c r="L126" s="492"/>
      <c r="M126" s="214"/>
      <c r="N126" s="214"/>
      <c r="O126" s="214"/>
      <c r="P126" s="214"/>
      <c r="Q126" s="224"/>
      <c r="R126" s="495"/>
      <c r="S126" s="214"/>
      <c r="T126" s="492"/>
      <c r="U126" s="492"/>
      <c r="V126" s="214"/>
      <c r="W126" s="492"/>
      <c r="X126" s="492"/>
      <c r="Y126" s="492"/>
      <c r="Z126" s="214"/>
      <c r="AA126" s="492"/>
      <c r="AB126" s="492"/>
      <c r="AC126" s="492"/>
      <c r="AD126" s="214"/>
      <c r="AE126" s="214"/>
      <c r="AF126" s="214"/>
      <c r="AG126" s="214"/>
      <c r="AH126" s="127"/>
      <c r="AI126" s="495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24"/>
    </row>
    <row r="127" spans="1:51" ht="17.25">
      <c r="A127" s="434"/>
      <c r="B127" s="214"/>
      <c r="C127" s="493"/>
      <c r="D127" s="493"/>
      <c r="E127" s="214"/>
      <c r="F127" s="493"/>
      <c r="G127" s="493"/>
      <c r="H127" s="493"/>
      <c r="I127" s="214"/>
      <c r="J127" s="493"/>
      <c r="K127" s="493"/>
      <c r="L127" s="493"/>
      <c r="M127" s="214"/>
      <c r="N127" s="214"/>
      <c r="O127" s="214"/>
      <c r="P127" s="214"/>
      <c r="Q127" s="224"/>
      <c r="R127" s="434"/>
      <c r="S127" s="214"/>
      <c r="T127" s="493"/>
      <c r="U127" s="493"/>
      <c r="V127" s="214"/>
      <c r="W127" s="493"/>
      <c r="X127" s="493"/>
      <c r="Y127" s="493"/>
      <c r="Z127" s="214"/>
      <c r="AA127" s="493"/>
      <c r="AB127" s="493"/>
      <c r="AC127" s="493"/>
      <c r="AD127" s="214"/>
      <c r="AE127" s="214"/>
      <c r="AF127" s="214"/>
      <c r="AG127" s="214"/>
      <c r="AH127" s="224"/>
      <c r="AI127" s="434"/>
      <c r="AJ127" s="214"/>
      <c r="AK127" s="430"/>
      <c r="AL127" s="430"/>
      <c r="AM127" s="214"/>
      <c r="AN127" s="430"/>
      <c r="AO127" s="430"/>
      <c r="AP127" s="430"/>
      <c r="AQ127" s="214"/>
      <c r="AR127" s="430"/>
      <c r="AS127" s="430"/>
      <c r="AT127" s="430"/>
      <c r="AU127" s="214"/>
      <c r="AV127" s="214"/>
      <c r="AW127" s="214"/>
      <c r="AX127" s="214"/>
      <c r="AY127" s="224"/>
    </row>
    <row r="128" spans="1:51" ht="17.25">
      <c r="A128" s="434"/>
      <c r="B128" s="214"/>
      <c r="C128" s="493"/>
      <c r="D128" s="493"/>
      <c r="E128" s="214"/>
      <c r="F128" s="493"/>
      <c r="G128" s="493"/>
      <c r="H128" s="493"/>
      <c r="I128" s="214"/>
      <c r="J128" s="493"/>
      <c r="K128" s="493"/>
      <c r="L128" s="493"/>
      <c r="M128" s="214"/>
      <c r="N128" s="214"/>
      <c r="O128" s="214"/>
      <c r="P128" s="214"/>
      <c r="Q128" s="224"/>
      <c r="R128" s="434"/>
      <c r="S128" s="214"/>
      <c r="T128" s="493"/>
      <c r="U128" s="493"/>
      <c r="V128" s="214"/>
      <c r="W128" s="493"/>
      <c r="X128" s="493"/>
      <c r="Y128" s="493"/>
      <c r="Z128" s="214"/>
      <c r="AA128" s="493"/>
      <c r="AB128" s="493"/>
      <c r="AC128" s="493"/>
      <c r="AD128" s="214"/>
      <c r="AE128" s="214"/>
      <c r="AF128" s="214"/>
      <c r="AG128" s="214"/>
      <c r="AH128" s="224"/>
      <c r="AI128" s="434"/>
      <c r="AJ128" s="214"/>
      <c r="AK128" s="430"/>
      <c r="AL128" s="430"/>
      <c r="AM128" s="214"/>
      <c r="AN128" s="430"/>
      <c r="AO128" s="430"/>
      <c r="AP128" s="430"/>
      <c r="AQ128" s="214"/>
      <c r="AR128" s="430"/>
      <c r="AS128" s="430"/>
      <c r="AT128" s="430"/>
      <c r="AU128" s="214"/>
      <c r="AV128" s="214"/>
      <c r="AW128" s="214"/>
      <c r="AX128" s="214"/>
      <c r="AY128" s="224"/>
    </row>
    <row r="129" spans="1:51" ht="17.25">
      <c r="A129" s="434"/>
      <c r="B129" s="214"/>
      <c r="C129" s="493"/>
      <c r="D129" s="493"/>
      <c r="E129" s="214"/>
      <c r="F129" s="493"/>
      <c r="G129" s="493"/>
      <c r="H129" s="493"/>
      <c r="I129" s="214"/>
      <c r="J129" s="493"/>
      <c r="K129" s="493"/>
      <c r="L129" s="493"/>
      <c r="M129" s="214"/>
      <c r="N129" s="214"/>
      <c r="O129" s="214"/>
      <c r="P129" s="214"/>
      <c r="Q129" s="224"/>
      <c r="R129" s="434"/>
      <c r="S129" s="214"/>
      <c r="T129" s="493"/>
      <c r="U129" s="493"/>
      <c r="V129" s="214"/>
      <c r="W129" s="493"/>
      <c r="X129" s="493"/>
      <c r="Y129" s="493"/>
      <c r="Z129" s="214"/>
      <c r="AA129" s="493"/>
      <c r="AB129" s="493"/>
      <c r="AC129" s="493"/>
      <c r="AD129" s="214"/>
      <c r="AE129" s="214"/>
      <c r="AF129" s="214"/>
      <c r="AG129" s="214"/>
      <c r="AH129" s="224"/>
      <c r="AI129" s="434"/>
      <c r="AJ129" s="214"/>
      <c r="AK129" s="430"/>
      <c r="AL129" s="430"/>
      <c r="AM129" s="214"/>
      <c r="AN129" s="430"/>
      <c r="AO129" s="430"/>
      <c r="AP129" s="430"/>
      <c r="AQ129" s="214"/>
      <c r="AR129" s="430"/>
      <c r="AS129" s="430"/>
      <c r="AT129" s="430"/>
      <c r="AU129" s="214"/>
      <c r="AV129" s="214"/>
      <c r="AW129" s="214"/>
      <c r="AX129" s="214"/>
      <c r="AY129" s="224"/>
    </row>
    <row r="130" spans="1:51" ht="17.25">
      <c r="A130" s="434"/>
      <c r="B130" s="214"/>
      <c r="C130" s="493"/>
      <c r="D130" s="493"/>
      <c r="E130" s="214"/>
      <c r="F130" s="493"/>
      <c r="G130" s="493"/>
      <c r="H130" s="493"/>
      <c r="I130" s="214"/>
      <c r="J130" s="493"/>
      <c r="K130" s="493"/>
      <c r="L130" s="493"/>
      <c r="M130" s="214"/>
      <c r="N130" s="214"/>
      <c r="O130" s="214"/>
      <c r="P130" s="214"/>
      <c r="Q130" s="224"/>
      <c r="R130" s="434"/>
      <c r="S130" s="214"/>
      <c r="T130" s="493"/>
      <c r="U130" s="493"/>
      <c r="V130" s="214"/>
      <c r="W130" s="493"/>
      <c r="X130" s="493"/>
      <c r="Y130" s="493"/>
      <c r="Z130" s="214"/>
      <c r="AA130" s="493"/>
      <c r="AB130" s="493"/>
      <c r="AC130" s="493"/>
      <c r="AD130" s="214"/>
      <c r="AE130" s="214"/>
      <c r="AF130" s="214"/>
      <c r="AG130" s="214"/>
      <c r="AH130" s="224"/>
      <c r="AI130" s="434"/>
      <c r="AJ130" s="214"/>
      <c r="AK130" s="430"/>
      <c r="AL130" s="430"/>
      <c r="AM130" s="214"/>
      <c r="AN130" s="430"/>
      <c r="AO130" s="430"/>
      <c r="AP130" s="430"/>
      <c r="AQ130" s="214"/>
      <c r="AR130" s="430"/>
      <c r="AS130" s="430"/>
      <c r="AT130" s="430"/>
      <c r="AU130" s="214"/>
      <c r="AV130" s="214"/>
      <c r="AW130" s="214"/>
      <c r="AX130" s="214"/>
      <c r="AY130" s="224"/>
    </row>
    <row r="131" spans="1:51" ht="17.25">
      <c r="A131" s="434"/>
      <c r="B131" s="214"/>
      <c r="C131" s="493"/>
      <c r="D131" s="493"/>
      <c r="E131" s="214"/>
      <c r="F131" s="493"/>
      <c r="G131" s="493"/>
      <c r="H131" s="493"/>
      <c r="I131" s="214"/>
      <c r="J131" s="493"/>
      <c r="K131" s="493"/>
      <c r="L131" s="493"/>
      <c r="M131" s="214"/>
      <c r="N131" s="214"/>
      <c r="O131" s="214"/>
      <c r="P131" s="214"/>
      <c r="Q131" s="224"/>
      <c r="R131" s="434"/>
      <c r="S131" s="214"/>
      <c r="T131" s="493"/>
      <c r="U131" s="493"/>
      <c r="V131" s="214"/>
      <c r="W131" s="493"/>
      <c r="X131" s="493"/>
      <c r="Y131" s="493"/>
      <c r="Z131" s="214"/>
      <c r="AA131" s="493"/>
      <c r="AB131" s="493"/>
      <c r="AC131" s="493"/>
      <c r="AD131" s="214"/>
      <c r="AE131" s="214"/>
      <c r="AF131" s="214"/>
      <c r="AG131" s="214"/>
      <c r="AH131" s="224"/>
      <c r="AI131" s="434"/>
      <c r="AJ131" s="214"/>
      <c r="AK131" s="430"/>
      <c r="AL131" s="430"/>
      <c r="AM131" s="214"/>
      <c r="AN131" s="430"/>
      <c r="AO131" s="430"/>
      <c r="AP131" s="430"/>
      <c r="AQ131" s="214"/>
      <c r="AR131" s="430"/>
      <c r="AS131" s="430"/>
      <c r="AT131" s="430"/>
      <c r="AU131" s="214"/>
      <c r="AV131" s="214"/>
      <c r="AW131" s="214"/>
      <c r="AX131" s="214"/>
      <c r="AY131" s="224"/>
    </row>
    <row r="132" spans="1:51" ht="17.25">
      <c r="A132" s="434"/>
      <c r="B132" s="214"/>
      <c r="C132" s="493"/>
      <c r="D132" s="493"/>
      <c r="E132" s="214"/>
      <c r="F132" s="493"/>
      <c r="G132" s="493"/>
      <c r="H132" s="493"/>
      <c r="I132" s="214"/>
      <c r="J132" s="493"/>
      <c r="K132" s="493"/>
      <c r="L132" s="493"/>
      <c r="M132" s="214"/>
      <c r="N132" s="214"/>
      <c r="O132" s="214"/>
      <c r="P132" s="214"/>
      <c r="Q132" s="224"/>
      <c r="R132" s="434"/>
      <c r="S132" s="214"/>
      <c r="T132" s="493"/>
      <c r="U132" s="493"/>
      <c r="V132" s="214"/>
      <c r="W132" s="493"/>
      <c r="X132" s="493"/>
      <c r="Y132" s="493"/>
      <c r="Z132" s="214"/>
      <c r="AA132" s="493"/>
      <c r="AB132" s="493"/>
      <c r="AC132" s="493"/>
      <c r="AD132" s="214"/>
      <c r="AE132" s="214"/>
      <c r="AF132" s="214"/>
      <c r="AG132" s="214"/>
      <c r="AH132" s="224"/>
      <c r="AI132" s="434"/>
      <c r="AJ132" s="214"/>
      <c r="AK132" s="430"/>
      <c r="AL132" s="430"/>
      <c r="AM132" s="214"/>
      <c r="AN132" s="430"/>
      <c r="AO132" s="430"/>
      <c r="AP132" s="430"/>
      <c r="AQ132" s="214"/>
      <c r="AR132" s="430"/>
      <c r="AS132" s="430"/>
      <c r="AT132" s="430"/>
      <c r="AU132" s="214"/>
      <c r="AV132" s="214"/>
      <c r="AW132" s="214"/>
      <c r="AX132" s="214"/>
      <c r="AY132" s="224"/>
    </row>
    <row r="133" spans="1:51" ht="17.25">
      <c r="A133" s="434"/>
      <c r="B133" s="214"/>
      <c r="C133" s="493"/>
      <c r="D133" s="493"/>
      <c r="E133" s="214"/>
      <c r="F133" s="493"/>
      <c r="G133" s="493"/>
      <c r="H133" s="493"/>
      <c r="I133" s="214"/>
      <c r="J133" s="493"/>
      <c r="K133" s="493"/>
      <c r="L133" s="493"/>
      <c r="M133" s="214"/>
      <c r="N133" s="214"/>
      <c r="O133" s="214"/>
      <c r="P133" s="214"/>
      <c r="Q133" s="127"/>
      <c r="R133" s="434"/>
      <c r="S133" s="214"/>
      <c r="T133" s="493"/>
      <c r="U133" s="493"/>
      <c r="V133" s="214"/>
      <c r="W133" s="493"/>
      <c r="X133" s="493"/>
      <c r="Y133" s="493"/>
      <c r="Z133" s="214"/>
      <c r="AA133" s="493"/>
      <c r="AB133" s="493"/>
      <c r="AC133" s="493"/>
      <c r="AD133" s="214"/>
      <c r="AE133" s="214"/>
      <c r="AF133" s="214"/>
      <c r="AG133" s="214"/>
      <c r="AH133" s="224"/>
      <c r="AI133" s="434"/>
      <c r="AJ133" s="214"/>
      <c r="AK133" s="430"/>
      <c r="AL133" s="430"/>
      <c r="AM133" s="214"/>
      <c r="AN133" s="430"/>
      <c r="AO133" s="430"/>
      <c r="AP133" s="430"/>
      <c r="AQ133" s="214"/>
      <c r="AR133" s="430"/>
      <c r="AS133" s="430"/>
      <c r="AT133" s="430"/>
      <c r="AU133" s="214"/>
      <c r="AV133" s="214"/>
      <c r="AW133" s="214"/>
      <c r="AX133" s="214"/>
      <c r="AY133" s="224"/>
    </row>
    <row r="134" spans="1:51" ht="17.25">
      <c r="A134" s="434"/>
      <c r="B134" s="214"/>
      <c r="C134" s="493"/>
      <c r="D134" s="493"/>
      <c r="E134" s="214"/>
      <c r="F134" s="493"/>
      <c r="G134" s="493"/>
      <c r="H134" s="493"/>
      <c r="I134" s="214"/>
      <c r="J134" s="493"/>
      <c r="K134" s="493"/>
      <c r="L134" s="493"/>
      <c r="M134" s="214"/>
      <c r="N134" s="214"/>
      <c r="O134" s="214"/>
      <c r="P134" s="214"/>
      <c r="Q134" s="224"/>
      <c r="R134" s="434"/>
      <c r="S134" s="214"/>
      <c r="T134" s="493"/>
      <c r="U134" s="493"/>
      <c r="V134" s="214"/>
      <c r="W134" s="493"/>
      <c r="X134" s="493"/>
      <c r="Y134" s="493"/>
      <c r="Z134" s="214"/>
      <c r="AA134" s="493"/>
      <c r="AB134" s="493"/>
      <c r="AC134" s="493"/>
      <c r="AD134" s="214"/>
      <c r="AE134" s="214"/>
      <c r="AF134" s="214"/>
      <c r="AG134" s="214"/>
      <c r="AH134" s="224"/>
      <c r="AI134" s="434"/>
      <c r="AJ134" s="214"/>
      <c r="AK134" s="430"/>
      <c r="AL134" s="430"/>
      <c r="AM134" s="214"/>
      <c r="AN134" s="430"/>
      <c r="AO134" s="430"/>
      <c r="AP134" s="430"/>
      <c r="AQ134" s="214"/>
      <c r="AR134" s="430"/>
      <c r="AS134" s="430"/>
      <c r="AT134" s="430"/>
      <c r="AU134" s="214"/>
      <c r="AV134" s="214"/>
      <c r="AW134" s="214"/>
      <c r="AX134" s="214"/>
      <c r="AY134" s="224"/>
    </row>
    <row r="135" spans="1:51" ht="17.25">
      <c r="A135" s="434"/>
      <c r="B135" s="214"/>
      <c r="C135" s="493"/>
      <c r="D135" s="493"/>
      <c r="E135" s="214"/>
      <c r="F135" s="493"/>
      <c r="G135" s="493"/>
      <c r="H135" s="493"/>
      <c r="I135" s="214"/>
      <c r="J135" s="493"/>
      <c r="K135" s="493"/>
      <c r="L135" s="493"/>
      <c r="M135" s="214"/>
      <c r="N135" s="214"/>
      <c r="O135" s="214"/>
      <c r="P135" s="214"/>
      <c r="Q135" s="224"/>
      <c r="R135" s="434"/>
      <c r="S135" s="214"/>
      <c r="T135" s="493"/>
      <c r="U135" s="493"/>
      <c r="V135" s="214"/>
      <c r="W135" s="493"/>
      <c r="X135" s="493"/>
      <c r="Y135" s="493"/>
      <c r="Z135" s="214"/>
      <c r="AA135" s="493"/>
      <c r="AB135" s="493"/>
      <c r="AC135" s="493"/>
      <c r="AD135" s="214"/>
      <c r="AE135" s="214"/>
      <c r="AF135" s="214"/>
      <c r="AG135" s="214"/>
      <c r="AH135" s="224"/>
      <c r="AI135" s="434"/>
      <c r="AJ135" s="214"/>
      <c r="AK135" s="430"/>
      <c r="AL135" s="430"/>
      <c r="AM135" s="214"/>
      <c r="AN135" s="430"/>
      <c r="AO135" s="430"/>
      <c r="AP135" s="430"/>
      <c r="AQ135" s="214"/>
      <c r="AR135" s="430"/>
      <c r="AS135" s="430"/>
      <c r="AT135" s="430"/>
      <c r="AU135" s="214"/>
      <c r="AV135" s="214"/>
      <c r="AW135" s="214"/>
      <c r="AX135" s="214"/>
      <c r="AY135" s="224"/>
    </row>
    <row r="136" spans="1:51" s="212" customFormat="1" ht="17.25">
      <c r="A136" s="488"/>
      <c r="B136" s="490"/>
      <c r="C136" s="490"/>
      <c r="D136" s="490"/>
      <c r="E136" s="490"/>
      <c r="F136" s="490"/>
      <c r="G136" s="490"/>
      <c r="H136" s="490"/>
      <c r="I136" s="490"/>
      <c r="J136" s="490"/>
      <c r="K136" s="490"/>
      <c r="L136" s="490"/>
      <c r="M136" s="490"/>
      <c r="N136" s="490"/>
      <c r="O136" s="490"/>
      <c r="P136" s="490"/>
      <c r="Q136" s="482"/>
      <c r="R136" s="488"/>
      <c r="S136" s="490"/>
      <c r="T136" s="490"/>
      <c r="U136" s="490"/>
      <c r="V136" s="490"/>
      <c r="W136" s="490"/>
      <c r="X136" s="490"/>
      <c r="Y136" s="490"/>
      <c r="Z136" s="490"/>
      <c r="AA136" s="490"/>
      <c r="AB136" s="490"/>
      <c r="AC136" s="490"/>
      <c r="AD136" s="490"/>
      <c r="AE136" s="490"/>
      <c r="AF136" s="490"/>
      <c r="AG136" s="490"/>
      <c r="AH136" s="502"/>
      <c r="AI136" s="488"/>
      <c r="AJ136" s="490"/>
      <c r="AK136" s="490"/>
      <c r="AL136" s="490"/>
      <c r="AM136" s="490"/>
      <c r="AN136" s="490"/>
      <c r="AO136" s="490"/>
      <c r="AP136" s="490"/>
      <c r="AQ136" s="490"/>
      <c r="AR136" s="490"/>
      <c r="AS136" s="490"/>
      <c r="AT136" s="490"/>
      <c r="AU136" s="490"/>
      <c r="AV136" s="490"/>
      <c r="AW136" s="490"/>
      <c r="AX136" s="490"/>
      <c r="AY136" s="482"/>
    </row>
    <row r="137" spans="1:51" ht="17.25">
      <c r="A137" s="434"/>
      <c r="B137" s="214"/>
      <c r="C137" s="492"/>
      <c r="D137" s="492"/>
      <c r="E137" s="214"/>
      <c r="F137" s="492"/>
      <c r="G137" s="492"/>
      <c r="H137" s="492"/>
      <c r="I137" s="214"/>
      <c r="J137" s="492"/>
      <c r="K137" s="492"/>
      <c r="L137" s="492"/>
      <c r="M137" s="214"/>
      <c r="N137" s="214"/>
      <c r="O137" s="214"/>
      <c r="P137" s="214"/>
      <c r="Q137" s="224"/>
      <c r="R137" s="434"/>
      <c r="S137" s="214"/>
      <c r="T137" s="492"/>
      <c r="U137" s="492"/>
      <c r="V137" s="214"/>
      <c r="W137" s="492"/>
      <c r="X137" s="492"/>
      <c r="Y137" s="492"/>
      <c r="Z137" s="214"/>
      <c r="AA137" s="492"/>
      <c r="AB137" s="492"/>
      <c r="AC137" s="492"/>
      <c r="AD137" s="214"/>
      <c r="AE137" s="214"/>
      <c r="AF137" s="214"/>
      <c r="AG137" s="214"/>
      <c r="AH137" s="127"/>
      <c r="AI137" s="43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24"/>
    </row>
    <row r="138" spans="1:51" ht="17.25">
      <c r="A138" s="434"/>
      <c r="B138" s="214"/>
      <c r="C138" s="493"/>
      <c r="D138" s="493"/>
      <c r="E138" s="214"/>
      <c r="F138" s="493"/>
      <c r="G138" s="493"/>
      <c r="H138" s="493"/>
      <c r="I138" s="214"/>
      <c r="J138" s="493"/>
      <c r="K138" s="493"/>
      <c r="L138" s="493"/>
      <c r="M138" s="214"/>
      <c r="N138" s="214"/>
      <c r="O138" s="214"/>
      <c r="P138" s="214"/>
      <c r="Q138" s="224"/>
      <c r="R138" s="434"/>
      <c r="S138" s="214"/>
      <c r="T138" s="493"/>
      <c r="U138" s="493"/>
      <c r="V138" s="214"/>
      <c r="W138" s="493"/>
      <c r="X138" s="493"/>
      <c r="Y138" s="493"/>
      <c r="Z138" s="214"/>
      <c r="AA138" s="493"/>
      <c r="AB138" s="493"/>
      <c r="AC138" s="493"/>
      <c r="AD138" s="214"/>
      <c r="AE138" s="214"/>
      <c r="AF138" s="214"/>
      <c r="AG138" s="214"/>
      <c r="AH138" s="224"/>
      <c r="AI138" s="434"/>
      <c r="AJ138" s="214"/>
      <c r="AK138" s="430"/>
      <c r="AL138" s="430"/>
      <c r="AM138" s="214"/>
      <c r="AN138" s="430"/>
      <c r="AO138" s="430"/>
      <c r="AP138" s="430"/>
      <c r="AQ138" s="214"/>
      <c r="AR138" s="430"/>
      <c r="AS138" s="430"/>
      <c r="AT138" s="430"/>
      <c r="AU138" s="214"/>
      <c r="AV138" s="214"/>
      <c r="AW138" s="214"/>
      <c r="AX138" s="214"/>
      <c r="AY138" s="224"/>
    </row>
    <row r="139" spans="1:51" ht="17.25">
      <c r="A139" s="434"/>
      <c r="B139" s="214"/>
      <c r="C139" s="493"/>
      <c r="D139" s="493"/>
      <c r="E139" s="214"/>
      <c r="F139" s="493"/>
      <c r="G139" s="493"/>
      <c r="H139" s="493"/>
      <c r="I139" s="214"/>
      <c r="J139" s="493"/>
      <c r="K139" s="493"/>
      <c r="L139" s="493"/>
      <c r="M139" s="214"/>
      <c r="N139" s="214"/>
      <c r="O139" s="214"/>
      <c r="P139" s="214"/>
      <c r="Q139" s="224"/>
      <c r="R139" s="434"/>
      <c r="S139" s="214"/>
      <c r="T139" s="493"/>
      <c r="U139" s="493"/>
      <c r="V139" s="214"/>
      <c r="W139" s="493"/>
      <c r="X139" s="493"/>
      <c r="Y139" s="493"/>
      <c r="Z139" s="214"/>
      <c r="AA139" s="493"/>
      <c r="AB139" s="493"/>
      <c r="AC139" s="493"/>
      <c r="AD139" s="214"/>
      <c r="AE139" s="214"/>
      <c r="AF139" s="214"/>
      <c r="AG139" s="214"/>
      <c r="AH139" s="224"/>
      <c r="AI139" s="434"/>
      <c r="AJ139" s="214"/>
      <c r="AK139" s="430"/>
      <c r="AL139" s="430"/>
      <c r="AM139" s="214"/>
      <c r="AN139" s="430"/>
      <c r="AO139" s="430"/>
      <c r="AP139" s="430"/>
      <c r="AQ139" s="214"/>
      <c r="AR139" s="430"/>
      <c r="AS139" s="430"/>
      <c r="AT139" s="430"/>
      <c r="AU139" s="214"/>
      <c r="AV139" s="214"/>
      <c r="AW139" s="214"/>
      <c r="AX139" s="214"/>
      <c r="AY139" s="224"/>
    </row>
    <row r="140" spans="1:51" ht="17.25">
      <c r="A140" s="434"/>
      <c r="B140" s="214"/>
      <c r="C140" s="493"/>
      <c r="D140" s="493"/>
      <c r="E140" s="214"/>
      <c r="F140" s="493"/>
      <c r="G140" s="493"/>
      <c r="H140" s="493"/>
      <c r="I140" s="214"/>
      <c r="J140" s="493"/>
      <c r="K140" s="493"/>
      <c r="L140" s="493"/>
      <c r="M140" s="214"/>
      <c r="N140" s="214"/>
      <c r="O140" s="214"/>
      <c r="P140" s="214"/>
      <c r="Q140" s="224"/>
      <c r="R140" s="434"/>
      <c r="S140" s="214"/>
      <c r="T140" s="493"/>
      <c r="U140" s="493"/>
      <c r="V140" s="214"/>
      <c r="W140" s="493"/>
      <c r="X140" s="493"/>
      <c r="Y140" s="493"/>
      <c r="Z140" s="214"/>
      <c r="AA140" s="493"/>
      <c r="AB140" s="493"/>
      <c r="AC140" s="493"/>
      <c r="AD140" s="214"/>
      <c r="AE140" s="214"/>
      <c r="AF140" s="214"/>
      <c r="AG140" s="214"/>
      <c r="AH140" s="224"/>
      <c r="AI140" s="434"/>
      <c r="AJ140" s="214"/>
      <c r="AK140" s="430"/>
      <c r="AL140" s="430"/>
      <c r="AM140" s="214"/>
      <c r="AN140" s="430"/>
      <c r="AO140" s="430"/>
      <c r="AP140" s="430"/>
      <c r="AQ140" s="214"/>
      <c r="AR140" s="430"/>
      <c r="AS140" s="430"/>
      <c r="AT140" s="430"/>
      <c r="AU140" s="214"/>
      <c r="AV140" s="214"/>
      <c r="AW140" s="214"/>
      <c r="AX140" s="214"/>
      <c r="AY140" s="224"/>
    </row>
    <row r="141" spans="1:51" ht="17.25">
      <c r="A141" s="434"/>
      <c r="B141" s="214"/>
      <c r="C141" s="493"/>
      <c r="D141" s="493"/>
      <c r="E141" s="214"/>
      <c r="F141" s="493"/>
      <c r="G141" s="493"/>
      <c r="H141" s="493"/>
      <c r="I141" s="214"/>
      <c r="J141" s="493"/>
      <c r="K141" s="493"/>
      <c r="L141" s="493"/>
      <c r="M141" s="214"/>
      <c r="N141" s="214"/>
      <c r="O141" s="214"/>
      <c r="P141" s="214"/>
      <c r="Q141" s="224"/>
      <c r="R141" s="434"/>
      <c r="S141" s="214"/>
      <c r="T141" s="493"/>
      <c r="U141" s="493"/>
      <c r="V141" s="214"/>
      <c r="W141" s="493"/>
      <c r="X141" s="493"/>
      <c r="Y141" s="493"/>
      <c r="Z141" s="214"/>
      <c r="AA141" s="493"/>
      <c r="AB141" s="493"/>
      <c r="AC141" s="493"/>
      <c r="AD141" s="214"/>
      <c r="AE141" s="214"/>
      <c r="AF141" s="214"/>
      <c r="AG141" s="214"/>
      <c r="AH141" s="224"/>
      <c r="AI141" s="434"/>
      <c r="AJ141" s="214"/>
      <c r="AK141" s="430"/>
      <c r="AL141" s="430"/>
      <c r="AM141" s="214"/>
      <c r="AN141" s="430"/>
      <c r="AO141" s="430"/>
      <c r="AP141" s="430"/>
      <c r="AQ141" s="214"/>
      <c r="AR141" s="430"/>
      <c r="AS141" s="430"/>
      <c r="AT141" s="430"/>
      <c r="AU141" s="214"/>
      <c r="AV141" s="214"/>
      <c r="AW141" s="214"/>
      <c r="AX141" s="214"/>
      <c r="AY141" s="224"/>
    </row>
    <row r="142" spans="1:51" ht="17.25">
      <c r="A142" s="434"/>
      <c r="B142" s="214"/>
      <c r="C142" s="493"/>
      <c r="D142" s="493"/>
      <c r="E142" s="214"/>
      <c r="F142" s="493"/>
      <c r="G142" s="493"/>
      <c r="H142" s="493"/>
      <c r="I142" s="214"/>
      <c r="J142" s="493"/>
      <c r="K142" s="493"/>
      <c r="L142" s="493"/>
      <c r="M142" s="214"/>
      <c r="N142" s="214"/>
      <c r="O142" s="214"/>
      <c r="P142" s="214"/>
      <c r="Q142" s="224"/>
      <c r="R142" s="434"/>
      <c r="S142" s="214"/>
      <c r="T142" s="493"/>
      <c r="U142" s="493"/>
      <c r="V142" s="214"/>
      <c r="W142" s="493"/>
      <c r="X142" s="493"/>
      <c r="Y142" s="493"/>
      <c r="Z142" s="214"/>
      <c r="AA142" s="493"/>
      <c r="AB142" s="493"/>
      <c r="AC142" s="493"/>
      <c r="AD142" s="214"/>
      <c r="AE142" s="214"/>
      <c r="AF142" s="214"/>
      <c r="AG142" s="214"/>
      <c r="AH142" s="224"/>
      <c r="AI142" s="434"/>
      <c r="AJ142" s="214"/>
      <c r="AK142" s="430"/>
      <c r="AL142" s="430"/>
      <c r="AM142" s="214"/>
      <c r="AN142" s="430"/>
      <c r="AO142" s="430"/>
      <c r="AP142" s="430"/>
      <c r="AQ142" s="214"/>
      <c r="AR142" s="430"/>
      <c r="AS142" s="430"/>
      <c r="AT142" s="430"/>
      <c r="AU142" s="214"/>
      <c r="AV142" s="214"/>
      <c r="AW142" s="214"/>
      <c r="AX142" s="214"/>
      <c r="AY142" s="224"/>
    </row>
    <row r="143" spans="1:51" ht="17.25">
      <c r="A143" s="434"/>
      <c r="B143" s="214"/>
      <c r="C143" s="493"/>
      <c r="D143" s="493"/>
      <c r="E143" s="214"/>
      <c r="F143" s="493"/>
      <c r="G143" s="493"/>
      <c r="H143" s="493"/>
      <c r="I143" s="214"/>
      <c r="J143" s="493"/>
      <c r="K143" s="493"/>
      <c r="L143" s="493"/>
      <c r="M143" s="214"/>
      <c r="N143" s="214"/>
      <c r="O143" s="214"/>
      <c r="P143" s="214"/>
      <c r="Q143" s="224"/>
      <c r="R143" s="434"/>
      <c r="S143" s="214"/>
      <c r="T143" s="493"/>
      <c r="U143" s="493"/>
      <c r="V143" s="214"/>
      <c r="W143" s="493"/>
      <c r="X143" s="493"/>
      <c r="Y143" s="493"/>
      <c r="Z143" s="214"/>
      <c r="AA143" s="493"/>
      <c r="AB143" s="493"/>
      <c r="AC143" s="493"/>
      <c r="AD143" s="214"/>
      <c r="AE143" s="214"/>
      <c r="AF143" s="214"/>
      <c r="AG143" s="214"/>
      <c r="AH143" s="224"/>
      <c r="AI143" s="434"/>
      <c r="AJ143" s="214"/>
      <c r="AK143" s="430"/>
      <c r="AL143" s="430"/>
      <c r="AM143" s="214"/>
      <c r="AN143" s="430"/>
      <c r="AO143" s="430"/>
      <c r="AP143" s="430"/>
      <c r="AQ143" s="214"/>
      <c r="AR143" s="430"/>
      <c r="AS143" s="430"/>
      <c r="AT143" s="430"/>
      <c r="AU143" s="214"/>
      <c r="AV143" s="214"/>
      <c r="AW143" s="214"/>
      <c r="AX143" s="214"/>
      <c r="AY143" s="224"/>
    </row>
    <row r="144" spans="1:51" ht="17.25">
      <c r="A144" s="434"/>
      <c r="B144" s="214"/>
      <c r="C144" s="493"/>
      <c r="D144" s="493"/>
      <c r="E144" s="214"/>
      <c r="F144" s="493"/>
      <c r="G144" s="493"/>
      <c r="H144" s="493"/>
      <c r="I144" s="214"/>
      <c r="J144" s="493"/>
      <c r="K144" s="493"/>
      <c r="L144" s="493"/>
      <c r="M144" s="214"/>
      <c r="N144" s="214"/>
      <c r="O144" s="214"/>
      <c r="P144" s="214"/>
      <c r="Q144" s="224"/>
      <c r="R144" s="434"/>
      <c r="S144" s="214"/>
      <c r="T144" s="493"/>
      <c r="U144" s="493"/>
      <c r="V144" s="214"/>
      <c r="W144" s="493"/>
      <c r="X144" s="493"/>
      <c r="Y144" s="493"/>
      <c r="Z144" s="214"/>
      <c r="AA144" s="493"/>
      <c r="AB144" s="493"/>
      <c r="AC144" s="493"/>
      <c r="AD144" s="214"/>
      <c r="AE144" s="214"/>
      <c r="AF144" s="214"/>
      <c r="AG144" s="214"/>
      <c r="AH144" s="224"/>
      <c r="AI144" s="434"/>
      <c r="AJ144" s="214"/>
      <c r="AK144" s="430"/>
      <c r="AL144" s="430"/>
      <c r="AM144" s="214"/>
      <c r="AN144" s="430"/>
      <c r="AO144" s="430"/>
      <c r="AP144" s="430"/>
      <c r="AQ144" s="214"/>
      <c r="AR144" s="430"/>
      <c r="AS144" s="430"/>
      <c r="AT144" s="430"/>
      <c r="AU144" s="214"/>
      <c r="AV144" s="214"/>
      <c r="AW144" s="214"/>
      <c r="AX144" s="214"/>
      <c r="AY144" s="224"/>
    </row>
    <row r="145" spans="1:51" ht="17.25">
      <c r="A145" s="434"/>
      <c r="B145" s="214"/>
      <c r="C145" s="493"/>
      <c r="D145" s="493"/>
      <c r="E145" s="214"/>
      <c r="F145" s="493"/>
      <c r="G145" s="493"/>
      <c r="H145" s="493"/>
      <c r="I145" s="214"/>
      <c r="J145" s="493"/>
      <c r="K145" s="493"/>
      <c r="L145" s="493"/>
      <c r="M145" s="214"/>
      <c r="N145" s="214"/>
      <c r="O145" s="214"/>
      <c r="P145" s="214"/>
      <c r="Q145" s="224"/>
      <c r="R145" s="434"/>
      <c r="S145" s="214"/>
      <c r="T145" s="493"/>
      <c r="U145" s="493"/>
      <c r="V145" s="214"/>
      <c r="W145" s="493"/>
      <c r="X145" s="493"/>
      <c r="Y145" s="493"/>
      <c r="Z145" s="214"/>
      <c r="AA145" s="493"/>
      <c r="AB145" s="493"/>
      <c r="AC145" s="493"/>
      <c r="AD145" s="214"/>
      <c r="AE145" s="214"/>
      <c r="AF145" s="214"/>
      <c r="AG145" s="214"/>
      <c r="AH145" s="224"/>
      <c r="AI145" s="434"/>
      <c r="AJ145" s="214"/>
      <c r="AK145" s="430"/>
      <c r="AL145" s="430"/>
      <c r="AM145" s="214"/>
      <c r="AN145" s="430"/>
      <c r="AO145" s="430"/>
      <c r="AP145" s="430"/>
      <c r="AQ145" s="214"/>
      <c r="AR145" s="430"/>
      <c r="AS145" s="430"/>
      <c r="AT145" s="430"/>
      <c r="AU145" s="214"/>
      <c r="AV145" s="214"/>
      <c r="AW145" s="214"/>
      <c r="AX145" s="214"/>
      <c r="AY145" s="224"/>
    </row>
    <row r="146" spans="1:51" ht="17.25">
      <c r="A146" s="434"/>
      <c r="B146" s="214"/>
      <c r="C146" s="493"/>
      <c r="D146" s="493"/>
      <c r="E146" s="214"/>
      <c r="F146" s="493"/>
      <c r="G146" s="493"/>
      <c r="H146" s="493"/>
      <c r="I146" s="214"/>
      <c r="J146" s="493"/>
      <c r="K146" s="493"/>
      <c r="L146" s="493"/>
      <c r="M146" s="214"/>
      <c r="N146" s="214"/>
      <c r="O146" s="214"/>
      <c r="P146" s="214"/>
      <c r="Q146" s="224"/>
      <c r="R146" s="434"/>
      <c r="S146" s="214"/>
      <c r="T146" s="493"/>
      <c r="U146" s="493"/>
      <c r="V146" s="214"/>
      <c r="W146" s="493"/>
      <c r="X146" s="493"/>
      <c r="Y146" s="493"/>
      <c r="Z146" s="214"/>
      <c r="AA146" s="493"/>
      <c r="AB146" s="493"/>
      <c r="AC146" s="493"/>
      <c r="AD146" s="214"/>
      <c r="AE146" s="214"/>
      <c r="AF146" s="214"/>
      <c r="AG146" s="214"/>
      <c r="AH146" s="224"/>
      <c r="AI146" s="434"/>
      <c r="AJ146" s="214"/>
      <c r="AK146" s="430"/>
      <c r="AL146" s="430"/>
      <c r="AM146" s="214"/>
      <c r="AN146" s="430"/>
      <c r="AO146" s="430"/>
      <c r="AP146" s="430"/>
      <c r="AQ146" s="214"/>
      <c r="AR146" s="430"/>
      <c r="AS146" s="430"/>
      <c r="AT146" s="430"/>
      <c r="AU146" s="214"/>
      <c r="AV146" s="214"/>
      <c r="AW146" s="214"/>
      <c r="AX146" s="214"/>
      <c r="AY146" s="224"/>
    </row>
    <row r="147" spans="1:51" ht="17.25">
      <c r="A147" s="434"/>
      <c r="B147" s="214"/>
      <c r="C147" s="493"/>
      <c r="D147" s="493"/>
      <c r="E147" s="214"/>
      <c r="F147" s="493"/>
      <c r="G147" s="493"/>
      <c r="H147" s="493"/>
      <c r="I147" s="214"/>
      <c r="J147" s="493"/>
      <c r="K147" s="493"/>
      <c r="L147" s="493"/>
      <c r="M147" s="214"/>
      <c r="N147" s="214"/>
      <c r="O147" s="214"/>
      <c r="P147" s="214"/>
      <c r="Q147" s="224"/>
      <c r="R147" s="434"/>
      <c r="S147" s="214"/>
      <c r="T147" s="493"/>
      <c r="U147" s="493"/>
      <c r="V147" s="214"/>
      <c r="W147" s="493"/>
      <c r="X147" s="493"/>
      <c r="Y147" s="493"/>
      <c r="Z147" s="214"/>
      <c r="AA147" s="493"/>
      <c r="AB147" s="493"/>
      <c r="AC147" s="493"/>
      <c r="AD147" s="214"/>
      <c r="AE147" s="214"/>
      <c r="AF147" s="214"/>
      <c r="AG147" s="214"/>
      <c r="AH147" s="224"/>
      <c r="AI147" s="434"/>
      <c r="AJ147" s="214"/>
      <c r="AK147" s="430"/>
      <c r="AL147" s="430"/>
      <c r="AM147" s="214"/>
      <c r="AN147" s="430"/>
      <c r="AO147" s="430"/>
      <c r="AP147" s="430"/>
      <c r="AQ147" s="214"/>
      <c r="AR147" s="430"/>
      <c r="AS147" s="430"/>
      <c r="AT147" s="430"/>
      <c r="AU147" s="214"/>
      <c r="AV147" s="214"/>
      <c r="AW147" s="214"/>
      <c r="AX147" s="214"/>
      <c r="AY147" s="224"/>
    </row>
    <row r="148" spans="1:51" ht="17.25">
      <c r="A148" s="434"/>
      <c r="B148" s="214"/>
      <c r="C148" s="493"/>
      <c r="D148" s="493"/>
      <c r="E148" s="214"/>
      <c r="F148" s="493"/>
      <c r="G148" s="493"/>
      <c r="H148" s="493"/>
      <c r="I148" s="214"/>
      <c r="J148" s="493"/>
      <c r="K148" s="493"/>
      <c r="L148" s="493"/>
      <c r="M148" s="214"/>
      <c r="N148" s="214"/>
      <c r="O148" s="214"/>
      <c r="P148" s="214"/>
      <c r="Q148" s="224"/>
      <c r="R148" s="434"/>
      <c r="S148" s="214"/>
      <c r="T148" s="493"/>
      <c r="U148" s="493"/>
      <c r="V148" s="214"/>
      <c r="W148" s="493"/>
      <c r="X148" s="493"/>
      <c r="Y148" s="493"/>
      <c r="Z148" s="214"/>
      <c r="AA148" s="493"/>
      <c r="AB148" s="493"/>
      <c r="AC148" s="493"/>
      <c r="AD148" s="214"/>
      <c r="AE148" s="214"/>
      <c r="AF148" s="214"/>
      <c r="AG148" s="214"/>
      <c r="AH148" s="224"/>
      <c r="AI148" s="434"/>
      <c r="AJ148" s="214"/>
      <c r="AK148" s="430"/>
      <c r="AL148" s="430"/>
      <c r="AM148" s="214"/>
      <c r="AN148" s="430"/>
      <c r="AO148" s="430"/>
      <c r="AP148" s="430"/>
      <c r="AQ148" s="214"/>
      <c r="AR148" s="430"/>
      <c r="AS148" s="430"/>
      <c r="AT148" s="430"/>
      <c r="AU148" s="214"/>
      <c r="AV148" s="214"/>
      <c r="AW148" s="214"/>
      <c r="AX148" s="214"/>
      <c r="AY148" s="224"/>
    </row>
    <row r="149" spans="1:51" ht="17.25">
      <c r="A149" s="434"/>
      <c r="B149" s="214"/>
      <c r="C149" s="493"/>
      <c r="D149" s="493"/>
      <c r="E149" s="214"/>
      <c r="F149" s="493"/>
      <c r="G149" s="493"/>
      <c r="H149" s="493"/>
      <c r="I149" s="214"/>
      <c r="J149" s="493"/>
      <c r="K149" s="493"/>
      <c r="L149" s="493"/>
      <c r="M149" s="214"/>
      <c r="N149" s="214"/>
      <c r="O149" s="214"/>
      <c r="P149" s="214"/>
      <c r="Q149" s="224"/>
      <c r="R149" s="434"/>
      <c r="S149" s="214"/>
      <c r="T149" s="493"/>
      <c r="U149" s="493"/>
      <c r="V149" s="214"/>
      <c r="W149" s="493"/>
      <c r="X149" s="493"/>
      <c r="Y149" s="493"/>
      <c r="Z149" s="214"/>
      <c r="AA149" s="493"/>
      <c r="AB149" s="493"/>
      <c r="AC149" s="493"/>
      <c r="AD149" s="214"/>
      <c r="AE149" s="214"/>
      <c r="AF149" s="214"/>
      <c r="AG149" s="214"/>
      <c r="AH149" s="224"/>
      <c r="AI149" s="434"/>
      <c r="AJ149" s="214"/>
      <c r="AK149" s="430"/>
      <c r="AL149" s="430"/>
      <c r="AM149" s="214"/>
      <c r="AN149" s="430"/>
      <c r="AO149" s="430"/>
      <c r="AP149" s="430"/>
      <c r="AQ149" s="214"/>
      <c r="AR149" s="430"/>
      <c r="AS149" s="430"/>
      <c r="AT149" s="430"/>
      <c r="AU149" s="214"/>
      <c r="AV149" s="214"/>
      <c r="AW149" s="214"/>
      <c r="AX149" s="214"/>
      <c r="AY149" s="224"/>
    </row>
    <row r="150" spans="1:51" ht="17.25">
      <c r="A150" s="434"/>
      <c r="B150" s="214"/>
      <c r="C150" s="493"/>
      <c r="D150" s="493"/>
      <c r="E150" s="214"/>
      <c r="F150" s="493"/>
      <c r="G150" s="493"/>
      <c r="H150" s="493"/>
      <c r="I150" s="214"/>
      <c r="J150" s="493"/>
      <c r="K150" s="493"/>
      <c r="L150" s="493"/>
      <c r="M150" s="214"/>
      <c r="N150" s="214"/>
      <c r="O150" s="214"/>
      <c r="P150" s="214"/>
      <c r="Q150" s="224"/>
      <c r="R150" s="434"/>
      <c r="S150" s="214"/>
      <c r="T150" s="493"/>
      <c r="U150" s="493"/>
      <c r="V150" s="214"/>
      <c r="W150" s="493"/>
      <c r="X150" s="493"/>
      <c r="Y150" s="493"/>
      <c r="Z150" s="214"/>
      <c r="AA150" s="493"/>
      <c r="AB150" s="493"/>
      <c r="AC150" s="493"/>
      <c r="AD150" s="214"/>
      <c r="AE150" s="214"/>
      <c r="AF150" s="214"/>
      <c r="AG150" s="214"/>
      <c r="AH150" s="224"/>
      <c r="AI150" s="434"/>
      <c r="AJ150" s="214"/>
      <c r="AK150" s="430"/>
      <c r="AL150" s="430"/>
      <c r="AM150" s="214"/>
      <c r="AN150" s="430"/>
      <c r="AO150" s="430"/>
      <c r="AP150" s="430"/>
      <c r="AQ150" s="214"/>
      <c r="AR150" s="430"/>
      <c r="AS150" s="430"/>
      <c r="AT150" s="430"/>
      <c r="AU150" s="214"/>
      <c r="AV150" s="214"/>
      <c r="AW150" s="214"/>
      <c r="AX150" s="214"/>
      <c r="AY150" s="224"/>
    </row>
    <row r="151" spans="1:51" ht="17.25">
      <c r="A151" s="434"/>
      <c r="B151" s="214"/>
      <c r="C151" s="493"/>
      <c r="D151" s="493"/>
      <c r="E151" s="214"/>
      <c r="F151" s="493"/>
      <c r="G151" s="493"/>
      <c r="H151" s="493"/>
      <c r="I151" s="214"/>
      <c r="J151" s="493"/>
      <c r="K151" s="493"/>
      <c r="L151" s="493"/>
      <c r="M151" s="214"/>
      <c r="N151" s="214"/>
      <c r="O151" s="214"/>
      <c r="P151" s="214"/>
      <c r="Q151" s="224"/>
      <c r="R151" s="434"/>
      <c r="S151" s="214"/>
      <c r="T151" s="493"/>
      <c r="U151" s="493"/>
      <c r="V151" s="214"/>
      <c r="W151" s="493"/>
      <c r="X151" s="493"/>
      <c r="Y151" s="493"/>
      <c r="Z151" s="214"/>
      <c r="AA151" s="493"/>
      <c r="AB151" s="493"/>
      <c r="AC151" s="493"/>
      <c r="AD151" s="214"/>
      <c r="AE151" s="214"/>
      <c r="AF151" s="214"/>
      <c r="AG151" s="214"/>
      <c r="AH151" s="224"/>
      <c r="AI151" s="434"/>
      <c r="AJ151" s="214"/>
      <c r="AK151" s="430"/>
      <c r="AL151" s="430"/>
      <c r="AM151" s="214"/>
      <c r="AN151" s="430"/>
      <c r="AO151" s="430"/>
      <c r="AP151" s="430"/>
      <c r="AQ151" s="214"/>
      <c r="AR151" s="430"/>
      <c r="AS151" s="430"/>
      <c r="AT151" s="430"/>
      <c r="AU151" s="214"/>
      <c r="AV151" s="214"/>
      <c r="AW151" s="214"/>
      <c r="AX151" s="214"/>
      <c r="AY151" s="224"/>
    </row>
    <row r="152" spans="1:51" ht="17.25">
      <c r="A152" s="434"/>
      <c r="B152" s="214"/>
      <c r="C152" s="493"/>
      <c r="D152" s="493"/>
      <c r="E152" s="214"/>
      <c r="F152" s="493"/>
      <c r="G152" s="493"/>
      <c r="H152" s="493"/>
      <c r="I152" s="214"/>
      <c r="J152" s="493"/>
      <c r="K152" s="493"/>
      <c r="L152" s="493"/>
      <c r="M152" s="214"/>
      <c r="N152" s="214"/>
      <c r="O152" s="214"/>
      <c r="P152" s="214"/>
      <c r="Q152" s="224"/>
      <c r="R152" s="434"/>
      <c r="S152" s="214"/>
      <c r="T152" s="493"/>
      <c r="U152" s="493"/>
      <c r="V152" s="214"/>
      <c r="W152" s="493"/>
      <c r="X152" s="493"/>
      <c r="Y152" s="493"/>
      <c r="Z152" s="214"/>
      <c r="AA152" s="493"/>
      <c r="AB152" s="493"/>
      <c r="AC152" s="493"/>
      <c r="AD152" s="214"/>
      <c r="AE152" s="214"/>
      <c r="AF152" s="214"/>
      <c r="AG152" s="214"/>
      <c r="AH152" s="224"/>
      <c r="AI152" s="434"/>
      <c r="AJ152" s="214"/>
      <c r="AK152" s="430"/>
      <c r="AL152" s="430"/>
      <c r="AM152" s="214"/>
      <c r="AN152" s="430"/>
      <c r="AO152" s="430"/>
      <c r="AP152" s="430"/>
      <c r="AQ152" s="214"/>
      <c r="AR152" s="430"/>
      <c r="AS152" s="430"/>
      <c r="AT152" s="430"/>
      <c r="AU152" s="214"/>
      <c r="AV152" s="214"/>
      <c r="AW152" s="214"/>
      <c r="AX152" s="214"/>
      <c r="AY152" s="224"/>
    </row>
    <row r="153" spans="1:51" ht="17.25">
      <c r="A153" s="434"/>
      <c r="B153" s="214"/>
      <c r="C153" s="493"/>
      <c r="D153" s="493"/>
      <c r="E153" s="214"/>
      <c r="F153" s="493"/>
      <c r="G153" s="493"/>
      <c r="H153" s="493"/>
      <c r="I153" s="214"/>
      <c r="J153" s="493"/>
      <c r="K153" s="493"/>
      <c r="L153" s="493"/>
      <c r="M153" s="214"/>
      <c r="N153" s="214"/>
      <c r="O153" s="214"/>
      <c r="P153" s="214"/>
      <c r="Q153" s="224"/>
      <c r="R153" s="434"/>
      <c r="S153" s="214"/>
      <c r="T153" s="493"/>
      <c r="U153" s="493"/>
      <c r="V153" s="214"/>
      <c r="W153" s="493"/>
      <c r="X153" s="493"/>
      <c r="Y153" s="493"/>
      <c r="Z153" s="214"/>
      <c r="AA153" s="493"/>
      <c r="AB153" s="493"/>
      <c r="AC153" s="493"/>
      <c r="AD153" s="214"/>
      <c r="AE153" s="214"/>
      <c r="AF153" s="214"/>
      <c r="AG153" s="214"/>
      <c r="AH153" s="224"/>
      <c r="AI153" s="434"/>
      <c r="AJ153" s="214"/>
      <c r="AK153" s="430"/>
      <c r="AL153" s="430"/>
      <c r="AM153" s="214"/>
      <c r="AN153" s="430"/>
      <c r="AO153" s="430"/>
      <c r="AP153" s="430"/>
      <c r="AQ153" s="214"/>
      <c r="AR153" s="430"/>
      <c r="AS153" s="430"/>
      <c r="AT153" s="430"/>
      <c r="AU153" s="214"/>
      <c r="AV153" s="214"/>
      <c r="AW153" s="214"/>
      <c r="AX153" s="214"/>
      <c r="AY153" s="224"/>
    </row>
    <row r="154" spans="1:51" ht="17.25">
      <c r="A154" s="434"/>
      <c r="B154" s="214"/>
      <c r="C154" s="493"/>
      <c r="D154" s="493"/>
      <c r="E154" s="490"/>
      <c r="F154" s="493"/>
      <c r="G154" s="493"/>
      <c r="H154" s="493"/>
      <c r="I154" s="214"/>
      <c r="J154" s="493"/>
      <c r="K154" s="493"/>
      <c r="L154" s="493"/>
      <c r="M154" s="214"/>
      <c r="N154" s="214"/>
      <c r="O154" s="214"/>
      <c r="P154" s="214"/>
      <c r="Q154" s="224"/>
      <c r="R154" s="434"/>
      <c r="S154" s="214"/>
      <c r="T154" s="493"/>
      <c r="U154" s="493"/>
      <c r="V154" s="490"/>
      <c r="W154" s="493"/>
      <c r="X154" s="493"/>
      <c r="Y154" s="493"/>
      <c r="Z154" s="214"/>
      <c r="AA154" s="493"/>
      <c r="AB154" s="493"/>
      <c r="AC154" s="493"/>
      <c r="AD154" s="214"/>
      <c r="AE154" s="214"/>
      <c r="AF154" s="214"/>
      <c r="AG154" s="214"/>
      <c r="AH154" s="224"/>
      <c r="AI154" s="434"/>
      <c r="AJ154" s="214"/>
      <c r="AK154" s="430"/>
      <c r="AL154" s="430"/>
      <c r="AM154" s="214"/>
      <c r="AN154" s="430"/>
      <c r="AO154" s="430"/>
      <c r="AP154" s="430"/>
      <c r="AQ154" s="214"/>
      <c r="AR154" s="430"/>
      <c r="AS154" s="430"/>
      <c r="AT154" s="430"/>
      <c r="AU154" s="214"/>
      <c r="AV154" s="214"/>
      <c r="AW154" s="214"/>
      <c r="AX154" s="214"/>
      <c r="AY154" s="224"/>
    </row>
    <row r="155" spans="1:51" ht="17.25">
      <c r="A155" s="434"/>
      <c r="B155" s="214"/>
      <c r="C155" s="493"/>
      <c r="D155" s="493"/>
      <c r="E155" s="214"/>
      <c r="F155" s="493"/>
      <c r="G155" s="493"/>
      <c r="H155" s="493"/>
      <c r="I155" s="214"/>
      <c r="J155" s="493"/>
      <c r="K155" s="493"/>
      <c r="L155" s="493"/>
      <c r="M155" s="214"/>
      <c r="N155" s="214"/>
      <c r="O155" s="214"/>
      <c r="P155" s="214"/>
      <c r="Q155" s="224"/>
      <c r="R155" s="434"/>
      <c r="S155" s="214"/>
      <c r="T155" s="493"/>
      <c r="U155" s="493"/>
      <c r="V155" s="214"/>
      <c r="W155" s="493"/>
      <c r="X155" s="493"/>
      <c r="Y155" s="493"/>
      <c r="Z155" s="214"/>
      <c r="AA155" s="493"/>
      <c r="AB155" s="493"/>
      <c r="AC155" s="493"/>
      <c r="AD155" s="214"/>
      <c r="AE155" s="214"/>
      <c r="AF155" s="214"/>
      <c r="AG155" s="214"/>
      <c r="AH155" s="224"/>
      <c r="AI155" s="434"/>
      <c r="AJ155" s="214"/>
      <c r="AK155" s="430"/>
      <c r="AL155" s="430"/>
      <c r="AM155" s="214"/>
      <c r="AN155" s="430"/>
      <c r="AO155" s="430"/>
      <c r="AP155" s="430"/>
      <c r="AQ155" s="214"/>
      <c r="AR155" s="430"/>
      <c r="AS155" s="430"/>
      <c r="AT155" s="430"/>
      <c r="AU155" s="214"/>
      <c r="AV155" s="214"/>
      <c r="AW155" s="214"/>
      <c r="AX155" s="214"/>
      <c r="AY155" s="224"/>
    </row>
    <row r="156" spans="1:51" s="212" customFormat="1" ht="17.25">
      <c r="A156" s="491"/>
      <c r="B156" s="490"/>
      <c r="C156" s="490"/>
      <c r="D156" s="490"/>
      <c r="E156" s="490"/>
      <c r="F156" s="490"/>
      <c r="G156" s="490"/>
      <c r="H156" s="490"/>
      <c r="I156" s="490"/>
      <c r="J156" s="490"/>
      <c r="K156" s="490"/>
      <c r="L156" s="490"/>
      <c r="M156" s="490"/>
      <c r="N156" s="490"/>
      <c r="O156" s="490"/>
      <c r="P156" s="490"/>
      <c r="Q156" s="482"/>
      <c r="R156" s="491"/>
      <c r="S156" s="497"/>
      <c r="T156" s="490"/>
      <c r="U156" s="490"/>
      <c r="V156" s="490"/>
      <c r="W156" s="490"/>
      <c r="X156" s="490"/>
      <c r="Y156" s="490"/>
      <c r="Z156" s="490"/>
      <c r="AA156" s="490"/>
      <c r="AB156" s="490"/>
      <c r="AC156" s="490"/>
      <c r="AD156" s="490"/>
      <c r="AE156" s="490"/>
      <c r="AF156" s="490"/>
      <c r="AG156" s="490"/>
      <c r="AH156" s="502"/>
      <c r="AI156" s="491"/>
      <c r="AJ156" s="497"/>
      <c r="AK156" s="490"/>
      <c r="AL156" s="490"/>
      <c r="AM156" s="490"/>
      <c r="AN156" s="490"/>
      <c r="AO156" s="490"/>
      <c r="AP156" s="490"/>
      <c r="AQ156" s="490"/>
      <c r="AR156" s="490"/>
      <c r="AS156" s="490"/>
      <c r="AT156" s="490"/>
      <c r="AU156" s="490"/>
      <c r="AV156" s="490"/>
      <c r="AW156" s="490"/>
      <c r="AX156" s="490"/>
      <c r="AY156" s="482"/>
    </row>
    <row r="157" spans="1:51" ht="17.25">
      <c r="A157" s="495"/>
      <c r="B157" s="214"/>
      <c r="C157" s="492"/>
      <c r="D157" s="492"/>
      <c r="E157" s="214"/>
      <c r="F157" s="492"/>
      <c r="G157" s="492"/>
      <c r="H157" s="492"/>
      <c r="I157" s="214"/>
      <c r="J157" s="492"/>
      <c r="K157" s="492"/>
      <c r="L157" s="492"/>
      <c r="M157" s="214"/>
      <c r="N157" s="214"/>
      <c r="O157" s="214"/>
      <c r="P157" s="214"/>
      <c r="Q157" s="224"/>
      <c r="R157" s="495"/>
      <c r="S157" s="214"/>
      <c r="T157" s="492"/>
      <c r="U157" s="492"/>
      <c r="V157" s="214"/>
      <c r="W157" s="492"/>
      <c r="X157" s="492"/>
      <c r="Y157" s="492"/>
      <c r="Z157" s="214"/>
      <c r="AA157" s="492"/>
      <c r="AB157" s="492"/>
      <c r="AC157" s="492"/>
      <c r="AD157" s="214"/>
      <c r="AE157" s="214"/>
      <c r="AF157" s="214"/>
      <c r="AG157" s="214"/>
      <c r="AH157" s="127"/>
      <c r="AI157" s="495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24"/>
    </row>
    <row r="158" spans="1:51" ht="17.25">
      <c r="A158" s="434"/>
      <c r="B158" s="214"/>
      <c r="C158" s="493"/>
      <c r="D158" s="493"/>
      <c r="E158" s="214"/>
      <c r="F158" s="493"/>
      <c r="G158" s="493"/>
      <c r="H158" s="493"/>
      <c r="I158" s="214"/>
      <c r="J158" s="493"/>
      <c r="K158" s="493"/>
      <c r="L158" s="493"/>
      <c r="M158" s="214"/>
      <c r="N158" s="214"/>
      <c r="O158" s="214"/>
      <c r="P158" s="214"/>
      <c r="Q158" s="224"/>
      <c r="R158" s="434"/>
      <c r="S158" s="498"/>
      <c r="T158" s="493"/>
      <c r="U158" s="493"/>
      <c r="V158" s="214"/>
      <c r="W158" s="493"/>
      <c r="X158" s="493"/>
      <c r="Y158" s="493"/>
      <c r="Z158" s="214"/>
      <c r="AA158" s="493"/>
      <c r="AB158" s="493"/>
      <c r="AC158" s="493"/>
      <c r="AD158" s="214"/>
      <c r="AE158" s="214"/>
      <c r="AF158" s="214"/>
      <c r="AG158" s="214"/>
      <c r="AH158" s="224"/>
      <c r="AI158" s="434"/>
      <c r="AJ158" s="498"/>
      <c r="AK158" s="430"/>
      <c r="AL158" s="430"/>
      <c r="AM158" s="214"/>
      <c r="AN158" s="430"/>
      <c r="AO158" s="430"/>
      <c r="AP158" s="430"/>
      <c r="AQ158" s="214"/>
      <c r="AR158" s="430"/>
      <c r="AS158" s="430"/>
      <c r="AT158" s="430"/>
      <c r="AU158" s="214"/>
      <c r="AV158" s="214"/>
      <c r="AW158" s="214"/>
      <c r="AX158" s="214"/>
      <c r="AY158" s="224"/>
    </row>
    <row r="159" spans="1:51" ht="17.25">
      <c r="A159" s="434"/>
      <c r="B159" s="214"/>
      <c r="C159" s="493"/>
      <c r="D159" s="493"/>
      <c r="E159" s="214"/>
      <c r="F159" s="493"/>
      <c r="G159" s="493"/>
      <c r="H159" s="493"/>
      <c r="I159" s="214"/>
      <c r="J159" s="493"/>
      <c r="K159" s="493"/>
      <c r="L159" s="493"/>
      <c r="M159" s="214"/>
      <c r="N159" s="214"/>
      <c r="O159" s="214"/>
      <c r="P159" s="214"/>
      <c r="Q159" s="224"/>
      <c r="R159" s="434"/>
      <c r="S159" s="214"/>
      <c r="T159" s="493"/>
      <c r="U159" s="493"/>
      <c r="V159" s="214"/>
      <c r="W159" s="493"/>
      <c r="X159" s="493"/>
      <c r="Y159" s="493"/>
      <c r="Z159" s="214"/>
      <c r="AA159" s="493"/>
      <c r="AB159" s="493"/>
      <c r="AC159" s="493"/>
      <c r="AD159" s="214"/>
      <c r="AE159" s="214"/>
      <c r="AF159" s="214"/>
      <c r="AG159" s="214"/>
      <c r="AH159" s="224"/>
      <c r="AI159" s="434"/>
      <c r="AJ159" s="214"/>
      <c r="AK159" s="430"/>
      <c r="AL159" s="430"/>
      <c r="AM159" s="214"/>
      <c r="AN159" s="430"/>
      <c r="AO159" s="430"/>
      <c r="AP159" s="430"/>
      <c r="AQ159" s="214"/>
      <c r="AR159" s="430"/>
      <c r="AS159" s="430"/>
      <c r="AT159" s="430"/>
      <c r="AU159" s="214"/>
      <c r="AV159" s="214"/>
      <c r="AW159" s="214"/>
      <c r="AX159" s="214"/>
      <c r="AY159" s="224"/>
    </row>
    <row r="160" spans="1:51" ht="17.25">
      <c r="A160" s="434"/>
      <c r="B160" s="214"/>
      <c r="C160" s="493"/>
      <c r="D160" s="493"/>
      <c r="E160" s="214"/>
      <c r="F160" s="493"/>
      <c r="G160" s="493"/>
      <c r="H160" s="493"/>
      <c r="I160" s="214"/>
      <c r="J160" s="493"/>
      <c r="K160" s="493"/>
      <c r="L160" s="493"/>
      <c r="M160" s="214"/>
      <c r="N160" s="214"/>
      <c r="O160" s="214"/>
      <c r="P160" s="214"/>
      <c r="Q160" s="224"/>
      <c r="R160" s="434"/>
      <c r="S160" s="214"/>
      <c r="T160" s="493"/>
      <c r="U160" s="493"/>
      <c r="V160" s="214"/>
      <c r="W160" s="493"/>
      <c r="X160" s="493"/>
      <c r="Y160" s="493"/>
      <c r="Z160" s="214"/>
      <c r="AA160" s="493"/>
      <c r="AB160" s="493"/>
      <c r="AC160" s="493"/>
      <c r="AD160" s="214"/>
      <c r="AE160" s="214"/>
      <c r="AF160" s="214"/>
      <c r="AG160" s="214"/>
      <c r="AH160" s="224"/>
      <c r="AI160" s="434"/>
      <c r="AJ160" s="214"/>
      <c r="AK160" s="430"/>
      <c r="AL160" s="430"/>
      <c r="AM160" s="214"/>
      <c r="AN160" s="430"/>
      <c r="AO160" s="430"/>
      <c r="AP160" s="430"/>
      <c r="AQ160" s="214"/>
      <c r="AR160" s="430"/>
      <c r="AS160" s="430"/>
      <c r="AT160" s="430"/>
      <c r="AU160" s="214"/>
      <c r="AV160" s="214"/>
      <c r="AW160" s="214"/>
      <c r="AX160" s="214"/>
      <c r="AY160" s="224"/>
    </row>
    <row r="161" spans="1:51" ht="17.25">
      <c r="A161" s="434"/>
      <c r="B161" s="214"/>
      <c r="C161" s="493"/>
      <c r="D161" s="493"/>
      <c r="E161" s="214"/>
      <c r="F161" s="493"/>
      <c r="G161" s="493"/>
      <c r="H161" s="493"/>
      <c r="I161" s="214"/>
      <c r="J161" s="493"/>
      <c r="K161" s="493"/>
      <c r="L161" s="493"/>
      <c r="M161" s="214"/>
      <c r="N161" s="214"/>
      <c r="O161" s="214"/>
      <c r="P161" s="214"/>
      <c r="Q161" s="224"/>
      <c r="R161" s="434"/>
      <c r="S161" s="214"/>
      <c r="T161" s="493"/>
      <c r="U161" s="493"/>
      <c r="V161" s="214"/>
      <c r="W161" s="493"/>
      <c r="X161" s="493"/>
      <c r="Y161" s="493"/>
      <c r="Z161" s="214"/>
      <c r="AA161" s="493"/>
      <c r="AB161" s="493"/>
      <c r="AC161" s="493"/>
      <c r="AD161" s="214"/>
      <c r="AE161" s="214"/>
      <c r="AF161" s="214"/>
      <c r="AG161" s="214"/>
      <c r="AH161" s="224"/>
      <c r="AI161" s="434"/>
      <c r="AJ161" s="214"/>
      <c r="AK161" s="430"/>
      <c r="AL161" s="430"/>
      <c r="AM161" s="214"/>
      <c r="AN161" s="430"/>
      <c r="AO161" s="430"/>
      <c r="AP161" s="430"/>
      <c r="AQ161" s="214"/>
      <c r="AR161" s="430"/>
      <c r="AS161" s="430"/>
      <c r="AT161" s="430"/>
      <c r="AU161" s="214"/>
      <c r="AV161" s="214"/>
      <c r="AW161" s="214"/>
      <c r="AX161" s="214"/>
      <c r="AY161" s="224"/>
    </row>
    <row r="162" spans="1:51" ht="17.25">
      <c r="A162" s="434"/>
      <c r="B162" s="214"/>
      <c r="C162" s="493"/>
      <c r="D162" s="493"/>
      <c r="E162" s="214"/>
      <c r="F162" s="493"/>
      <c r="G162" s="493"/>
      <c r="H162" s="493"/>
      <c r="I162" s="214"/>
      <c r="J162" s="493"/>
      <c r="K162" s="493"/>
      <c r="L162" s="493"/>
      <c r="M162" s="214"/>
      <c r="N162" s="214"/>
      <c r="O162" s="214"/>
      <c r="P162" s="214"/>
      <c r="Q162" s="224"/>
      <c r="R162" s="434"/>
      <c r="S162" s="214"/>
      <c r="T162" s="493"/>
      <c r="U162" s="493"/>
      <c r="V162" s="214"/>
      <c r="W162" s="493"/>
      <c r="X162" s="493"/>
      <c r="Y162" s="493"/>
      <c r="Z162" s="214"/>
      <c r="AA162" s="493"/>
      <c r="AB162" s="493"/>
      <c r="AC162" s="493"/>
      <c r="AD162" s="214"/>
      <c r="AE162" s="214"/>
      <c r="AF162" s="214"/>
      <c r="AG162" s="214"/>
      <c r="AH162" s="224"/>
      <c r="AI162" s="434"/>
      <c r="AJ162" s="214"/>
      <c r="AK162" s="430"/>
      <c r="AL162" s="430"/>
      <c r="AM162" s="214"/>
      <c r="AN162" s="430"/>
      <c r="AO162" s="430"/>
      <c r="AP162" s="430"/>
      <c r="AQ162" s="214"/>
      <c r="AR162" s="430"/>
      <c r="AS162" s="430"/>
      <c r="AT162" s="430"/>
      <c r="AU162" s="214"/>
      <c r="AV162" s="214"/>
      <c r="AW162" s="214"/>
      <c r="AX162" s="214"/>
      <c r="AY162" s="224"/>
    </row>
    <row r="163" spans="1:51" ht="17.25">
      <c r="A163" s="434"/>
      <c r="B163" s="214"/>
      <c r="C163" s="493"/>
      <c r="D163" s="493"/>
      <c r="E163" s="214"/>
      <c r="F163" s="493"/>
      <c r="G163" s="493"/>
      <c r="H163" s="493"/>
      <c r="I163" s="214"/>
      <c r="J163" s="493"/>
      <c r="K163" s="493"/>
      <c r="L163" s="493"/>
      <c r="M163" s="214"/>
      <c r="N163" s="214"/>
      <c r="O163" s="214"/>
      <c r="P163" s="214"/>
      <c r="Q163" s="224"/>
      <c r="R163" s="434"/>
      <c r="S163" s="214"/>
      <c r="T163" s="493"/>
      <c r="U163" s="493"/>
      <c r="V163" s="214"/>
      <c r="W163" s="493"/>
      <c r="X163" s="493"/>
      <c r="Y163" s="493"/>
      <c r="Z163" s="214"/>
      <c r="AA163" s="493"/>
      <c r="AB163" s="493"/>
      <c r="AC163" s="493"/>
      <c r="AD163" s="214"/>
      <c r="AE163" s="214"/>
      <c r="AF163" s="214"/>
      <c r="AG163" s="214"/>
      <c r="AH163" s="224"/>
      <c r="AI163" s="434"/>
      <c r="AJ163" s="214"/>
      <c r="AK163" s="430"/>
      <c r="AL163" s="430"/>
      <c r="AM163" s="214"/>
      <c r="AN163" s="430"/>
      <c r="AO163" s="430"/>
      <c r="AP163" s="430"/>
      <c r="AQ163" s="214"/>
      <c r="AR163" s="430"/>
      <c r="AS163" s="430"/>
      <c r="AT163" s="430"/>
      <c r="AU163" s="214"/>
      <c r="AV163" s="214"/>
      <c r="AW163" s="214"/>
      <c r="AX163" s="214"/>
      <c r="AY163" s="224"/>
    </row>
    <row r="164" spans="1:51" s="212" customFormat="1" ht="17.25">
      <c r="A164" s="488"/>
      <c r="B164" s="490"/>
      <c r="C164" s="490"/>
      <c r="D164" s="490"/>
      <c r="E164" s="490"/>
      <c r="F164" s="490"/>
      <c r="G164" s="490"/>
      <c r="H164" s="490"/>
      <c r="I164" s="490"/>
      <c r="J164" s="490"/>
      <c r="K164" s="490"/>
      <c r="L164" s="490"/>
      <c r="M164" s="490"/>
      <c r="N164" s="490"/>
      <c r="O164" s="490"/>
      <c r="P164" s="490"/>
      <c r="Q164" s="482"/>
      <c r="R164" s="488"/>
      <c r="S164" s="490"/>
      <c r="T164" s="490"/>
      <c r="U164" s="490"/>
      <c r="V164" s="490"/>
      <c r="W164" s="490"/>
      <c r="X164" s="490"/>
      <c r="Y164" s="490"/>
      <c r="Z164" s="490"/>
      <c r="AA164" s="490"/>
      <c r="AB164" s="490"/>
      <c r="AC164" s="490"/>
      <c r="AD164" s="490"/>
      <c r="AE164" s="490"/>
      <c r="AF164" s="490"/>
      <c r="AG164" s="490"/>
      <c r="AH164" s="502"/>
      <c r="AI164" s="488"/>
      <c r="AJ164" s="490"/>
      <c r="AK164" s="490"/>
      <c r="AL164" s="490"/>
      <c r="AM164" s="490"/>
      <c r="AN164" s="490"/>
      <c r="AO164" s="490"/>
      <c r="AP164" s="490"/>
      <c r="AQ164" s="490"/>
      <c r="AR164" s="490"/>
      <c r="AS164" s="490"/>
      <c r="AT164" s="490"/>
      <c r="AU164" s="490"/>
      <c r="AV164" s="490"/>
      <c r="AW164" s="490"/>
      <c r="AX164" s="490"/>
      <c r="AY164" s="482"/>
    </row>
    <row r="165" spans="1:51" ht="17.25">
      <c r="A165" s="434"/>
      <c r="B165" s="214"/>
      <c r="C165" s="492"/>
      <c r="D165" s="492"/>
      <c r="E165" s="490"/>
      <c r="F165" s="492"/>
      <c r="G165" s="492"/>
      <c r="H165" s="492"/>
      <c r="I165" s="214"/>
      <c r="J165" s="492"/>
      <c r="K165" s="492"/>
      <c r="L165" s="492"/>
      <c r="M165" s="214"/>
      <c r="N165" s="214"/>
      <c r="O165" s="214"/>
      <c r="P165" s="214"/>
      <c r="Q165" s="224"/>
      <c r="R165" s="434"/>
      <c r="S165" s="214"/>
      <c r="T165" s="492"/>
      <c r="U165" s="492"/>
      <c r="V165" s="214"/>
      <c r="W165" s="492"/>
      <c r="X165" s="492"/>
      <c r="Y165" s="492"/>
      <c r="Z165" s="214"/>
      <c r="AA165" s="492"/>
      <c r="AB165" s="492"/>
      <c r="AC165" s="492"/>
      <c r="AD165" s="214"/>
      <c r="AE165" s="214"/>
      <c r="AF165" s="214"/>
      <c r="AG165" s="214"/>
      <c r="AH165" s="127"/>
      <c r="AI165" s="43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24"/>
    </row>
    <row r="166" spans="1:51" ht="17.25">
      <c r="A166" s="434"/>
      <c r="B166" s="214"/>
      <c r="C166" s="493"/>
      <c r="D166" s="493"/>
      <c r="E166" s="490"/>
      <c r="F166" s="493"/>
      <c r="G166" s="493"/>
      <c r="H166" s="493"/>
      <c r="I166" s="214"/>
      <c r="J166" s="493"/>
      <c r="K166" s="493"/>
      <c r="L166" s="493"/>
      <c r="M166" s="214"/>
      <c r="N166" s="214"/>
      <c r="O166" s="214"/>
      <c r="P166" s="214"/>
      <c r="Q166" s="224"/>
      <c r="R166" s="434"/>
      <c r="S166" s="214"/>
      <c r="T166" s="493"/>
      <c r="U166" s="493"/>
      <c r="V166" s="214"/>
      <c r="W166" s="493"/>
      <c r="X166" s="493"/>
      <c r="Y166" s="493"/>
      <c r="Z166" s="214"/>
      <c r="AA166" s="493"/>
      <c r="AB166" s="493"/>
      <c r="AC166" s="493"/>
      <c r="AD166" s="214"/>
      <c r="AE166" s="214"/>
      <c r="AF166" s="214"/>
      <c r="AG166" s="214"/>
      <c r="AH166" s="224"/>
      <c r="AI166" s="434"/>
      <c r="AJ166" s="214"/>
      <c r="AK166" s="430"/>
      <c r="AL166" s="430"/>
      <c r="AM166" s="214"/>
      <c r="AN166" s="430"/>
      <c r="AO166" s="430"/>
      <c r="AP166" s="430"/>
      <c r="AQ166" s="214"/>
      <c r="AR166" s="430"/>
      <c r="AS166" s="430"/>
      <c r="AT166" s="430"/>
      <c r="AU166" s="214"/>
      <c r="AV166" s="214"/>
      <c r="AW166" s="214"/>
      <c r="AX166" s="214"/>
      <c r="AY166" s="224"/>
    </row>
    <row r="167" spans="1:51" ht="17.25">
      <c r="A167" s="434"/>
      <c r="B167" s="214"/>
      <c r="C167" s="493"/>
      <c r="D167" s="493"/>
      <c r="E167" s="214"/>
      <c r="F167" s="493"/>
      <c r="G167" s="493"/>
      <c r="H167" s="493"/>
      <c r="I167" s="214"/>
      <c r="J167" s="493"/>
      <c r="K167" s="493"/>
      <c r="L167" s="493"/>
      <c r="M167" s="214"/>
      <c r="N167" s="214"/>
      <c r="O167" s="214"/>
      <c r="P167" s="214"/>
      <c r="Q167" s="224"/>
      <c r="R167" s="434"/>
      <c r="S167" s="214"/>
      <c r="T167" s="493"/>
      <c r="U167" s="493"/>
      <c r="V167" s="214"/>
      <c r="W167" s="493"/>
      <c r="X167" s="493"/>
      <c r="Y167" s="493"/>
      <c r="Z167" s="214"/>
      <c r="AA167" s="493"/>
      <c r="AB167" s="493"/>
      <c r="AC167" s="493"/>
      <c r="AD167" s="214"/>
      <c r="AE167" s="214"/>
      <c r="AF167" s="214"/>
      <c r="AG167" s="214"/>
      <c r="AH167" s="224"/>
      <c r="AI167" s="434"/>
      <c r="AJ167" s="214"/>
      <c r="AK167" s="430"/>
      <c r="AL167" s="430"/>
      <c r="AM167" s="214"/>
      <c r="AN167" s="430"/>
      <c r="AO167" s="430"/>
      <c r="AP167" s="430"/>
      <c r="AQ167" s="214"/>
      <c r="AR167" s="430"/>
      <c r="AS167" s="430"/>
      <c r="AT167" s="430"/>
      <c r="AU167" s="214"/>
      <c r="AV167" s="214"/>
      <c r="AW167" s="214"/>
      <c r="AX167" s="214"/>
      <c r="AY167" s="224"/>
    </row>
    <row r="168" spans="1:51" ht="17.25">
      <c r="A168" s="434"/>
      <c r="B168" s="214"/>
      <c r="C168" s="492"/>
      <c r="D168" s="492"/>
      <c r="E168" s="214"/>
      <c r="F168" s="492"/>
      <c r="G168" s="492"/>
      <c r="H168" s="492"/>
      <c r="I168" s="214"/>
      <c r="J168" s="492"/>
      <c r="K168" s="492"/>
      <c r="L168" s="492"/>
      <c r="M168" s="214"/>
      <c r="N168" s="214"/>
      <c r="O168" s="214"/>
      <c r="P168" s="214"/>
      <c r="Q168" s="224"/>
      <c r="R168" s="434"/>
      <c r="S168" s="214"/>
      <c r="T168" s="492"/>
      <c r="U168" s="492"/>
      <c r="V168" s="214"/>
      <c r="W168" s="492"/>
      <c r="X168" s="492"/>
      <c r="Y168" s="492"/>
      <c r="Z168" s="214"/>
      <c r="AA168" s="492"/>
      <c r="AB168" s="492"/>
      <c r="AC168" s="492"/>
      <c r="AD168" s="214"/>
      <c r="AE168" s="214"/>
      <c r="AF168" s="214"/>
      <c r="AG168" s="214"/>
      <c r="AH168" s="127"/>
      <c r="AI168" s="434"/>
      <c r="AJ168" s="430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24"/>
    </row>
    <row r="169" spans="1:96" ht="17.25">
      <c r="A169" s="434"/>
      <c r="B169" s="430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24"/>
      <c r="R169" s="434"/>
      <c r="S169" s="430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127"/>
      <c r="AI169" s="434"/>
      <c r="AJ169" s="430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24"/>
      <c r="CR169" s="481"/>
    </row>
    <row r="170" spans="1:51" ht="24">
      <c r="A170" s="269"/>
      <c r="B170" s="225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4"/>
      <c r="R170" s="269"/>
      <c r="S170" s="225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127"/>
      <c r="AI170" s="269"/>
      <c r="AJ170" s="225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4"/>
    </row>
    <row r="171" spans="1:50" ht="17.25">
      <c r="A171" s="486"/>
      <c r="B171" s="233"/>
      <c r="C171" s="234"/>
      <c r="D171" s="234"/>
      <c r="E171" s="225"/>
      <c r="F171" s="225"/>
      <c r="G171" s="225"/>
      <c r="H171" s="225"/>
      <c r="I171" s="225"/>
      <c r="J171" s="225"/>
      <c r="K171" s="225"/>
      <c r="L171" s="225"/>
      <c r="M171" s="256"/>
      <c r="N171" s="233"/>
      <c r="O171" s="234"/>
      <c r="P171" s="234"/>
      <c r="Q171" s="224"/>
      <c r="R171" s="486"/>
      <c r="S171" s="233"/>
      <c r="T171" s="234"/>
      <c r="U171" s="234"/>
      <c r="V171" s="225"/>
      <c r="W171" s="225"/>
      <c r="X171" s="225"/>
      <c r="Y171" s="225"/>
      <c r="Z171" s="225"/>
      <c r="AA171" s="225"/>
      <c r="AB171" s="225"/>
      <c r="AC171" s="225"/>
      <c r="AD171" s="256"/>
      <c r="AE171" s="233"/>
      <c r="AF171" s="234"/>
      <c r="AG171" s="234"/>
      <c r="AH171" s="234"/>
      <c r="AI171" s="486"/>
      <c r="AJ171" s="127"/>
      <c r="AK171" s="234"/>
      <c r="AL171" s="234"/>
      <c r="AM171" s="225"/>
      <c r="AN171" s="225"/>
      <c r="AO171" s="225"/>
      <c r="AP171" s="225"/>
      <c r="AQ171" s="225"/>
      <c r="AR171" s="225"/>
      <c r="AS171" s="225"/>
      <c r="AT171" s="225"/>
      <c r="AU171" s="256"/>
      <c r="AV171" s="233"/>
      <c r="AW171" s="234"/>
      <c r="AX171" s="234"/>
    </row>
    <row r="172" spans="1:50" ht="17.25">
      <c r="A172" s="235"/>
      <c r="B172" s="233"/>
      <c r="C172" s="234"/>
      <c r="D172" s="234"/>
      <c r="E172" s="225"/>
      <c r="F172" s="225"/>
      <c r="G172" s="225"/>
      <c r="H172" s="225"/>
      <c r="I172" s="225"/>
      <c r="J172" s="225"/>
      <c r="K172" s="225"/>
      <c r="L172" s="225"/>
      <c r="M172" s="256"/>
      <c r="N172" s="234"/>
      <c r="O172" s="234"/>
      <c r="P172" s="234"/>
      <c r="Q172" s="224"/>
      <c r="R172" s="235"/>
      <c r="S172" s="233"/>
      <c r="T172" s="234"/>
      <c r="U172" s="234"/>
      <c r="V172" s="225"/>
      <c r="W172" s="225"/>
      <c r="X172" s="225"/>
      <c r="Y172" s="225"/>
      <c r="Z172" s="225"/>
      <c r="AA172" s="225"/>
      <c r="AB172" s="225"/>
      <c r="AC172" s="225"/>
      <c r="AD172" s="256"/>
      <c r="AE172" s="234"/>
      <c r="AF172" s="234"/>
      <c r="AG172" s="234"/>
      <c r="AH172" s="234"/>
      <c r="AI172" s="235"/>
      <c r="AJ172" s="127"/>
      <c r="AK172" s="234"/>
      <c r="AL172" s="234"/>
      <c r="AM172" s="225"/>
      <c r="AN172" s="225"/>
      <c r="AO172" s="225"/>
      <c r="AP172" s="225"/>
      <c r="AQ172" s="225"/>
      <c r="AR172" s="225"/>
      <c r="AS172" s="225"/>
      <c r="AT172" s="225"/>
      <c r="AU172" s="256"/>
      <c r="AV172" s="234"/>
      <c r="AW172" s="234"/>
      <c r="AX172" s="234"/>
    </row>
    <row r="173" spans="1:51" ht="17.25">
      <c r="A173" s="434"/>
      <c r="B173" s="234"/>
      <c r="C173" s="225"/>
      <c r="D173" s="225"/>
      <c r="E173" s="503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34"/>
      <c r="Q173" s="224"/>
      <c r="R173" s="434"/>
      <c r="S173" s="234"/>
      <c r="T173" s="225"/>
      <c r="U173" s="225"/>
      <c r="V173" s="503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34"/>
      <c r="AH173" s="234"/>
      <c r="AI173" s="434"/>
      <c r="AJ173" s="234"/>
      <c r="AK173" s="225"/>
      <c r="AL173" s="225"/>
      <c r="AM173" s="503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34"/>
      <c r="AY173" s="224"/>
    </row>
    <row r="174" spans="1:51" ht="17.25">
      <c r="A174" s="434"/>
      <c r="B174" s="234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34"/>
      <c r="P174" s="234"/>
      <c r="Q174" s="224"/>
      <c r="R174" s="434"/>
      <c r="S174" s="234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34"/>
      <c r="AG174" s="234"/>
      <c r="AH174" s="234"/>
      <c r="AI174" s="434"/>
      <c r="AJ174" s="234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34"/>
      <c r="AX174" s="234"/>
      <c r="AY174" s="224"/>
    </row>
    <row r="175" spans="1:51" ht="17.25">
      <c r="A175" s="434"/>
      <c r="B175" s="487"/>
      <c r="C175" s="234"/>
      <c r="D175" s="234"/>
      <c r="E175" s="234"/>
      <c r="F175" s="225"/>
      <c r="G175" s="225"/>
      <c r="H175" s="225"/>
      <c r="I175" s="225"/>
      <c r="J175" s="225"/>
      <c r="K175" s="225"/>
      <c r="L175" s="225"/>
      <c r="M175" s="225"/>
      <c r="N175" s="234"/>
      <c r="O175" s="234"/>
      <c r="P175" s="487"/>
      <c r="Q175" s="224"/>
      <c r="R175" s="434"/>
      <c r="S175" s="487"/>
      <c r="T175" s="234"/>
      <c r="U175" s="234"/>
      <c r="V175" s="234"/>
      <c r="W175" s="225"/>
      <c r="X175" s="225"/>
      <c r="Y175" s="225"/>
      <c r="Z175" s="225"/>
      <c r="AA175" s="225"/>
      <c r="AB175" s="225"/>
      <c r="AC175" s="225"/>
      <c r="AD175" s="225"/>
      <c r="AE175" s="234"/>
      <c r="AF175" s="234"/>
      <c r="AG175" s="487"/>
      <c r="AH175" s="234"/>
      <c r="AI175" s="434"/>
      <c r="AJ175" s="487"/>
      <c r="AK175" s="234"/>
      <c r="AL175" s="234"/>
      <c r="AM175" s="234"/>
      <c r="AN175" s="225"/>
      <c r="AO175" s="225"/>
      <c r="AP175" s="225"/>
      <c r="AQ175" s="225"/>
      <c r="AR175" s="225"/>
      <c r="AS175" s="225"/>
      <c r="AT175" s="225"/>
      <c r="AU175" s="225"/>
      <c r="AV175" s="234"/>
      <c r="AW175" s="234"/>
      <c r="AX175" s="487"/>
      <c r="AY175" s="224"/>
    </row>
    <row r="176" spans="1:51" ht="17.25">
      <c r="A176" s="434"/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24"/>
      <c r="R176" s="434"/>
      <c r="S176" s="234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434"/>
      <c r="AJ176" s="234"/>
      <c r="AK176" s="234"/>
      <c r="AL176" s="234"/>
      <c r="AM176" s="234"/>
      <c r="AN176" s="234"/>
      <c r="AO176" s="234"/>
      <c r="AP176" s="234"/>
      <c r="AQ176" s="234"/>
      <c r="AR176" s="234"/>
      <c r="AS176" s="234"/>
      <c r="AT176" s="234"/>
      <c r="AU176" s="234"/>
      <c r="AV176" s="234"/>
      <c r="AW176" s="234"/>
      <c r="AX176" s="234"/>
      <c r="AY176" s="224"/>
    </row>
    <row r="177" spans="1:51" ht="17.25">
      <c r="A177" s="434"/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24"/>
      <c r="R177" s="4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I177" s="434"/>
      <c r="AJ177" s="234"/>
      <c r="AK177" s="234"/>
      <c r="AL177" s="234"/>
      <c r="AM177" s="234"/>
      <c r="AN177" s="234"/>
      <c r="AO177" s="234"/>
      <c r="AP177" s="234"/>
      <c r="AQ177" s="234"/>
      <c r="AR177" s="234"/>
      <c r="AS177" s="234"/>
      <c r="AT177" s="234"/>
      <c r="AU177" s="234"/>
      <c r="AV177" s="234"/>
      <c r="AW177" s="234"/>
      <c r="AX177" s="234"/>
      <c r="AY177" s="224"/>
    </row>
    <row r="178" spans="1:51" ht="17.25">
      <c r="A178" s="434"/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24"/>
      <c r="R178" s="4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4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  <c r="AU178" s="234"/>
      <c r="AV178" s="234"/>
      <c r="AW178" s="234"/>
      <c r="AX178" s="234"/>
      <c r="AY178" s="224"/>
    </row>
    <row r="179" spans="1:51" ht="17.25">
      <c r="A179" s="434"/>
      <c r="B179" s="434"/>
      <c r="C179" s="434"/>
      <c r="D179" s="434"/>
      <c r="E179" s="434"/>
      <c r="F179" s="434"/>
      <c r="G179" s="434"/>
      <c r="H179" s="434"/>
      <c r="I179" s="434"/>
      <c r="J179" s="434"/>
      <c r="K179" s="434"/>
      <c r="L179" s="434"/>
      <c r="M179" s="434"/>
      <c r="N179" s="434"/>
      <c r="O179" s="434"/>
      <c r="P179" s="434"/>
      <c r="Q179" s="224"/>
      <c r="R179" s="434"/>
      <c r="S179" s="434"/>
      <c r="T179" s="434"/>
      <c r="U179" s="434"/>
      <c r="V179" s="434"/>
      <c r="W179" s="434"/>
      <c r="X179" s="434"/>
      <c r="Y179" s="434"/>
      <c r="Z179" s="434"/>
      <c r="AA179" s="434"/>
      <c r="AB179" s="434"/>
      <c r="AC179" s="434"/>
      <c r="AD179" s="434"/>
      <c r="AE179" s="434"/>
      <c r="AF179" s="434"/>
      <c r="AG179" s="434"/>
      <c r="AH179" s="434"/>
      <c r="AI179" s="434"/>
      <c r="AJ179" s="434"/>
      <c r="AK179" s="434"/>
      <c r="AL179" s="434"/>
      <c r="AM179" s="434"/>
      <c r="AN179" s="434"/>
      <c r="AO179" s="434"/>
      <c r="AP179" s="434"/>
      <c r="AQ179" s="434"/>
      <c r="AR179" s="434"/>
      <c r="AS179" s="434"/>
      <c r="AT179" s="434"/>
      <c r="AU179" s="434"/>
      <c r="AV179" s="434"/>
      <c r="AW179" s="434"/>
      <c r="AX179" s="434"/>
      <c r="AY179" s="224"/>
    </row>
    <row r="180" spans="1:51" ht="17.25">
      <c r="A180" s="434"/>
      <c r="B180" s="434"/>
      <c r="C180" s="434"/>
      <c r="D180" s="434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Q180" s="224"/>
      <c r="R180" s="434"/>
      <c r="S180" s="434"/>
      <c r="T180" s="434"/>
      <c r="U180" s="434"/>
      <c r="V180" s="434"/>
      <c r="W180" s="434"/>
      <c r="X180" s="434"/>
      <c r="Y180" s="434"/>
      <c r="Z180" s="434"/>
      <c r="AA180" s="434"/>
      <c r="AB180" s="434"/>
      <c r="AC180" s="434"/>
      <c r="AD180" s="434"/>
      <c r="AE180" s="434"/>
      <c r="AF180" s="434"/>
      <c r="AG180" s="434"/>
      <c r="AH180" s="434"/>
      <c r="AI180" s="434"/>
      <c r="AJ180" s="434"/>
      <c r="AK180" s="434"/>
      <c r="AL180" s="434"/>
      <c r="AM180" s="434"/>
      <c r="AN180" s="434"/>
      <c r="AO180" s="434"/>
      <c r="AP180" s="434"/>
      <c r="AQ180" s="434"/>
      <c r="AR180" s="434"/>
      <c r="AS180" s="434"/>
      <c r="AT180" s="434"/>
      <c r="AU180" s="434"/>
      <c r="AV180" s="434"/>
      <c r="AW180" s="434"/>
      <c r="AX180" s="434"/>
      <c r="AY180" s="224"/>
    </row>
    <row r="181" spans="1:51" ht="17.25">
      <c r="A181" s="434"/>
      <c r="B181" s="498"/>
      <c r="C181" s="214"/>
      <c r="D181" s="214"/>
      <c r="E181" s="214"/>
      <c r="F181" s="214"/>
      <c r="G181" s="430"/>
      <c r="H181" s="214"/>
      <c r="I181" s="214"/>
      <c r="J181" s="214"/>
      <c r="K181" s="214"/>
      <c r="L181" s="214"/>
      <c r="M181" s="214"/>
      <c r="N181" s="214"/>
      <c r="O181" s="214"/>
      <c r="P181" s="214"/>
      <c r="Q181" s="127"/>
      <c r="R181" s="434"/>
      <c r="S181" s="498"/>
      <c r="T181" s="214"/>
      <c r="U181" s="214"/>
      <c r="V181" s="214"/>
      <c r="W181" s="214"/>
      <c r="X181" s="430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24"/>
      <c r="AI181" s="434"/>
      <c r="AJ181" s="498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24"/>
    </row>
    <row r="182" spans="1:51" ht="17.25">
      <c r="A182" s="434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127"/>
      <c r="R182" s="43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214"/>
      <c r="AH182" s="224"/>
      <c r="AI182" s="43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24"/>
    </row>
    <row r="183" spans="1:51" ht="17.25">
      <c r="A183" s="495"/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127"/>
      <c r="R183" s="495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24"/>
      <c r="AI183" s="495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24"/>
    </row>
    <row r="184" spans="1:51" ht="17.25">
      <c r="A184" s="43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34"/>
      <c r="R184" s="43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24"/>
      <c r="AI184" s="43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24"/>
    </row>
    <row r="185" spans="1:51" ht="17.25">
      <c r="A185" s="434"/>
      <c r="B185" s="214"/>
      <c r="C185" s="430"/>
      <c r="D185" s="430"/>
      <c r="E185" s="214"/>
      <c r="F185" s="430"/>
      <c r="G185" s="430"/>
      <c r="H185" s="430"/>
      <c r="I185" s="214"/>
      <c r="J185" s="430"/>
      <c r="K185" s="430"/>
      <c r="L185" s="430"/>
      <c r="M185" s="214"/>
      <c r="N185" s="214"/>
      <c r="O185" s="214"/>
      <c r="P185" s="214"/>
      <c r="Q185" s="234"/>
      <c r="R185" s="434"/>
      <c r="S185" s="214"/>
      <c r="T185" s="430"/>
      <c r="U185" s="430"/>
      <c r="V185" s="214"/>
      <c r="W185" s="430"/>
      <c r="X185" s="430"/>
      <c r="Y185" s="430"/>
      <c r="Z185" s="214"/>
      <c r="AA185" s="430"/>
      <c r="AB185" s="430"/>
      <c r="AC185" s="430"/>
      <c r="AD185" s="214"/>
      <c r="AE185" s="214"/>
      <c r="AF185" s="214"/>
      <c r="AG185" s="214"/>
      <c r="AH185" s="224"/>
      <c r="AI185" s="434"/>
      <c r="AJ185" s="214"/>
      <c r="AK185" s="430"/>
      <c r="AL185" s="430"/>
      <c r="AM185" s="214"/>
      <c r="AN185" s="430"/>
      <c r="AO185" s="430"/>
      <c r="AP185" s="430"/>
      <c r="AQ185" s="214"/>
      <c r="AR185" s="430"/>
      <c r="AS185" s="430"/>
      <c r="AT185" s="430"/>
      <c r="AU185" s="214"/>
      <c r="AV185" s="214"/>
      <c r="AW185" s="214"/>
      <c r="AX185" s="214"/>
      <c r="AY185" s="224"/>
    </row>
    <row r="186" spans="1:51" ht="17.25">
      <c r="A186" s="434"/>
      <c r="B186" s="214"/>
      <c r="C186" s="430"/>
      <c r="D186" s="430"/>
      <c r="E186" s="214"/>
      <c r="F186" s="430"/>
      <c r="G186" s="430"/>
      <c r="H186" s="430"/>
      <c r="I186" s="214"/>
      <c r="J186" s="430"/>
      <c r="K186" s="430"/>
      <c r="L186" s="430"/>
      <c r="M186" s="214"/>
      <c r="N186" s="214"/>
      <c r="O186" s="214"/>
      <c r="P186" s="214"/>
      <c r="Q186" s="234"/>
      <c r="R186" s="434"/>
      <c r="S186" s="214"/>
      <c r="T186" s="430"/>
      <c r="U186" s="430"/>
      <c r="V186" s="214"/>
      <c r="W186" s="430"/>
      <c r="X186" s="430"/>
      <c r="Y186" s="430"/>
      <c r="Z186" s="214"/>
      <c r="AA186" s="430"/>
      <c r="AB186" s="430"/>
      <c r="AC186" s="430"/>
      <c r="AD186" s="214"/>
      <c r="AE186" s="214"/>
      <c r="AF186" s="214"/>
      <c r="AG186" s="214"/>
      <c r="AH186" s="224"/>
      <c r="AI186" s="434"/>
      <c r="AJ186" s="214"/>
      <c r="AK186" s="430"/>
      <c r="AL186" s="430"/>
      <c r="AM186" s="214"/>
      <c r="AN186" s="430"/>
      <c r="AO186" s="430"/>
      <c r="AP186" s="430"/>
      <c r="AQ186" s="214"/>
      <c r="AR186" s="430"/>
      <c r="AS186" s="430"/>
      <c r="AT186" s="430"/>
      <c r="AU186" s="214"/>
      <c r="AV186" s="214"/>
      <c r="AW186" s="214"/>
      <c r="AX186" s="214"/>
      <c r="AY186" s="224"/>
    </row>
    <row r="187" spans="1:51" ht="17.25">
      <c r="A187" s="434"/>
      <c r="B187" s="214"/>
      <c r="C187" s="430"/>
      <c r="D187" s="430"/>
      <c r="E187" s="214"/>
      <c r="F187" s="430"/>
      <c r="G187" s="430"/>
      <c r="H187" s="430"/>
      <c r="I187" s="214"/>
      <c r="J187" s="430"/>
      <c r="K187" s="430"/>
      <c r="L187" s="430"/>
      <c r="M187" s="214"/>
      <c r="N187" s="214"/>
      <c r="O187" s="214"/>
      <c r="P187" s="214"/>
      <c r="Q187" s="234"/>
      <c r="R187" s="434"/>
      <c r="S187" s="214"/>
      <c r="T187" s="430"/>
      <c r="U187" s="430"/>
      <c r="V187" s="214"/>
      <c r="W187" s="430"/>
      <c r="X187" s="430"/>
      <c r="Y187" s="430"/>
      <c r="Z187" s="214"/>
      <c r="AA187" s="430"/>
      <c r="AB187" s="430"/>
      <c r="AC187" s="430"/>
      <c r="AD187" s="214"/>
      <c r="AE187" s="214"/>
      <c r="AF187" s="214"/>
      <c r="AG187" s="214"/>
      <c r="AH187" s="224"/>
      <c r="AI187" s="434"/>
      <c r="AJ187" s="214"/>
      <c r="AK187" s="430"/>
      <c r="AL187" s="430"/>
      <c r="AM187" s="214"/>
      <c r="AN187" s="430"/>
      <c r="AO187" s="430"/>
      <c r="AP187" s="430"/>
      <c r="AQ187" s="214"/>
      <c r="AR187" s="430"/>
      <c r="AS187" s="430"/>
      <c r="AT187" s="430"/>
      <c r="AU187" s="214"/>
      <c r="AV187" s="214"/>
      <c r="AW187" s="214"/>
      <c r="AX187" s="214"/>
      <c r="AY187" s="224"/>
    </row>
    <row r="188" spans="1:51" ht="17.25">
      <c r="A188" s="434"/>
      <c r="B188" s="214"/>
      <c r="C188" s="430"/>
      <c r="D188" s="430"/>
      <c r="E188" s="214"/>
      <c r="F188" s="430"/>
      <c r="G188" s="430"/>
      <c r="H188" s="430"/>
      <c r="I188" s="214"/>
      <c r="J188" s="430"/>
      <c r="K188" s="430"/>
      <c r="L188" s="430"/>
      <c r="M188" s="214"/>
      <c r="N188" s="214"/>
      <c r="O188" s="214"/>
      <c r="P188" s="214"/>
      <c r="Q188" s="234"/>
      <c r="R188" s="434"/>
      <c r="S188" s="214"/>
      <c r="T188" s="430"/>
      <c r="U188" s="430"/>
      <c r="V188" s="214"/>
      <c r="W188" s="430"/>
      <c r="X188" s="430"/>
      <c r="Y188" s="430"/>
      <c r="Z188" s="214"/>
      <c r="AA188" s="430"/>
      <c r="AB188" s="430"/>
      <c r="AC188" s="430"/>
      <c r="AD188" s="214"/>
      <c r="AE188" s="214"/>
      <c r="AF188" s="214"/>
      <c r="AG188" s="214"/>
      <c r="AH188" s="224"/>
      <c r="AI188" s="434"/>
      <c r="AJ188" s="214"/>
      <c r="AK188" s="430"/>
      <c r="AL188" s="430"/>
      <c r="AM188" s="214"/>
      <c r="AN188" s="430"/>
      <c r="AO188" s="430"/>
      <c r="AP188" s="430"/>
      <c r="AQ188" s="214"/>
      <c r="AR188" s="430"/>
      <c r="AS188" s="430"/>
      <c r="AT188" s="430"/>
      <c r="AU188" s="214"/>
      <c r="AV188" s="214"/>
      <c r="AW188" s="214"/>
      <c r="AX188" s="214"/>
      <c r="AY188" s="224"/>
    </row>
    <row r="189" spans="1:51" ht="17.25">
      <c r="A189" s="434"/>
      <c r="B189" s="214"/>
      <c r="C189" s="430"/>
      <c r="D189" s="430"/>
      <c r="E189" s="214"/>
      <c r="F189" s="430"/>
      <c r="G189" s="430"/>
      <c r="H189" s="430"/>
      <c r="I189" s="214"/>
      <c r="J189" s="430"/>
      <c r="K189" s="430"/>
      <c r="L189" s="430"/>
      <c r="M189" s="214"/>
      <c r="N189" s="214"/>
      <c r="O189" s="214"/>
      <c r="P189" s="214"/>
      <c r="Q189" s="234"/>
      <c r="R189" s="434"/>
      <c r="S189" s="214"/>
      <c r="T189" s="430"/>
      <c r="U189" s="430"/>
      <c r="V189" s="214"/>
      <c r="W189" s="430"/>
      <c r="X189" s="430"/>
      <c r="Y189" s="430"/>
      <c r="Z189" s="214"/>
      <c r="AA189" s="430"/>
      <c r="AB189" s="430"/>
      <c r="AC189" s="430"/>
      <c r="AD189" s="214"/>
      <c r="AE189" s="214"/>
      <c r="AF189" s="214"/>
      <c r="AG189" s="214"/>
      <c r="AH189" s="224"/>
      <c r="AI189" s="434"/>
      <c r="AJ189" s="214"/>
      <c r="AK189" s="430"/>
      <c r="AL189" s="430"/>
      <c r="AM189" s="214"/>
      <c r="AN189" s="430"/>
      <c r="AO189" s="430"/>
      <c r="AP189" s="430"/>
      <c r="AQ189" s="214"/>
      <c r="AR189" s="430"/>
      <c r="AS189" s="430"/>
      <c r="AT189" s="430"/>
      <c r="AU189" s="214"/>
      <c r="AV189" s="214"/>
      <c r="AW189" s="214"/>
      <c r="AX189" s="214"/>
      <c r="AY189" s="224"/>
    </row>
    <row r="190" spans="1:51" ht="17.25">
      <c r="A190" s="434"/>
      <c r="B190" s="214"/>
      <c r="C190" s="430"/>
      <c r="D190" s="430"/>
      <c r="E190" s="214"/>
      <c r="F190" s="430"/>
      <c r="G190" s="430"/>
      <c r="H190" s="430"/>
      <c r="I190" s="214"/>
      <c r="J190" s="430"/>
      <c r="K190" s="430"/>
      <c r="L190" s="430"/>
      <c r="M190" s="214"/>
      <c r="N190" s="214"/>
      <c r="O190" s="214"/>
      <c r="P190" s="214"/>
      <c r="Q190" s="234"/>
      <c r="R190" s="434"/>
      <c r="S190" s="214"/>
      <c r="T190" s="430"/>
      <c r="U190" s="430"/>
      <c r="V190" s="214"/>
      <c r="W190" s="430"/>
      <c r="X190" s="430"/>
      <c r="Y190" s="430"/>
      <c r="Z190" s="214"/>
      <c r="AA190" s="430"/>
      <c r="AB190" s="430"/>
      <c r="AC190" s="430"/>
      <c r="AD190" s="214"/>
      <c r="AE190" s="214"/>
      <c r="AF190" s="214"/>
      <c r="AG190" s="214"/>
      <c r="AH190" s="224"/>
      <c r="AI190" s="434"/>
      <c r="AJ190" s="214"/>
      <c r="AK190" s="430"/>
      <c r="AL190" s="430"/>
      <c r="AM190" s="214"/>
      <c r="AN190" s="430"/>
      <c r="AO190" s="430"/>
      <c r="AP190" s="430"/>
      <c r="AQ190" s="214"/>
      <c r="AR190" s="430"/>
      <c r="AS190" s="430"/>
      <c r="AT190" s="430"/>
      <c r="AU190" s="214"/>
      <c r="AV190" s="214"/>
      <c r="AW190" s="214"/>
      <c r="AX190" s="214"/>
      <c r="AY190" s="224"/>
    </row>
    <row r="191" spans="1:51" ht="17.25">
      <c r="A191" s="434"/>
      <c r="B191" s="214"/>
      <c r="C191" s="430"/>
      <c r="D191" s="430"/>
      <c r="E191" s="214"/>
      <c r="F191" s="430"/>
      <c r="G191" s="430"/>
      <c r="H191" s="430"/>
      <c r="I191" s="214"/>
      <c r="J191" s="430"/>
      <c r="K191" s="430"/>
      <c r="L191" s="430"/>
      <c r="M191" s="214"/>
      <c r="N191" s="214"/>
      <c r="O191" s="214"/>
      <c r="P191" s="214"/>
      <c r="Q191" s="434"/>
      <c r="R191" s="434"/>
      <c r="S191" s="214"/>
      <c r="T191" s="430"/>
      <c r="U191" s="430"/>
      <c r="V191" s="214"/>
      <c r="W191" s="430"/>
      <c r="X191" s="430"/>
      <c r="Y191" s="430"/>
      <c r="Z191" s="214"/>
      <c r="AA191" s="430"/>
      <c r="AB191" s="430"/>
      <c r="AC191" s="430"/>
      <c r="AD191" s="214"/>
      <c r="AE191" s="214"/>
      <c r="AF191" s="214"/>
      <c r="AG191" s="214"/>
      <c r="AH191" s="224"/>
      <c r="AI191" s="434"/>
      <c r="AJ191" s="214"/>
      <c r="AK191" s="430"/>
      <c r="AL191" s="430"/>
      <c r="AM191" s="214"/>
      <c r="AN191" s="430"/>
      <c r="AO191" s="430"/>
      <c r="AP191" s="430"/>
      <c r="AQ191" s="214"/>
      <c r="AR191" s="430"/>
      <c r="AS191" s="430"/>
      <c r="AT191" s="430"/>
      <c r="AU191" s="214"/>
      <c r="AV191" s="214"/>
      <c r="AW191" s="214"/>
      <c r="AX191" s="214"/>
      <c r="AY191" s="224"/>
    </row>
    <row r="192" spans="1:51" ht="17.25">
      <c r="A192" s="434"/>
      <c r="B192" s="214"/>
      <c r="C192" s="430"/>
      <c r="D192" s="430"/>
      <c r="E192" s="214"/>
      <c r="F192" s="430"/>
      <c r="G192" s="430"/>
      <c r="H192" s="430"/>
      <c r="I192" s="214"/>
      <c r="J192" s="430"/>
      <c r="K192" s="430"/>
      <c r="L192" s="430"/>
      <c r="M192" s="214"/>
      <c r="N192" s="214"/>
      <c r="O192" s="214"/>
      <c r="P192" s="214"/>
      <c r="Q192" s="434"/>
      <c r="R192" s="434"/>
      <c r="S192" s="214"/>
      <c r="T192" s="430"/>
      <c r="U192" s="430"/>
      <c r="V192" s="214"/>
      <c r="W192" s="430"/>
      <c r="X192" s="430"/>
      <c r="Y192" s="430"/>
      <c r="Z192" s="214"/>
      <c r="AA192" s="430"/>
      <c r="AB192" s="430"/>
      <c r="AC192" s="430"/>
      <c r="AD192" s="214"/>
      <c r="AE192" s="214"/>
      <c r="AF192" s="214"/>
      <c r="AG192" s="214"/>
      <c r="AH192" s="224"/>
      <c r="AI192" s="434"/>
      <c r="AJ192" s="214"/>
      <c r="AK192" s="430"/>
      <c r="AL192" s="430"/>
      <c r="AM192" s="214"/>
      <c r="AN192" s="430"/>
      <c r="AO192" s="430"/>
      <c r="AP192" s="430"/>
      <c r="AQ192" s="214"/>
      <c r="AR192" s="430"/>
      <c r="AS192" s="430"/>
      <c r="AT192" s="430"/>
      <c r="AU192" s="214"/>
      <c r="AV192" s="214"/>
      <c r="AW192" s="214"/>
      <c r="AX192" s="214"/>
      <c r="AY192" s="224"/>
    </row>
    <row r="193" spans="1:51" ht="17.25">
      <c r="A193" s="434"/>
      <c r="B193" s="214"/>
      <c r="C193" s="430"/>
      <c r="D193" s="430"/>
      <c r="E193" s="214"/>
      <c r="F193" s="430"/>
      <c r="G193" s="430"/>
      <c r="H193" s="430"/>
      <c r="I193" s="214"/>
      <c r="J193" s="430"/>
      <c r="K193" s="430"/>
      <c r="L193" s="430"/>
      <c r="M193" s="214"/>
      <c r="N193" s="214"/>
      <c r="O193" s="214"/>
      <c r="P193" s="214"/>
      <c r="Q193" s="224"/>
      <c r="R193" s="434"/>
      <c r="S193" s="214"/>
      <c r="T193" s="430"/>
      <c r="U193" s="430"/>
      <c r="V193" s="214"/>
      <c r="W193" s="430"/>
      <c r="X193" s="430"/>
      <c r="Y193" s="430"/>
      <c r="Z193" s="214"/>
      <c r="AA193" s="430"/>
      <c r="AB193" s="430"/>
      <c r="AC193" s="430"/>
      <c r="AD193" s="214"/>
      <c r="AE193" s="214"/>
      <c r="AF193" s="214"/>
      <c r="AG193" s="214"/>
      <c r="AH193" s="224"/>
      <c r="AI193" s="434"/>
      <c r="AJ193" s="214"/>
      <c r="AK193" s="430"/>
      <c r="AL193" s="430"/>
      <c r="AM193" s="214"/>
      <c r="AN193" s="430"/>
      <c r="AO193" s="430"/>
      <c r="AP193" s="430"/>
      <c r="AQ193" s="214"/>
      <c r="AR193" s="430"/>
      <c r="AS193" s="430"/>
      <c r="AT193" s="430"/>
      <c r="AU193" s="214"/>
      <c r="AV193" s="214"/>
      <c r="AW193" s="214"/>
      <c r="AX193" s="214"/>
      <c r="AY193" s="224"/>
    </row>
    <row r="194" spans="1:51" ht="17.25">
      <c r="A194" s="434"/>
      <c r="B194" s="214"/>
      <c r="C194" s="430"/>
      <c r="D194" s="430"/>
      <c r="E194" s="214"/>
      <c r="F194" s="430"/>
      <c r="G194" s="430"/>
      <c r="H194" s="430"/>
      <c r="I194" s="214"/>
      <c r="J194" s="430"/>
      <c r="K194" s="430"/>
      <c r="L194" s="430"/>
      <c r="M194" s="214"/>
      <c r="N194" s="214"/>
      <c r="O194" s="214"/>
      <c r="P194" s="214"/>
      <c r="Q194" s="224"/>
      <c r="R194" s="434"/>
      <c r="S194" s="214"/>
      <c r="T194" s="430"/>
      <c r="U194" s="430"/>
      <c r="V194" s="214"/>
      <c r="W194" s="430"/>
      <c r="X194" s="430"/>
      <c r="Y194" s="430"/>
      <c r="Z194" s="214"/>
      <c r="AA194" s="430"/>
      <c r="AB194" s="430"/>
      <c r="AC194" s="430"/>
      <c r="AD194" s="214"/>
      <c r="AE194" s="214"/>
      <c r="AF194" s="214"/>
      <c r="AG194" s="214"/>
      <c r="AH194" s="224"/>
      <c r="AI194" s="434"/>
      <c r="AJ194" s="214"/>
      <c r="AK194" s="430"/>
      <c r="AL194" s="430"/>
      <c r="AM194" s="214"/>
      <c r="AN194" s="430"/>
      <c r="AO194" s="430"/>
      <c r="AP194" s="430"/>
      <c r="AQ194" s="214"/>
      <c r="AR194" s="430"/>
      <c r="AS194" s="430"/>
      <c r="AT194" s="430"/>
      <c r="AU194" s="214"/>
      <c r="AV194" s="214"/>
      <c r="AW194" s="214"/>
      <c r="AX194" s="214"/>
      <c r="AY194" s="224"/>
    </row>
    <row r="195" spans="1:51" ht="17.25">
      <c r="A195" s="434"/>
      <c r="B195" s="214"/>
      <c r="C195" s="430"/>
      <c r="D195" s="430"/>
      <c r="E195" s="214"/>
      <c r="F195" s="430"/>
      <c r="G195" s="430"/>
      <c r="H195" s="430"/>
      <c r="I195" s="214"/>
      <c r="J195" s="430"/>
      <c r="K195" s="430"/>
      <c r="L195" s="430"/>
      <c r="M195" s="214"/>
      <c r="N195" s="214"/>
      <c r="O195" s="214"/>
      <c r="P195" s="494"/>
      <c r="Q195" s="224"/>
      <c r="R195" s="434"/>
      <c r="S195" s="214"/>
      <c r="T195" s="430"/>
      <c r="U195" s="430"/>
      <c r="V195" s="214"/>
      <c r="W195" s="430"/>
      <c r="X195" s="430"/>
      <c r="Y195" s="430"/>
      <c r="Z195" s="214"/>
      <c r="AA195" s="430"/>
      <c r="AB195" s="430"/>
      <c r="AC195" s="430"/>
      <c r="AD195" s="214"/>
      <c r="AE195" s="214"/>
      <c r="AF195" s="214"/>
      <c r="AG195" s="494"/>
      <c r="AH195" s="224"/>
      <c r="AI195" s="434"/>
      <c r="AJ195" s="214"/>
      <c r="AK195" s="430"/>
      <c r="AL195" s="430"/>
      <c r="AM195" s="214"/>
      <c r="AN195" s="430"/>
      <c r="AO195" s="430"/>
      <c r="AP195" s="430"/>
      <c r="AQ195" s="214"/>
      <c r="AR195" s="430"/>
      <c r="AS195" s="430"/>
      <c r="AT195" s="430"/>
      <c r="AU195" s="214"/>
      <c r="AV195" s="214"/>
      <c r="AW195" s="214"/>
      <c r="AX195" s="214"/>
      <c r="AY195" s="224"/>
    </row>
    <row r="196" spans="1:51" ht="17.25">
      <c r="A196" s="434"/>
      <c r="B196" s="214"/>
      <c r="C196" s="430"/>
      <c r="D196" s="430"/>
      <c r="E196" s="214"/>
      <c r="F196" s="430"/>
      <c r="G196" s="430"/>
      <c r="H196" s="430"/>
      <c r="I196" s="214"/>
      <c r="J196" s="430"/>
      <c r="K196" s="430"/>
      <c r="L196" s="430"/>
      <c r="M196" s="214"/>
      <c r="N196" s="214"/>
      <c r="O196" s="214"/>
      <c r="P196" s="214"/>
      <c r="Q196" s="224"/>
      <c r="R196" s="434"/>
      <c r="S196" s="214"/>
      <c r="T196" s="430"/>
      <c r="U196" s="430"/>
      <c r="V196" s="214"/>
      <c r="W196" s="430"/>
      <c r="X196" s="430"/>
      <c r="Y196" s="430"/>
      <c r="Z196" s="214"/>
      <c r="AA196" s="430"/>
      <c r="AB196" s="430"/>
      <c r="AC196" s="430"/>
      <c r="AD196" s="214"/>
      <c r="AE196" s="214"/>
      <c r="AF196" s="214"/>
      <c r="AG196" s="214"/>
      <c r="AH196" s="224"/>
      <c r="AI196" s="434"/>
      <c r="AJ196" s="214"/>
      <c r="AK196" s="430"/>
      <c r="AL196" s="430"/>
      <c r="AM196" s="214"/>
      <c r="AN196" s="430"/>
      <c r="AO196" s="430"/>
      <c r="AP196" s="430"/>
      <c r="AQ196" s="214"/>
      <c r="AR196" s="430"/>
      <c r="AS196" s="430"/>
      <c r="AT196" s="430"/>
      <c r="AU196" s="214"/>
      <c r="AV196" s="214"/>
      <c r="AW196" s="214"/>
      <c r="AX196" s="214"/>
      <c r="AY196" s="224"/>
    </row>
    <row r="197" spans="1:51" ht="17.25">
      <c r="A197" s="495"/>
      <c r="B197" s="214"/>
      <c r="C197" s="214"/>
      <c r="D197" s="214"/>
      <c r="E197" s="214"/>
      <c r="F197" s="214"/>
      <c r="G197" s="430"/>
      <c r="H197" s="214"/>
      <c r="I197" s="214"/>
      <c r="J197" s="214"/>
      <c r="K197" s="214"/>
      <c r="L197" s="214"/>
      <c r="M197" s="214"/>
      <c r="N197" s="214"/>
      <c r="O197" s="214"/>
      <c r="P197" s="214"/>
      <c r="Q197" s="224"/>
      <c r="R197" s="495"/>
      <c r="S197" s="214"/>
      <c r="T197" s="214"/>
      <c r="U197" s="214"/>
      <c r="V197" s="214"/>
      <c r="W197" s="214"/>
      <c r="X197" s="430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24"/>
      <c r="AI197" s="495"/>
      <c r="AJ197" s="214"/>
      <c r="AK197" s="214"/>
      <c r="AL197" s="214"/>
      <c r="AM197" s="214"/>
      <c r="AN197" s="430"/>
      <c r="AO197" s="430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24"/>
    </row>
    <row r="198" spans="1:51" ht="17.25">
      <c r="A198" s="495"/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24"/>
      <c r="R198" s="495"/>
      <c r="S198" s="214"/>
      <c r="T198" s="214"/>
      <c r="U198" s="214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24"/>
      <c r="AI198" s="495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24"/>
    </row>
    <row r="199" spans="1:51" ht="17.25">
      <c r="A199" s="495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24"/>
      <c r="R199" s="495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24"/>
      <c r="AI199" s="495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24"/>
    </row>
    <row r="200" spans="1:51" ht="17.25">
      <c r="A200" s="434"/>
      <c r="B200" s="214"/>
      <c r="C200" s="430"/>
      <c r="D200" s="430"/>
      <c r="E200" s="214"/>
      <c r="F200" s="430"/>
      <c r="G200" s="430"/>
      <c r="H200" s="430"/>
      <c r="I200" s="214"/>
      <c r="J200" s="430"/>
      <c r="K200" s="430"/>
      <c r="L200" s="430"/>
      <c r="M200" s="214"/>
      <c r="N200" s="214"/>
      <c r="O200" s="214"/>
      <c r="P200" s="214"/>
      <c r="Q200" s="224"/>
      <c r="R200" s="434"/>
      <c r="S200" s="214"/>
      <c r="T200" s="430"/>
      <c r="U200" s="430"/>
      <c r="V200" s="214"/>
      <c r="W200" s="430"/>
      <c r="X200" s="430"/>
      <c r="Y200" s="430"/>
      <c r="Z200" s="214"/>
      <c r="AA200" s="430"/>
      <c r="AB200" s="430"/>
      <c r="AC200" s="430"/>
      <c r="AD200" s="214"/>
      <c r="AE200" s="214"/>
      <c r="AF200" s="214"/>
      <c r="AG200" s="214"/>
      <c r="AH200" s="224"/>
      <c r="AI200" s="434"/>
      <c r="AJ200" s="214"/>
      <c r="AK200" s="430"/>
      <c r="AL200" s="430"/>
      <c r="AM200" s="214"/>
      <c r="AN200" s="430"/>
      <c r="AO200" s="430"/>
      <c r="AP200" s="430"/>
      <c r="AQ200" s="214"/>
      <c r="AR200" s="430"/>
      <c r="AS200" s="430"/>
      <c r="AT200" s="430"/>
      <c r="AU200" s="214"/>
      <c r="AV200" s="214"/>
      <c r="AW200" s="214"/>
      <c r="AX200" s="214"/>
      <c r="AY200" s="224"/>
    </row>
    <row r="201" spans="1:51" ht="17.25">
      <c r="A201" s="434"/>
      <c r="B201" s="214"/>
      <c r="C201" s="430"/>
      <c r="D201" s="430"/>
      <c r="E201" s="214"/>
      <c r="F201" s="430"/>
      <c r="G201" s="430"/>
      <c r="H201" s="430"/>
      <c r="I201" s="214"/>
      <c r="J201" s="430"/>
      <c r="K201" s="430"/>
      <c r="L201" s="430"/>
      <c r="M201" s="214"/>
      <c r="N201" s="214"/>
      <c r="O201" s="214"/>
      <c r="P201" s="214"/>
      <c r="Q201" s="224"/>
      <c r="R201" s="434"/>
      <c r="S201" s="214"/>
      <c r="T201" s="430"/>
      <c r="U201" s="430"/>
      <c r="V201" s="214"/>
      <c r="W201" s="430"/>
      <c r="X201" s="430"/>
      <c r="Y201" s="430"/>
      <c r="Z201" s="214"/>
      <c r="AA201" s="430"/>
      <c r="AB201" s="430"/>
      <c r="AC201" s="430"/>
      <c r="AD201" s="214"/>
      <c r="AE201" s="214"/>
      <c r="AF201" s="214"/>
      <c r="AG201" s="214"/>
      <c r="AH201" s="224"/>
      <c r="AI201" s="434"/>
      <c r="AJ201" s="214"/>
      <c r="AK201" s="430"/>
      <c r="AL201" s="430"/>
      <c r="AM201" s="214"/>
      <c r="AN201" s="430"/>
      <c r="AO201" s="430"/>
      <c r="AP201" s="430"/>
      <c r="AQ201" s="214"/>
      <c r="AR201" s="430"/>
      <c r="AS201" s="430"/>
      <c r="AT201" s="430"/>
      <c r="AU201" s="214"/>
      <c r="AV201" s="214"/>
      <c r="AW201" s="214"/>
      <c r="AX201" s="214"/>
      <c r="AY201" s="224"/>
    </row>
    <row r="202" spans="1:51" ht="17.25">
      <c r="A202" s="434"/>
      <c r="B202" s="214"/>
      <c r="C202" s="430"/>
      <c r="D202" s="430"/>
      <c r="E202" s="214"/>
      <c r="F202" s="430"/>
      <c r="G202" s="430"/>
      <c r="H202" s="430"/>
      <c r="I202" s="214"/>
      <c r="J202" s="430"/>
      <c r="K202" s="430"/>
      <c r="L202" s="430"/>
      <c r="M202" s="214"/>
      <c r="N202" s="214"/>
      <c r="O202" s="214"/>
      <c r="P202" s="214"/>
      <c r="Q202" s="224"/>
      <c r="R202" s="434"/>
      <c r="S202" s="214"/>
      <c r="T202" s="430"/>
      <c r="U202" s="430"/>
      <c r="V202" s="214"/>
      <c r="W202" s="430"/>
      <c r="X202" s="430"/>
      <c r="Y202" s="430"/>
      <c r="Z202" s="214"/>
      <c r="AA202" s="430"/>
      <c r="AB202" s="430"/>
      <c r="AC202" s="430"/>
      <c r="AD202" s="214"/>
      <c r="AE202" s="214"/>
      <c r="AF202" s="214"/>
      <c r="AG202" s="214"/>
      <c r="AH202" s="224"/>
      <c r="AI202" s="434"/>
      <c r="AJ202" s="214"/>
      <c r="AK202" s="430"/>
      <c r="AL202" s="430"/>
      <c r="AM202" s="214"/>
      <c r="AN202" s="430"/>
      <c r="AO202" s="430"/>
      <c r="AP202" s="430"/>
      <c r="AQ202" s="214"/>
      <c r="AR202" s="430"/>
      <c r="AS202" s="430"/>
      <c r="AT202" s="430"/>
      <c r="AU202" s="214"/>
      <c r="AV202" s="214"/>
      <c r="AW202" s="214"/>
      <c r="AX202" s="214"/>
      <c r="AY202" s="224"/>
    </row>
    <row r="203" spans="1:51" ht="17.25">
      <c r="A203" s="434"/>
      <c r="B203" s="214"/>
      <c r="C203" s="430"/>
      <c r="D203" s="430"/>
      <c r="E203" s="214"/>
      <c r="F203" s="430"/>
      <c r="G203" s="430"/>
      <c r="H203" s="430"/>
      <c r="I203" s="214"/>
      <c r="J203" s="430"/>
      <c r="K203" s="430"/>
      <c r="L203" s="430"/>
      <c r="M203" s="214"/>
      <c r="N203" s="214"/>
      <c r="O203" s="214"/>
      <c r="P203" s="214"/>
      <c r="Q203" s="224"/>
      <c r="R203" s="434"/>
      <c r="S203" s="214"/>
      <c r="T203" s="430"/>
      <c r="U203" s="430"/>
      <c r="V203" s="214"/>
      <c r="W203" s="430"/>
      <c r="X203" s="430"/>
      <c r="Y203" s="430"/>
      <c r="Z203" s="214"/>
      <c r="AA203" s="430"/>
      <c r="AB203" s="430"/>
      <c r="AC203" s="430"/>
      <c r="AD203" s="214"/>
      <c r="AE203" s="214"/>
      <c r="AF203" s="214"/>
      <c r="AG203" s="214"/>
      <c r="AH203" s="224"/>
      <c r="AI203" s="434"/>
      <c r="AJ203" s="214"/>
      <c r="AK203" s="430"/>
      <c r="AL203" s="430"/>
      <c r="AM203" s="214"/>
      <c r="AN203" s="430"/>
      <c r="AO203" s="430"/>
      <c r="AP203" s="430"/>
      <c r="AQ203" s="214"/>
      <c r="AR203" s="430"/>
      <c r="AS203" s="430"/>
      <c r="AT203" s="430"/>
      <c r="AU203" s="214"/>
      <c r="AV203" s="214"/>
      <c r="AW203" s="214"/>
      <c r="AX203" s="214"/>
      <c r="AY203" s="224"/>
    </row>
    <row r="204" spans="1:51" ht="17.25">
      <c r="A204" s="434"/>
      <c r="B204" s="214"/>
      <c r="C204" s="430"/>
      <c r="D204" s="430"/>
      <c r="E204" s="214"/>
      <c r="F204" s="430"/>
      <c r="G204" s="430"/>
      <c r="H204" s="430"/>
      <c r="I204" s="214"/>
      <c r="J204" s="430"/>
      <c r="K204" s="430"/>
      <c r="L204" s="430"/>
      <c r="M204" s="214"/>
      <c r="N204" s="214"/>
      <c r="O204" s="214"/>
      <c r="P204" s="214"/>
      <c r="Q204" s="224"/>
      <c r="R204" s="434"/>
      <c r="S204" s="214"/>
      <c r="T204" s="430"/>
      <c r="U204" s="430"/>
      <c r="V204" s="214"/>
      <c r="W204" s="430"/>
      <c r="X204" s="430"/>
      <c r="Y204" s="430"/>
      <c r="Z204" s="214"/>
      <c r="AA204" s="430"/>
      <c r="AB204" s="430"/>
      <c r="AC204" s="430"/>
      <c r="AD204" s="214"/>
      <c r="AE204" s="214"/>
      <c r="AF204" s="214"/>
      <c r="AG204" s="214"/>
      <c r="AH204" s="224"/>
      <c r="AI204" s="434"/>
      <c r="AJ204" s="214"/>
      <c r="AK204" s="430"/>
      <c r="AL204" s="430"/>
      <c r="AM204" s="214"/>
      <c r="AN204" s="430"/>
      <c r="AO204" s="430"/>
      <c r="AP204" s="430"/>
      <c r="AQ204" s="214"/>
      <c r="AR204" s="430"/>
      <c r="AS204" s="430"/>
      <c r="AT204" s="430"/>
      <c r="AU204" s="214"/>
      <c r="AV204" s="214"/>
      <c r="AW204" s="214"/>
      <c r="AX204" s="214"/>
      <c r="AY204" s="224"/>
    </row>
    <row r="205" spans="1:51" ht="17.25">
      <c r="A205" s="434"/>
      <c r="B205" s="214"/>
      <c r="C205" s="430"/>
      <c r="D205" s="430"/>
      <c r="E205" s="214"/>
      <c r="F205" s="430"/>
      <c r="G205" s="430"/>
      <c r="H205" s="430"/>
      <c r="I205" s="214"/>
      <c r="J205" s="430"/>
      <c r="K205" s="430"/>
      <c r="L205" s="430"/>
      <c r="M205" s="214"/>
      <c r="N205" s="214"/>
      <c r="O205" s="214"/>
      <c r="P205" s="214"/>
      <c r="Q205" s="224"/>
      <c r="R205" s="434"/>
      <c r="S205" s="214"/>
      <c r="T205" s="430"/>
      <c r="U205" s="430"/>
      <c r="V205" s="214"/>
      <c r="W205" s="430"/>
      <c r="X205" s="430"/>
      <c r="Y205" s="430"/>
      <c r="Z205" s="214"/>
      <c r="AA205" s="430"/>
      <c r="AB205" s="430"/>
      <c r="AC205" s="430"/>
      <c r="AD205" s="214"/>
      <c r="AE205" s="214"/>
      <c r="AF205" s="214"/>
      <c r="AG205" s="214"/>
      <c r="AH205" s="224"/>
      <c r="AI205" s="434"/>
      <c r="AJ205" s="214"/>
      <c r="AK205" s="430"/>
      <c r="AL205" s="430"/>
      <c r="AM205" s="214"/>
      <c r="AN205" s="430"/>
      <c r="AO205" s="430"/>
      <c r="AP205" s="430"/>
      <c r="AQ205" s="214"/>
      <c r="AR205" s="430"/>
      <c r="AS205" s="430"/>
      <c r="AT205" s="430"/>
      <c r="AU205" s="214"/>
      <c r="AV205" s="214"/>
      <c r="AW205" s="214"/>
      <c r="AX205" s="214"/>
      <c r="AY205" s="224"/>
    </row>
    <row r="206" spans="1:51" ht="17.25">
      <c r="A206" s="434"/>
      <c r="B206" s="214"/>
      <c r="C206" s="430"/>
      <c r="D206" s="430"/>
      <c r="E206" s="214"/>
      <c r="F206" s="430"/>
      <c r="G206" s="430"/>
      <c r="H206" s="430"/>
      <c r="I206" s="214"/>
      <c r="J206" s="430"/>
      <c r="K206" s="430"/>
      <c r="L206" s="430"/>
      <c r="M206" s="214"/>
      <c r="N206" s="214"/>
      <c r="O206" s="214"/>
      <c r="P206" s="214"/>
      <c r="Q206" s="224"/>
      <c r="R206" s="434"/>
      <c r="S206" s="214"/>
      <c r="T206" s="430"/>
      <c r="U206" s="430"/>
      <c r="V206" s="214"/>
      <c r="W206" s="430"/>
      <c r="X206" s="430"/>
      <c r="Y206" s="430"/>
      <c r="Z206" s="214"/>
      <c r="AA206" s="430"/>
      <c r="AB206" s="430"/>
      <c r="AC206" s="430"/>
      <c r="AD206" s="214"/>
      <c r="AE206" s="214"/>
      <c r="AF206" s="214"/>
      <c r="AG206" s="214"/>
      <c r="AH206" s="224"/>
      <c r="AI206" s="434"/>
      <c r="AJ206" s="214"/>
      <c r="AK206" s="430"/>
      <c r="AL206" s="430"/>
      <c r="AM206" s="214"/>
      <c r="AN206" s="430"/>
      <c r="AO206" s="430"/>
      <c r="AP206" s="430"/>
      <c r="AQ206" s="214"/>
      <c r="AR206" s="430"/>
      <c r="AS206" s="430"/>
      <c r="AT206" s="430"/>
      <c r="AU206" s="214"/>
      <c r="AV206" s="214"/>
      <c r="AW206" s="214"/>
      <c r="AX206" s="214"/>
      <c r="AY206" s="224"/>
    </row>
    <row r="207" spans="1:51" ht="17.25">
      <c r="A207" s="434"/>
      <c r="B207" s="214"/>
      <c r="C207" s="430"/>
      <c r="D207" s="430"/>
      <c r="E207" s="214"/>
      <c r="F207" s="430"/>
      <c r="G207" s="430"/>
      <c r="H207" s="430"/>
      <c r="I207" s="214"/>
      <c r="J207" s="430"/>
      <c r="K207" s="430"/>
      <c r="L207" s="430"/>
      <c r="M207" s="214"/>
      <c r="N207" s="214"/>
      <c r="O207" s="214"/>
      <c r="P207" s="214"/>
      <c r="Q207" s="224"/>
      <c r="R207" s="434"/>
      <c r="S207" s="214"/>
      <c r="T207" s="430"/>
      <c r="U207" s="430"/>
      <c r="V207" s="214"/>
      <c r="W207" s="430"/>
      <c r="X207" s="430"/>
      <c r="Y207" s="430"/>
      <c r="Z207" s="214"/>
      <c r="AA207" s="430"/>
      <c r="AB207" s="430"/>
      <c r="AC207" s="430"/>
      <c r="AD207" s="214"/>
      <c r="AE207" s="214"/>
      <c r="AF207" s="214"/>
      <c r="AG207" s="214"/>
      <c r="AH207" s="224"/>
      <c r="AI207" s="434"/>
      <c r="AJ207" s="214"/>
      <c r="AK207" s="430"/>
      <c r="AL207" s="430"/>
      <c r="AM207" s="214"/>
      <c r="AN207" s="430"/>
      <c r="AO207" s="430"/>
      <c r="AP207" s="430"/>
      <c r="AQ207" s="214"/>
      <c r="AR207" s="430"/>
      <c r="AS207" s="430"/>
      <c r="AT207" s="430"/>
      <c r="AU207" s="214"/>
      <c r="AV207" s="214"/>
      <c r="AW207" s="214"/>
      <c r="AX207" s="214"/>
      <c r="AY207" s="224"/>
    </row>
    <row r="208" spans="1:51" ht="17.25">
      <c r="A208" s="434"/>
      <c r="B208" s="214"/>
      <c r="C208" s="430"/>
      <c r="D208" s="430"/>
      <c r="E208" s="214"/>
      <c r="F208" s="430"/>
      <c r="G208" s="430"/>
      <c r="H208" s="430"/>
      <c r="I208" s="214"/>
      <c r="J208" s="430"/>
      <c r="K208" s="430"/>
      <c r="L208" s="430"/>
      <c r="M208" s="214"/>
      <c r="N208" s="214"/>
      <c r="O208" s="214"/>
      <c r="P208" s="214"/>
      <c r="Q208" s="224"/>
      <c r="R208" s="434"/>
      <c r="S208" s="214"/>
      <c r="T208" s="430"/>
      <c r="U208" s="430"/>
      <c r="V208" s="214"/>
      <c r="W208" s="430"/>
      <c r="X208" s="430"/>
      <c r="Y208" s="430"/>
      <c r="Z208" s="214"/>
      <c r="AA208" s="430"/>
      <c r="AB208" s="430"/>
      <c r="AC208" s="430"/>
      <c r="AD208" s="214"/>
      <c r="AE208" s="214"/>
      <c r="AF208" s="214"/>
      <c r="AG208" s="214"/>
      <c r="AH208" s="224"/>
      <c r="AI208" s="434"/>
      <c r="AJ208" s="214"/>
      <c r="AK208" s="430"/>
      <c r="AL208" s="430"/>
      <c r="AM208" s="214"/>
      <c r="AN208" s="430"/>
      <c r="AO208" s="430"/>
      <c r="AP208" s="430"/>
      <c r="AQ208" s="214"/>
      <c r="AR208" s="430"/>
      <c r="AS208" s="430"/>
      <c r="AT208" s="430"/>
      <c r="AU208" s="214"/>
      <c r="AV208" s="214"/>
      <c r="AW208" s="214"/>
      <c r="AX208" s="214"/>
      <c r="AY208" s="224"/>
    </row>
    <row r="209" spans="1:51" ht="17.25">
      <c r="A209" s="434"/>
      <c r="B209" s="214"/>
      <c r="C209" s="430"/>
      <c r="D209" s="430"/>
      <c r="E209" s="214"/>
      <c r="F209" s="430"/>
      <c r="G209" s="430"/>
      <c r="H209" s="430"/>
      <c r="I209" s="214"/>
      <c r="J209" s="430"/>
      <c r="K209" s="430"/>
      <c r="L209" s="430"/>
      <c r="M209" s="214"/>
      <c r="N209" s="214"/>
      <c r="O209" s="214"/>
      <c r="P209" s="214"/>
      <c r="Q209" s="224"/>
      <c r="R209" s="434"/>
      <c r="S209" s="214"/>
      <c r="T209" s="430"/>
      <c r="U209" s="430"/>
      <c r="V209" s="214"/>
      <c r="W209" s="430"/>
      <c r="X209" s="430"/>
      <c r="Y209" s="430"/>
      <c r="Z209" s="214"/>
      <c r="AA209" s="430"/>
      <c r="AB209" s="430"/>
      <c r="AC209" s="430"/>
      <c r="AD209" s="214"/>
      <c r="AE209" s="214"/>
      <c r="AF209" s="214"/>
      <c r="AG209" s="214"/>
      <c r="AH209" s="224"/>
      <c r="AI209" s="434"/>
      <c r="AJ209" s="214"/>
      <c r="AK209" s="430"/>
      <c r="AL209" s="430"/>
      <c r="AM209" s="214"/>
      <c r="AN209" s="430"/>
      <c r="AO209" s="430"/>
      <c r="AP209" s="430"/>
      <c r="AQ209" s="214"/>
      <c r="AR209" s="430"/>
      <c r="AS209" s="430"/>
      <c r="AT209" s="430"/>
      <c r="AU209" s="214"/>
      <c r="AV209" s="214"/>
      <c r="AW209" s="214"/>
      <c r="AX209" s="214"/>
      <c r="AY209" s="224"/>
    </row>
    <row r="210" spans="1:51" ht="17.25">
      <c r="A210" s="495"/>
      <c r="B210" s="496"/>
      <c r="C210" s="214"/>
      <c r="D210" s="214"/>
      <c r="E210" s="214"/>
      <c r="F210" s="214"/>
      <c r="G210" s="430"/>
      <c r="H210" s="214"/>
      <c r="I210" s="214"/>
      <c r="J210" s="214"/>
      <c r="K210" s="214"/>
      <c r="L210" s="214"/>
      <c r="M210" s="214"/>
      <c r="N210" s="214"/>
      <c r="O210" s="214"/>
      <c r="P210" s="214"/>
      <c r="Q210" s="224"/>
      <c r="R210" s="495"/>
      <c r="S210" s="496"/>
      <c r="T210" s="214"/>
      <c r="U210" s="214"/>
      <c r="V210" s="214"/>
      <c r="W210" s="214"/>
      <c r="X210" s="430"/>
      <c r="Y210" s="214"/>
      <c r="Z210" s="214"/>
      <c r="AA210" s="214"/>
      <c r="AB210" s="214"/>
      <c r="AC210" s="214"/>
      <c r="AD210" s="214"/>
      <c r="AE210" s="214"/>
      <c r="AF210" s="214"/>
      <c r="AG210" s="214"/>
      <c r="AH210" s="224"/>
      <c r="AI210" s="495"/>
      <c r="AJ210" s="496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24"/>
    </row>
    <row r="211" spans="1:51" ht="17.25">
      <c r="A211" s="495"/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24"/>
      <c r="R211" s="495"/>
      <c r="S211" s="214"/>
      <c r="T211" s="214"/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4"/>
      <c r="AE211" s="214"/>
      <c r="AF211" s="214"/>
      <c r="AG211" s="214"/>
      <c r="AH211" s="224"/>
      <c r="AI211" s="495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24"/>
    </row>
    <row r="212" spans="1:51" ht="17.25">
      <c r="A212" s="434"/>
      <c r="B212" s="214"/>
      <c r="C212" s="430"/>
      <c r="D212" s="430"/>
      <c r="E212" s="214"/>
      <c r="F212" s="430"/>
      <c r="G212" s="430"/>
      <c r="H212" s="430"/>
      <c r="I212" s="214"/>
      <c r="J212" s="430"/>
      <c r="K212" s="430"/>
      <c r="L212" s="430"/>
      <c r="M212" s="214"/>
      <c r="N212" s="214"/>
      <c r="O212" s="214"/>
      <c r="P212" s="214"/>
      <c r="Q212" s="224"/>
      <c r="R212" s="434"/>
      <c r="S212" s="214"/>
      <c r="T212" s="430"/>
      <c r="U212" s="430"/>
      <c r="V212" s="214"/>
      <c r="W212" s="430"/>
      <c r="X212" s="430"/>
      <c r="Y212" s="430"/>
      <c r="Z212" s="214"/>
      <c r="AA212" s="430"/>
      <c r="AB212" s="430"/>
      <c r="AC212" s="430"/>
      <c r="AD212" s="214"/>
      <c r="AE212" s="214"/>
      <c r="AF212" s="214"/>
      <c r="AG212" s="214"/>
      <c r="AH212" s="224"/>
      <c r="AI212" s="434"/>
      <c r="AJ212" s="214"/>
      <c r="AK212" s="430"/>
      <c r="AL212" s="430"/>
      <c r="AM212" s="214"/>
      <c r="AN212" s="430"/>
      <c r="AO212" s="430"/>
      <c r="AP212" s="430"/>
      <c r="AQ212" s="214"/>
      <c r="AR212" s="430"/>
      <c r="AS212" s="430"/>
      <c r="AT212" s="430"/>
      <c r="AU212" s="214"/>
      <c r="AV212" s="214"/>
      <c r="AW212" s="214"/>
      <c r="AX212" s="214"/>
      <c r="AY212" s="224"/>
    </row>
    <row r="213" spans="1:51" ht="17.25">
      <c r="A213" s="434"/>
      <c r="B213" s="214"/>
      <c r="C213" s="430"/>
      <c r="D213" s="430"/>
      <c r="E213" s="214"/>
      <c r="F213" s="430"/>
      <c r="G213" s="430"/>
      <c r="H213" s="430"/>
      <c r="I213" s="214"/>
      <c r="J213" s="430"/>
      <c r="K213" s="430"/>
      <c r="L213" s="430"/>
      <c r="M213" s="214"/>
      <c r="N213" s="214"/>
      <c r="O213" s="214"/>
      <c r="P213" s="214"/>
      <c r="Q213" s="224"/>
      <c r="R213" s="434"/>
      <c r="S213" s="214"/>
      <c r="T213" s="430"/>
      <c r="U213" s="430"/>
      <c r="V213" s="214"/>
      <c r="W213" s="430"/>
      <c r="X213" s="430"/>
      <c r="Y213" s="430"/>
      <c r="Z213" s="214"/>
      <c r="AA213" s="430"/>
      <c r="AB213" s="430"/>
      <c r="AC213" s="430"/>
      <c r="AD213" s="214"/>
      <c r="AE213" s="214"/>
      <c r="AF213" s="214"/>
      <c r="AG213" s="214"/>
      <c r="AH213" s="224"/>
      <c r="AI213" s="434"/>
      <c r="AJ213" s="214"/>
      <c r="AK213" s="430"/>
      <c r="AL213" s="430"/>
      <c r="AM213" s="214"/>
      <c r="AN213" s="430"/>
      <c r="AO213" s="430"/>
      <c r="AP213" s="430"/>
      <c r="AQ213" s="214"/>
      <c r="AR213" s="430"/>
      <c r="AS213" s="430"/>
      <c r="AT213" s="430"/>
      <c r="AU213" s="214"/>
      <c r="AV213" s="214"/>
      <c r="AW213" s="214"/>
      <c r="AX213" s="214"/>
      <c r="AY213" s="224"/>
    </row>
    <row r="214" spans="1:51" ht="17.25">
      <c r="A214" s="434"/>
      <c r="B214" s="214"/>
      <c r="C214" s="430"/>
      <c r="D214" s="430"/>
      <c r="E214" s="214"/>
      <c r="F214" s="430"/>
      <c r="G214" s="430"/>
      <c r="H214" s="430"/>
      <c r="I214" s="214"/>
      <c r="J214" s="430"/>
      <c r="K214" s="430"/>
      <c r="L214" s="430"/>
      <c r="M214" s="214"/>
      <c r="N214" s="214"/>
      <c r="O214" s="214"/>
      <c r="P214" s="214"/>
      <c r="Q214" s="224"/>
      <c r="R214" s="434"/>
      <c r="S214" s="496"/>
      <c r="T214" s="430"/>
      <c r="U214" s="430"/>
      <c r="V214" s="214"/>
      <c r="W214" s="430"/>
      <c r="X214" s="430"/>
      <c r="Y214" s="430"/>
      <c r="Z214" s="214"/>
      <c r="AA214" s="430"/>
      <c r="AB214" s="430"/>
      <c r="AC214" s="430"/>
      <c r="AD214" s="214"/>
      <c r="AE214" s="214"/>
      <c r="AF214" s="214"/>
      <c r="AG214" s="214"/>
      <c r="AH214" s="224"/>
      <c r="AI214" s="434"/>
      <c r="AJ214" s="496"/>
      <c r="AK214" s="430"/>
      <c r="AL214" s="430"/>
      <c r="AM214" s="214"/>
      <c r="AN214" s="430"/>
      <c r="AO214" s="430"/>
      <c r="AP214" s="430"/>
      <c r="AQ214" s="214"/>
      <c r="AR214" s="430"/>
      <c r="AS214" s="430"/>
      <c r="AT214" s="430"/>
      <c r="AU214" s="214"/>
      <c r="AV214" s="214"/>
      <c r="AW214" s="214"/>
      <c r="AX214" s="214"/>
      <c r="AY214" s="224"/>
    </row>
    <row r="215" spans="1:51" ht="17.25">
      <c r="A215" s="434"/>
      <c r="B215" s="214"/>
      <c r="C215" s="430"/>
      <c r="D215" s="430"/>
      <c r="E215" s="214"/>
      <c r="F215" s="430"/>
      <c r="G215" s="430"/>
      <c r="H215" s="430"/>
      <c r="I215" s="214"/>
      <c r="J215" s="430"/>
      <c r="K215" s="430"/>
      <c r="L215" s="430"/>
      <c r="M215" s="214"/>
      <c r="N215" s="214"/>
      <c r="O215" s="214"/>
      <c r="P215" s="214"/>
      <c r="Q215" s="224"/>
      <c r="R215" s="434"/>
      <c r="S215" s="214"/>
      <c r="T215" s="430"/>
      <c r="U215" s="430"/>
      <c r="V215" s="214"/>
      <c r="W215" s="430"/>
      <c r="X215" s="430"/>
      <c r="Y215" s="430"/>
      <c r="Z215" s="214"/>
      <c r="AA215" s="430"/>
      <c r="AB215" s="430"/>
      <c r="AC215" s="430"/>
      <c r="AD215" s="214"/>
      <c r="AE215" s="214"/>
      <c r="AF215" s="214"/>
      <c r="AG215" s="214"/>
      <c r="AH215" s="224"/>
      <c r="AI215" s="434"/>
      <c r="AJ215" s="214"/>
      <c r="AK215" s="430"/>
      <c r="AL215" s="430"/>
      <c r="AM215" s="214"/>
      <c r="AN215" s="430"/>
      <c r="AO215" s="430"/>
      <c r="AP215" s="430"/>
      <c r="AQ215" s="214"/>
      <c r="AR215" s="430"/>
      <c r="AS215" s="430"/>
      <c r="AT215" s="430"/>
      <c r="AU215" s="214"/>
      <c r="AV215" s="214"/>
      <c r="AW215" s="214"/>
      <c r="AX215" s="214"/>
      <c r="AY215" s="224"/>
    </row>
    <row r="216" spans="1:51" ht="17.25">
      <c r="A216" s="434"/>
      <c r="B216" s="214"/>
      <c r="C216" s="430"/>
      <c r="D216" s="430"/>
      <c r="E216" s="214"/>
      <c r="F216" s="430"/>
      <c r="G216" s="430"/>
      <c r="H216" s="430"/>
      <c r="I216" s="214"/>
      <c r="J216" s="430"/>
      <c r="K216" s="430"/>
      <c r="L216" s="430"/>
      <c r="M216" s="214"/>
      <c r="N216" s="214"/>
      <c r="O216" s="214"/>
      <c r="P216" s="214"/>
      <c r="Q216" s="224"/>
      <c r="R216" s="434"/>
      <c r="S216" s="214"/>
      <c r="T216" s="430"/>
      <c r="U216" s="430"/>
      <c r="V216" s="214"/>
      <c r="W216" s="430"/>
      <c r="X216" s="430"/>
      <c r="Y216" s="430"/>
      <c r="Z216" s="214"/>
      <c r="AA216" s="430"/>
      <c r="AB216" s="430"/>
      <c r="AC216" s="430"/>
      <c r="AD216" s="214"/>
      <c r="AE216" s="214"/>
      <c r="AF216" s="214"/>
      <c r="AG216" s="214"/>
      <c r="AH216" s="224"/>
      <c r="AI216" s="434"/>
      <c r="AJ216" s="214"/>
      <c r="AK216" s="430"/>
      <c r="AL216" s="430"/>
      <c r="AM216" s="214"/>
      <c r="AN216" s="430"/>
      <c r="AO216" s="430"/>
      <c r="AP216" s="430"/>
      <c r="AQ216" s="214"/>
      <c r="AR216" s="430"/>
      <c r="AS216" s="430"/>
      <c r="AT216" s="430"/>
      <c r="AU216" s="214"/>
      <c r="AV216" s="214"/>
      <c r="AW216" s="214"/>
      <c r="AX216" s="214"/>
      <c r="AY216" s="224"/>
    </row>
    <row r="217" spans="1:51" ht="17.25">
      <c r="A217" s="434"/>
      <c r="B217" s="214"/>
      <c r="C217" s="430"/>
      <c r="D217" s="430"/>
      <c r="E217" s="214"/>
      <c r="F217" s="430"/>
      <c r="G217" s="430"/>
      <c r="H217" s="430"/>
      <c r="I217" s="214"/>
      <c r="J217" s="430"/>
      <c r="K217" s="430"/>
      <c r="L217" s="430"/>
      <c r="M217" s="214"/>
      <c r="N217" s="214"/>
      <c r="O217" s="214"/>
      <c r="P217" s="214"/>
      <c r="Q217" s="224"/>
      <c r="R217" s="434"/>
      <c r="S217" s="214"/>
      <c r="T217" s="430"/>
      <c r="U217" s="430"/>
      <c r="V217" s="214"/>
      <c r="W217" s="430"/>
      <c r="X217" s="430"/>
      <c r="Y217" s="430"/>
      <c r="Z217" s="214"/>
      <c r="AA217" s="430"/>
      <c r="AB217" s="430"/>
      <c r="AC217" s="430"/>
      <c r="AD217" s="214"/>
      <c r="AE217" s="214"/>
      <c r="AF217" s="214"/>
      <c r="AG217" s="214"/>
      <c r="AH217" s="224"/>
      <c r="AI217" s="434"/>
      <c r="AJ217" s="214"/>
      <c r="AK217" s="430"/>
      <c r="AL217" s="430"/>
      <c r="AM217" s="214"/>
      <c r="AN217" s="430"/>
      <c r="AO217" s="430"/>
      <c r="AP217" s="430"/>
      <c r="AQ217" s="214"/>
      <c r="AR217" s="430"/>
      <c r="AS217" s="430"/>
      <c r="AT217" s="430"/>
      <c r="AU217" s="214"/>
      <c r="AV217" s="214"/>
      <c r="AW217" s="214"/>
      <c r="AX217" s="214"/>
      <c r="AY217" s="224"/>
    </row>
    <row r="218" spans="1:51" ht="17.25">
      <c r="A218" s="434"/>
      <c r="B218" s="214"/>
      <c r="C218" s="430"/>
      <c r="D218" s="430"/>
      <c r="E218" s="214"/>
      <c r="F218" s="430"/>
      <c r="G218" s="430"/>
      <c r="H218" s="430"/>
      <c r="I218" s="214"/>
      <c r="J218" s="430"/>
      <c r="K218" s="430"/>
      <c r="L218" s="430"/>
      <c r="M218" s="214"/>
      <c r="N218" s="214"/>
      <c r="O218" s="214"/>
      <c r="P218" s="214"/>
      <c r="Q218" s="224"/>
      <c r="R218" s="434"/>
      <c r="S218" s="214"/>
      <c r="T218" s="430"/>
      <c r="U218" s="430"/>
      <c r="V218" s="214"/>
      <c r="W218" s="430"/>
      <c r="X218" s="430"/>
      <c r="Y218" s="430"/>
      <c r="Z218" s="214"/>
      <c r="AA218" s="430"/>
      <c r="AB218" s="430"/>
      <c r="AC218" s="430"/>
      <c r="AD218" s="214"/>
      <c r="AE218" s="214"/>
      <c r="AF218" s="214"/>
      <c r="AG218" s="214"/>
      <c r="AH218" s="224"/>
      <c r="AI218" s="434"/>
      <c r="AJ218" s="214"/>
      <c r="AK218" s="430"/>
      <c r="AL218" s="430"/>
      <c r="AM218" s="214"/>
      <c r="AN218" s="430"/>
      <c r="AO218" s="430"/>
      <c r="AP218" s="430"/>
      <c r="AQ218" s="214"/>
      <c r="AR218" s="430"/>
      <c r="AS218" s="430"/>
      <c r="AT218" s="430"/>
      <c r="AU218" s="214"/>
      <c r="AV218" s="214"/>
      <c r="AW218" s="214"/>
      <c r="AX218" s="214"/>
      <c r="AY218" s="224"/>
    </row>
    <row r="219" spans="1:51" ht="17.25">
      <c r="A219" s="434"/>
      <c r="B219" s="214"/>
      <c r="C219" s="430"/>
      <c r="D219" s="430"/>
      <c r="E219" s="214"/>
      <c r="F219" s="430"/>
      <c r="G219" s="430"/>
      <c r="H219" s="430"/>
      <c r="I219" s="214"/>
      <c r="J219" s="430"/>
      <c r="K219" s="430"/>
      <c r="L219" s="430"/>
      <c r="M219" s="214"/>
      <c r="N219" s="214"/>
      <c r="O219" s="214"/>
      <c r="P219" s="214"/>
      <c r="Q219" s="224"/>
      <c r="R219" s="434"/>
      <c r="S219" s="214"/>
      <c r="T219" s="430"/>
      <c r="U219" s="430"/>
      <c r="V219" s="214"/>
      <c r="W219" s="430"/>
      <c r="X219" s="430"/>
      <c r="Y219" s="430"/>
      <c r="Z219" s="214"/>
      <c r="AA219" s="430"/>
      <c r="AB219" s="430"/>
      <c r="AC219" s="430"/>
      <c r="AD219" s="214"/>
      <c r="AE219" s="214"/>
      <c r="AF219" s="214"/>
      <c r="AG219" s="214"/>
      <c r="AH219" s="224"/>
      <c r="AI219" s="434"/>
      <c r="AJ219" s="214"/>
      <c r="AK219" s="430"/>
      <c r="AL219" s="430"/>
      <c r="AM219" s="214"/>
      <c r="AN219" s="430"/>
      <c r="AO219" s="430"/>
      <c r="AP219" s="430"/>
      <c r="AQ219" s="214"/>
      <c r="AR219" s="430"/>
      <c r="AS219" s="430"/>
      <c r="AT219" s="430"/>
      <c r="AU219" s="214"/>
      <c r="AV219" s="214"/>
      <c r="AW219" s="214"/>
      <c r="AX219" s="214"/>
      <c r="AY219" s="224"/>
    </row>
    <row r="220" spans="1:51" ht="17.25">
      <c r="A220" s="434"/>
      <c r="B220" s="214"/>
      <c r="C220" s="430"/>
      <c r="D220" s="430"/>
      <c r="E220" s="214"/>
      <c r="F220" s="430"/>
      <c r="G220" s="430"/>
      <c r="H220" s="430"/>
      <c r="I220" s="214"/>
      <c r="J220" s="430"/>
      <c r="K220" s="430"/>
      <c r="L220" s="430"/>
      <c r="M220" s="214"/>
      <c r="N220" s="214"/>
      <c r="O220" s="214"/>
      <c r="P220" s="214"/>
      <c r="Q220" s="224"/>
      <c r="R220" s="434"/>
      <c r="S220" s="214"/>
      <c r="T220" s="430"/>
      <c r="U220" s="430"/>
      <c r="V220" s="214"/>
      <c r="W220" s="430"/>
      <c r="X220" s="430"/>
      <c r="Y220" s="430"/>
      <c r="Z220" s="214"/>
      <c r="AA220" s="430"/>
      <c r="AB220" s="430"/>
      <c r="AC220" s="430"/>
      <c r="AD220" s="214"/>
      <c r="AE220" s="214"/>
      <c r="AF220" s="214"/>
      <c r="AG220" s="214"/>
      <c r="AH220" s="224"/>
      <c r="AI220" s="434"/>
      <c r="AJ220" s="214"/>
      <c r="AK220" s="430"/>
      <c r="AL220" s="430"/>
      <c r="AM220" s="214"/>
      <c r="AN220" s="430"/>
      <c r="AO220" s="430"/>
      <c r="AP220" s="430"/>
      <c r="AQ220" s="214"/>
      <c r="AR220" s="430"/>
      <c r="AS220" s="430"/>
      <c r="AT220" s="430"/>
      <c r="AU220" s="214"/>
      <c r="AV220" s="214"/>
      <c r="AW220" s="214"/>
      <c r="AX220" s="214"/>
      <c r="AY220" s="224"/>
    </row>
    <row r="221" spans="1:51" ht="17.25">
      <c r="A221" s="434"/>
      <c r="B221" s="496"/>
      <c r="C221" s="214"/>
      <c r="D221" s="214"/>
      <c r="E221" s="214"/>
      <c r="F221" s="430"/>
      <c r="G221" s="430"/>
      <c r="H221" s="214"/>
      <c r="I221" s="214"/>
      <c r="J221" s="214"/>
      <c r="K221" s="214"/>
      <c r="L221" s="214"/>
      <c r="M221" s="214"/>
      <c r="N221" s="214"/>
      <c r="O221" s="214"/>
      <c r="P221" s="214"/>
      <c r="Q221" s="224"/>
      <c r="R221" s="434"/>
      <c r="S221" s="496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/>
      <c r="AG221" s="214"/>
      <c r="AH221" s="224"/>
      <c r="AI221" s="434"/>
      <c r="AJ221" s="496"/>
      <c r="AK221" s="214"/>
      <c r="AL221" s="214"/>
      <c r="AM221" s="214"/>
      <c r="AN221" s="430"/>
      <c r="AO221" s="430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24"/>
    </row>
    <row r="222" spans="1:51" ht="17.25">
      <c r="A222" s="434"/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24"/>
      <c r="R222" s="434"/>
      <c r="S222" s="214"/>
      <c r="T222" s="214"/>
      <c r="U222" s="21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24"/>
      <c r="AI222" s="43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24"/>
    </row>
    <row r="223" spans="1:51" ht="17.25">
      <c r="A223" s="434"/>
      <c r="B223" s="214"/>
      <c r="C223" s="430"/>
      <c r="D223" s="430"/>
      <c r="E223" s="214"/>
      <c r="F223" s="430"/>
      <c r="G223" s="430"/>
      <c r="H223" s="430"/>
      <c r="I223" s="214"/>
      <c r="J223" s="430"/>
      <c r="K223" s="430"/>
      <c r="L223" s="430"/>
      <c r="M223" s="214"/>
      <c r="N223" s="214"/>
      <c r="O223" s="214"/>
      <c r="P223" s="214"/>
      <c r="Q223" s="224"/>
      <c r="R223" s="434"/>
      <c r="S223" s="214"/>
      <c r="T223" s="430"/>
      <c r="U223" s="430"/>
      <c r="V223" s="214"/>
      <c r="W223" s="430"/>
      <c r="X223" s="430"/>
      <c r="Y223" s="430"/>
      <c r="Z223" s="214"/>
      <c r="AA223" s="430"/>
      <c r="AB223" s="430"/>
      <c r="AC223" s="430"/>
      <c r="AD223" s="214"/>
      <c r="AE223" s="214"/>
      <c r="AF223" s="214"/>
      <c r="AG223" s="214"/>
      <c r="AH223" s="224"/>
      <c r="AI223" s="434"/>
      <c r="AJ223" s="214"/>
      <c r="AK223" s="430"/>
      <c r="AL223" s="430"/>
      <c r="AM223" s="214"/>
      <c r="AN223" s="430"/>
      <c r="AO223" s="430"/>
      <c r="AP223" s="430"/>
      <c r="AQ223" s="214"/>
      <c r="AR223" s="430"/>
      <c r="AS223" s="430"/>
      <c r="AT223" s="430"/>
      <c r="AU223" s="214"/>
      <c r="AV223" s="214"/>
      <c r="AW223" s="214"/>
      <c r="AX223" s="214"/>
      <c r="AY223" s="224"/>
    </row>
    <row r="224" spans="1:51" ht="17.25">
      <c r="A224" s="434"/>
      <c r="B224" s="214"/>
      <c r="C224" s="430"/>
      <c r="D224" s="430"/>
      <c r="E224" s="214"/>
      <c r="F224" s="430"/>
      <c r="G224" s="430"/>
      <c r="H224" s="430"/>
      <c r="I224" s="214"/>
      <c r="J224" s="430"/>
      <c r="K224" s="430"/>
      <c r="L224" s="430"/>
      <c r="M224" s="214"/>
      <c r="N224" s="214"/>
      <c r="O224" s="214"/>
      <c r="P224" s="214"/>
      <c r="Q224" s="224"/>
      <c r="R224" s="434"/>
      <c r="S224" s="214"/>
      <c r="T224" s="430"/>
      <c r="U224" s="430"/>
      <c r="V224" s="214"/>
      <c r="W224" s="430"/>
      <c r="X224" s="430"/>
      <c r="Y224" s="430"/>
      <c r="Z224" s="214"/>
      <c r="AA224" s="430"/>
      <c r="AB224" s="430"/>
      <c r="AC224" s="430"/>
      <c r="AD224" s="214"/>
      <c r="AE224" s="214"/>
      <c r="AF224" s="214"/>
      <c r="AG224" s="214"/>
      <c r="AH224" s="224"/>
      <c r="AI224" s="434"/>
      <c r="AJ224" s="214"/>
      <c r="AK224" s="430"/>
      <c r="AL224" s="430"/>
      <c r="AM224" s="214"/>
      <c r="AN224" s="430"/>
      <c r="AO224" s="430"/>
      <c r="AP224" s="430"/>
      <c r="AQ224" s="214"/>
      <c r="AR224" s="430"/>
      <c r="AS224" s="430"/>
      <c r="AT224" s="430"/>
      <c r="AU224" s="214"/>
      <c r="AV224" s="214"/>
      <c r="AW224" s="214"/>
      <c r="AX224" s="214"/>
      <c r="AY224" s="224"/>
    </row>
    <row r="225" spans="1:51" ht="17.25">
      <c r="A225" s="434"/>
      <c r="B225" s="214"/>
      <c r="C225" s="430"/>
      <c r="D225" s="430"/>
      <c r="E225" s="214"/>
      <c r="F225" s="430"/>
      <c r="G225" s="430"/>
      <c r="H225" s="430"/>
      <c r="I225" s="214"/>
      <c r="J225" s="430"/>
      <c r="K225" s="430"/>
      <c r="L225" s="430"/>
      <c r="M225" s="214"/>
      <c r="N225" s="214"/>
      <c r="O225" s="214"/>
      <c r="P225" s="214"/>
      <c r="Q225" s="224"/>
      <c r="R225" s="434"/>
      <c r="S225" s="214"/>
      <c r="T225" s="430"/>
      <c r="U225" s="430"/>
      <c r="V225" s="214"/>
      <c r="W225" s="430"/>
      <c r="X225" s="430"/>
      <c r="Y225" s="430"/>
      <c r="Z225" s="214"/>
      <c r="AA225" s="430"/>
      <c r="AB225" s="430"/>
      <c r="AC225" s="430"/>
      <c r="AD225" s="214"/>
      <c r="AE225" s="214"/>
      <c r="AF225" s="214"/>
      <c r="AG225" s="214"/>
      <c r="AH225" s="224"/>
      <c r="AI225" s="434"/>
      <c r="AJ225" s="214"/>
      <c r="AK225" s="430"/>
      <c r="AL225" s="430"/>
      <c r="AM225" s="214"/>
      <c r="AN225" s="430"/>
      <c r="AO225" s="430"/>
      <c r="AP225" s="430"/>
      <c r="AQ225" s="214"/>
      <c r="AR225" s="430"/>
      <c r="AS225" s="430"/>
      <c r="AT225" s="430"/>
      <c r="AU225" s="214"/>
      <c r="AV225" s="214"/>
      <c r="AW225" s="214"/>
      <c r="AX225" s="214"/>
      <c r="AY225" s="224"/>
    </row>
    <row r="226" spans="1:51" ht="17.25">
      <c r="A226" s="434"/>
      <c r="B226" s="214"/>
      <c r="C226" s="430"/>
      <c r="D226" s="430"/>
      <c r="E226" s="214"/>
      <c r="F226" s="430"/>
      <c r="G226" s="430"/>
      <c r="H226" s="430"/>
      <c r="I226" s="214"/>
      <c r="J226" s="430"/>
      <c r="K226" s="430"/>
      <c r="L226" s="430"/>
      <c r="M226" s="214"/>
      <c r="N226" s="214"/>
      <c r="O226" s="214"/>
      <c r="P226" s="214"/>
      <c r="Q226" s="224"/>
      <c r="R226" s="434"/>
      <c r="S226" s="214"/>
      <c r="T226" s="430"/>
      <c r="U226" s="430"/>
      <c r="V226" s="214"/>
      <c r="W226" s="430"/>
      <c r="X226" s="430"/>
      <c r="Y226" s="430"/>
      <c r="Z226" s="214"/>
      <c r="AA226" s="430"/>
      <c r="AB226" s="430"/>
      <c r="AC226" s="430"/>
      <c r="AD226" s="214"/>
      <c r="AE226" s="214"/>
      <c r="AF226" s="214"/>
      <c r="AG226" s="214"/>
      <c r="AH226" s="224"/>
      <c r="AI226" s="434"/>
      <c r="AJ226" s="214"/>
      <c r="AK226" s="430"/>
      <c r="AL226" s="430"/>
      <c r="AM226" s="214"/>
      <c r="AN226" s="430"/>
      <c r="AO226" s="430"/>
      <c r="AP226" s="430"/>
      <c r="AQ226" s="214"/>
      <c r="AR226" s="430"/>
      <c r="AS226" s="430"/>
      <c r="AT226" s="430"/>
      <c r="AU226" s="214"/>
      <c r="AV226" s="214"/>
      <c r="AW226" s="214"/>
      <c r="AX226" s="214"/>
      <c r="AY226" s="224"/>
    </row>
    <row r="227" spans="1:51" ht="17.25">
      <c r="A227" s="434"/>
      <c r="B227" s="214"/>
      <c r="C227" s="430"/>
      <c r="D227" s="430"/>
      <c r="E227" s="214"/>
      <c r="F227" s="430"/>
      <c r="G227" s="430"/>
      <c r="H227" s="430"/>
      <c r="I227" s="214"/>
      <c r="J227" s="430"/>
      <c r="K227" s="430"/>
      <c r="L227" s="430"/>
      <c r="M227" s="214"/>
      <c r="N227" s="214"/>
      <c r="O227" s="214"/>
      <c r="P227" s="214"/>
      <c r="Q227" s="224"/>
      <c r="R227" s="434"/>
      <c r="S227" s="214"/>
      <c r="T227" s="430"/>
      <c r="U227" s="430"/>
      <c r="V227" s="214"/>
      <c r="W227" s="430"/>
      <c r="X227" s="430"/>
      <c r="Y227" s="430"/>
      <c r="Z227" s="214"/>
      <c r="AA227" s="430"/>
      <c r="AB227" s="430"/>
      <c r="AC227" s="430"/>
      <c r="AD227" s="214"/>
      <c r="AE227" s="214"/>
      <c r="AF227" s="214"/>
      <c r="AG227" s="214"/>
      <c r="AH227" s="224"/>
      <c r="AI227" s="434"/>
      <c r="AJ227" s="214"/>
      <c r="AK227" s="430"/>
      <c r="AL227" s="430"/>
      <c r="AM227" s="214"/>
      <c r="AN227" s="430"/>
      <c r="AO227" s="430"/>
      <c r="AP227" s="430"/>
      <c r="AQ227" s="214"/>
      <c r="AR227" s="430"/>
      <c r="AS227" s="430"/>
      <c r="AT227" s="430"/>
      <c r="AU227" s="214"/>
      <c r="AV227" s="214"/>
      <c r="AW227" s="214"/>
      <c r="AX227" s="214"/>
      <c r="AY227" s="224"/>
    </row>
    <row r="228" spans="1:51" ht="17.25">
      <c r="A228" s="434"/>
      <c r="B228" s="214"/>
      <c r="C228" s="430"/>
      <c r="D228" s="430"/>
      <c r="E228" s="214"/>
      <c r="F228" s="430"/>
      <c r="G228" s="430"/>
      <c r="H228" s="430"/>
      <c r="I228" s="214"/>
      <c r="J228" s="430"/>
      <c r="K228" s="430"/>
      <c r="L228" s="430"/>
      <c r="M228" s="214"/>
      <c r="N228" s="214"/>
      <c r="O228" s="214"/>
      <c r="P228" s="214"/>
      <c r="Q228" s="224"/>
      <c r="R228" s="434"/>
      <c r="S228" s="214"/>
      <c r="T228" s="430"/>
      <c r="U228" s="430"/>
      <c r="V228" s="214"/>
      <c r="W228" s="430"/>
      <c r="X228" s="430"/>
      <c r="Y228" s="430"/>
      <c r="Z228" s="214"/>
      <c r="AA228" s="430"/>
      <c r="AB228" s="430"/>
      <c r="AC228" s="430"/>
      <c r="AD228" s="214"/>
      <c r="AE228" s="214"/>
      <c r="AF228" s="214"/>
      <c r="AG228" s="214"/>
      <c r="AH228" s="224"/>
      <c r="AI228" s="434"/>
      <c r="AJ228" s="214"/>
      <c r="AK228" s="430"/>
      <c r="AL228" s="430"/>
      <c r="AM228" s="214"/>
      <c r="AN228" s="430"/>
      <c r="AO228" s="430"/>
      <c r="AP228" s="430"/>
      <c r="AQ228" s="214"/>
      <c r="AR228" s="430"/>
      <c r="AS228" s="430"/>
      <c r="AT228" s="430"/>
      <c r="AU228" s="214"/>
      <c r="AV228" s="214"/>
      <c r="AW228" s="214"/>
      <c r="AX228" s="214"/>
      <c r="AY228" s="224"/>
    </row>
    <row r="229" spans="1:51" ht="17.25">
      <c r="A229" s="434"/>
      <c r="B229" s="214"/>
      <c r="C229" s="430"/>
      <c r="D229" s="430"/>
      <c r="E229" s="214"/>
      <c r="F229" s="430"/>
      <c r="G229" s="430"/>
      <c r="H229" s="430"/>
      <c r="I229" s="214"/>
      <c r="J229" s="430"/>
      <c r="K229" s="430"/>
      <c r="L229" s="430"/>
      <c r="M229" s="214"/>
      <c r="N229" s="214"/>
      <c r="O229" s="214"/>
      <c r="P229" s="214"/>
      <c r="Q229" s="224"/>
      <c r="R229" s="434"/>
      <c r="S229" s="214"/>
      <c r="T229" s="430"/>
      <c r="U229" s="430"/>
      <c r="V229" s="214"/>
      <c r="W229" s="430"/>
      <c r="X229" s="430"/>
      <c r="Y229" s="430"/>
      <c r="Z229" s="214"/>
      <c r="AA229" s="430"/>
      <c r="AB229" s="430"/>
      <c r="AC229" s="430"/>
      <c r="AD229" s="214"/>
      <c r="AE229" s="214"/>
      <c r="AF229" s="214"/>
      <c r="AG229" s="214"/>
      <c r="AH229" s="224"/>
      <c r="AI229" s="434"/>
      <c r="AJ229" s="214"/>
      <c r="AK229" s="430"/>
      <c r="AL229" s="430"/>
      <c r="AM229" s="214"/>
      <c r="AN229" s="430"/>
      <c r="AO229" s="430"/>
      <c r="AP229" s="430"/>
      <c r="AQ229" s="214"/>
      <c r="AR229" s="430"/>
      <c r="AS229" s="430"/>
      <c r="AT229" s="430"/>
      <c r="AU229" s="214"/>
      <c r="AV229" s="214"/>
      <c r="AW229" s="214"/>
      <c r="AX229" s="214"/>
      <c r="AY229" s="224"/>
    </row>
    <row r="230" spans="1:51" ht="17.25">
      <c r="A230" s="434"/>
      <c r="B230" s="214"/>
      <c r="C230" s="430"/>
      <c r="D230" s="430"/>
      <c r="E230" s="214"/>
      <c r="F230" s="430"/>
      <c r="G230" s="430"/>
      <c r="H230" s="430"/>
      <c r="I230" s="214"/>
      <c r="J230" s="430"/>
      <c r="K230" s="430"/>
      <c r="L230" s="430"/>
      <c r="M230" s="214"/>
      <c r="N230" s="214"/>
      <c r="O230" s="214"/>
      <c r="P230" s="214"/>
      <c r="Q230" s="224"/>
      <c r="R230" s="434"/>
      <c r="S230" s="496"/>
      <c r="T230" s="430"/>
      <c r="U230" s="430"/>
      <c r="V230" s="214"/>
      <c r="W230" s="430"/>
      <c r="X230" s="430"/>
      <c r="Y230" s="430"/>
      <c r="Z230" s="214"/>
      <c r="AA230" s="430"/>
      <c r="AB230" s="430"/>
      <c r="AC230" s="430"/>
      <c r="AD230" s="214"/>
      <c r="AE230" s="214"/>
      <c r="AF230" s="214"/>
      <c r="AG230" s="214"/>
      <c r="AH230" s="224"/>
      <c r="AI230" s="434"/>
      <c r="AJ230" s="496"/>
      <c r="AK230" s="430"/>
      <c r="AL230" s="430"/>
      <c r="AM230" s="214"/>
      <c r="AN230" s="430"/>
      <c r="AO230" s="430"/>
      <c r="AP230" s="430"/>
      <c r="AQ230" s="214"/>
      <c r="AR230" s="430"/>
      <c r="AS230" s="430"/>
      <c r="AT230" s="430"/>
      <c r="AU230" s="214"/>
      <c r="AV230" s="214"/>
      <c r="AW230" s="214"/>
      <c r="AX230" s="214"/>
      <c r="AY230" s="224"/>
    </row>
    <row r="231" spans="1:51" ht="17.25">
      <c r="A231" s="434"/>
      <c r="B231" s="214"/>
      <c r="C231" s="430"/>
      <c r="D231" s="430"/>
      <c r="E231" s="214"/>
      <c r="F231" s="430"/>
      <c r="G231" s="430"/>
      <c r="H231" s="430"/>
      <c r="I231" s="214"/>
      <c r="J231" s="430"/>
      <c r="K231" s="430"/>
      <c r="L231" s="430"/>
      <c r="M231" s="214"/>
      <c r="N231" s="214"/>
      <c r="O231" s="214"/>
      <c r="P231" s="214"/>
      <c r="Q231" s="224"/>
      <c r="R231" s="434"/>
      <c r="S231" s="214"/>
      <c r="T231" s="430"/>
      <c r="U231" s="430"/>
      <c r="V231" s="214"/>
      <c r="W231" s="430"/>
      <c r="X231" s="430"/>
      <c r="Y231" s="430"/>
      <c r="Z231" s="214"/>
      <c r="AA231" s="430"/>
      <c r="AB231" s="430"/>
      <c r="AC231" s="430"/>
      <c r="AD231" s="214"/>
      <c r="AE231" s="214"/>
      <c r="AF231" s="214"/>
      <c r="AG231" s="214"/>
      <c r="AH231" s="224"/>
      <c r="AI231" s="434"/>
      <c r="AJ231" s="214"/>
      <c r="AK231" s="430"/>
      <c r="AL231" s="430"/>
      <c r="AM231" s="214"/>
      <c r="AN231" s="430"/>
      <c r="AO231" s="430"/>
      <c r="AP231" s="430"/>
      <c r="AQ231" s="214"/>
      <c r="AR231" s="430"/>
      <c r="AS231" s="430"/>
      <c r="AT231" s="430"/>
      <c r="AU231" s="214"/>
      <c r="AV231" s="214"/>
      <c r="AW231" s="214"/>
      <c r="AX231" s="214"/>
      <c r="AY231" s="224"/>
    </row>
    <row r="232" spans="1:51" ht="17.25">
      <c r="A232" s="434"/>
      <c r="B232" s="214"/>
      <c r="C232" s="430"/>
      <c r="D232" s="430"/>
      <c r="E232" s="214"/>
      <c r="F232" s="430"/>
      <c r="G232" s="430"/>
      <c r="H232" s="430"/>
      <c r="I232" s="214"/>
      <c r="J232" s="430"/>
      <c r="K232" s="430"/>
      <c r="L232" s="430"/>
      <c r="M232" s="214"/>
      <c r="N232" s="214"/>
      <c r="O232" s="214"/>
      <c r="P232" s="214"/>
      <c r="Q232" s="224"/>
      <c r="R232" s="434"/>
      <c r="S232" s="214"/>
      <c r="T232" s="430"/>
      <c r="U232" s="430"/>
      <c r="V232" s="214"/>
      <c r="W232" s="430"/>
      <c r="X232" s="430"/>
      <c r="Y232" s="430"/>
      <c r="Z232" s="214"/>
      <c r="AA232" s="430"/>
      <c r="AB232" s="430"/>
      <c r="AC232" s="430"/>
      <c r="AD232" s="214"/>
      <c r="AE232" s="214"/>
      <c r="AF232" s="214"/>
      <c r="AG232" s="214"/>
      <c r="AH232" s="224"/>
      <c r="AI232" s="434"/>
      <c r="AJ232" s="214"/>
      <c r="AK232" s="430"/>
      <c r="AL232" s="430"/>
      <c r="AM232" s="214"/>
      <c r="AN232" s="430"/>
      <c r="AO232" s="430"/>
      <c r="AP232" s="430"/>
      <c r="AQ232" s="214"/>
      <c r="AR232" s="430"/>
      <c r="AS232" s="430"/>
      <c r="AT232" s="430"/>
      <c r="AU232" s="214"/>
      <c r="AV232" s="214"/>
      <c r="AW232" s="214"/>
      <c r="AX232" s="214"/>
      <c r="AY232" s="224"/>
    </row>
    <row r="233" spans="1:51" ht="17.25">
      <c r="A233" s="434"/>
      <c r="B233" s="214"/>
      <c r="C233" s="430"/>
      <c r="D233" s="430"/>
      <c r="E233" s="214"/>
      <c r="F233" s="430"/>
      <c r="G233" s="430"/>
      <c r="H233" s="430"/>
      <c r="I233" s="214"/>
      <c r="J233" s="430"/>
      <c r="K233" s="430"/>
      <c r="L233" s="430"/>
      <c r="M233" s="214"/>
      <c r="N233" s="214"/>
      <c r="O233" s="214"/>
      <c r="P233" s="214"/>
      <c r="Q233" s="224"/>
      <c r="R233" s="434"/>
      <c r="S233" s="214"/>
      <c r="T233" s="430"/>
      <c r="U233" s="430"/>
      <c r="V233" s="214"/>
      <c r="W233" s="430"/>
      <c r="X233" s="430"/>
      <c r="Y233" s="430"/>
      <c r="Z233" s="214"/>
      <c r="AA233" s="430"/>
      <c r="AB233" s="430"/>
      <c r="AC233" s="430"/>
      <c r="AD233" s="214"/>
      <c r="AE233" s="214"/>
      <c r="AF233" s="214"/>
      <c r="AG233" s="214"/>
      <c r="AH233" s="224"/>
      <c r="AI233" s="434"/>
      <c r="AJ233" s="214"/>
      <c r="AK233" s="430"/>
      <c r="AL233" s="430"/>
      <c r="AM233" s="214"/>
      <c r="AN233" s="430"/>
      <c r="AO233" s="430"/>
      <c r="AP233" s="430"/>
      <c r="AQ233" s="214"/>
      <c r="AR233" s="430"/>
      <c r="AS233" s="430"/>
      <c r="AT233" s="430"/>
      <c r="AU233" s="214"/>
      <c r="AV233" s="214"/>
      <c r="AW233" s="214"/>
      <c r="AX233" s="214"/>
      <c r="AY233" s="224"/>
    </row>
    <row r="234" spans="1:51" ht="17.25">
      <c r="A234" s="434"/>
      <c r="B234" s="214"/>
      <c r="C234" s="430"/>
      <c r="D234" s="430"/>
      <c r="E234" s="214"/>
      <c r="F234" s="430"/>
      <c r="G234" s="430"/>
      <c r="H234" s="430"/>
      <c r="I234" s="214"/>
      <c r="J234" s="430"/>
      <c r="K234" s="430"/>
      <c r="L234" s="430"/>
      <c r="M234" s="214"/>
      <c r="N234" s="214"/>
      <c r="O234" s="214"/>
      <c r="P234" s="214"/>
      <c r="Q234" s="224"/>
      <c r="R234" s="434"/>
      <c r="S234" s="214"/>
      <c r="T234" s="430"/>
      <c r="U234" s="430"/>
      <c r="V234" s="214"/>
      <c r="W234" s="430"/>
      <c r="X234" s="430"/>
      <c r="Y234" s="430"/>
      <c r="Z234" s="214"/>
      <c r="AA234" s="430"/>
      <c r="AB234" s="430"/>
      <c r="AC234" s="430"/>
      <c r="AD234" s="214"/>
      <c r="AE234" s="214"/>
      <c r="AF234" s="214"/>
      <c r="AG234" s="214"/>
      <c r="AH234" s="224"/>
      <c r="AI234" s="434"/>
      <c r="AJ234" s="214"/>
      <c r="AK234" s="430"/>
      <c r="AL234" s="430"/>
      <c r="AM234" s="214"/>
      <c r="AN234" s="430"/>
      <c r="AO234" s="430"/>
      <c r="AP234" s="430"/>
      <c r="AQ234" s="214"/>
      <c r="AR234" s="430"/>
      <c r="AS234" s="430"/>
      <c r="AT234" s="430"/>
      <c r="AU234" s="214"/>
      <c r="AV234" s="214"/>
      <c r="AW234" s="214"/>
      <c r="AX234" s="214"/>
      <c r="AY234" s="224"/>
    </row>
    <row r="235" spans="1:51" ht="17.25">
      <c r="A235" s="434"/>
      <c r="B235" s="214"/>
      <c r="C235" s="430"/>
      <c r="D235" s="430"/>
      <c r="E235" s="214"/>
      <c r="F235" s="430"/>
      <c r="G235" s="430"/>
      <c r="H235" s="430"/>
      <c r="I235" s="214"/>
      <c r="J235" s="430"/>
      <c r="K235" s="430"/>
      <c r="L235" s="430"/>
      <c r="M235" s="214"/>
      <c r="N235" s="214"/>
      <c r="O235" s="214"/>
      <c r="P235" s="214"/>
      <c r="Q235" s="224"/>
      <c r="R235" s="434"/>
      <c r="S235" s="214"/>
      <c r="T235" s="430"/>
      <c r="U235" s="430"/>
      <c r="V235" s="214"/>
      <c r="W235" s="430"/>
      <c r="X235" s="430"/>
      <c r="Y235" s="430"/>
      <c r="Z235" s="214"/>
      <c r="AA235" s="430"/>
      <c r="AB235" s="430"/>
      <c r="AC235" s="430"/>
      <c r="AD235" s="214"/>
      <c r="AE235" s="214"/>
      <c r="AF235" s="214"/>
      <c r="AG235" s="214"/>
      <c r="AH235" s="224"/>
      <c r="AI235" s="434"/>
      <c r="AJ235" s="214"/>
      <c r="AK235" s="430"/>
      <c r="AL235" s="430"/>
      <c r="AM235" s="214"/>
      <c r="AN235" s="430"/>
      <c r="AO235" s="430"/>
      <c r="AP235" s="430"/>
      <c r="AQ235" s="214"/>
      <c r="AR235" s="430"/>
      <c r="AS235" s="430"/>
      <c r="AT235" s="430"/>
      <c r="AU235" s="214"/>
      <c r="AV235" s="214"/>
      <c r="AW235" s="214"/>
      <c r="AX235" s="214"/>
      <c r="AY235" s="224"/>
    </row>
    <row r="236" spans="1:51" ht="17.25">
      <c r="A236" s="434"/>
      <c r="B236" s="214"/>
      <c r="C236" s="430"/>
      <c r="D236" s="430"/>
      <c r="E236" s="214"/>
      <c r="F236" s="430"/>
      <c r="G236" s="430"/>
      <c r="H236" s="430"/>
      <c r="I236" s="214"/>
      <c r="J236" s="430"/>
      <c r="K236" s="430"/>
      <c r="L236" s="430"/>
      <c r="M236" s="214"/>
      <c r="N236" s="214"/>
      <c r="O236" s="214"/>
      <c r="P236" s="214"/>
      <c r="Q236" s="224"/>
      <c r="R236" s="434"/>
      <c r="S236" s="214"/>
      <c r="T236" s="430"/>
      <c r="U236" s="430"/>
      <c r="V236" s="214"/>
      <c r="W236" s="430"/>
      <c r="X236" s="430"/>
      <c r="Y236" s="430"/>
      <c r="Z236" s="214"/>
      <c r="AA236" s="430"/>
      <c r="AB236" s="430"/>
      <c r="AC236" s="430"/>
      <c r="AD236" s="214"/>
      <c r="AE236" s="214"/>
      <c r="AF236" s="214"/>
      <c r="AG236" s="214"/>
      <c r="AH236" s="224"/>
      <c r="AI236" s="434"/>
      <c r="AJ236" s="214"/>
      <c r="AK236" s="430"/>
      <c r="AL236" s="430"/>
      <c r="AM236" s="214"/>
      <c r="AN236" s="430"/>
      <c r="AO236" s="430"/>
      <c r="AP236" s="430"/>
      <c r="AQ236" s="214"/>
      <c r="AR236" s="430"/>
      <c r="AS236" s="430"/>
      <c r="AT236" s="430"/>
      <c r="AU236" s="214"/>
      <c r="AV236" s="214"/>
      <c r="AW236" s="214"/>
      <c r="AX236" s="214"/>
      <c r="AY236" s="224"/>
    </row>
    <row r="237" spans="1:51" ht="17.25">
      <c r="A237" s="434"/>
      <c r="B237" s="214"/>
      <c r="C237" s="430"/>
      <c r="D237" s="430"/>
      <c r="E237" s="214"/>
      <c r="F237" s="430"/>
      <c r="G237" s="430"/>
      <c r="H237" s="430"/>
      <c r="I237" s="214"/>
      <c r="J237" s="430"/>
      <c r="K237" s="430"/>
      <c r="L237" s="430"/>
      <c r="M237" s="214"/>
      <c r="N237" s="214"/>
      <c r="O237" s="214"/>
      <c r="P237" s="214"/>
      <c r="Q237" s="224"/>
      <c r="R237" s="434"/>
      <c r="S237" s="214"/>
      <c r="T237" s="430"/>
      <c r="U237" s="430"/>
      <c r="V237" s="214"/>
      <c r="W237" s="430"/>
      <c r="X237" s="430"/>
      <c r="Y237" s="430"/>
      <c r="Z237" s="214"/>
      <c r="AA237" s="430"/>
      <c r="AB237" s="430"/>
      <c r="AC237" s="430"/>
      <c r="AD237" s="214"/>
      <c r="AE237" s="214"/>
      <c r="AF237" s="214"/>
      <c r="AG237" s="214"/>
      <c r="AH237" s="224"/>
      <c r="AI237" s="434"/>
      <c r="AJ237" s="214"/>
      <c r="AK237" s="430"/>
      <c r="AL237" s="430"/>
      <c r="AM237" s="214"/>
      <c r="AN237" s="430"/>
      <c r="AO237" s="430"/>
      <c r="AP237" s="430"/>
      <c r="AQ237" s="214"/>
      <c r="AR237" s="430"/>
      <c r="AS237" s="430"/>
      <c r="AT237" s="430"/>
      <c r="AU237" s="214"/>
      <c r="AV237" s="214"/>
      <c r="AW237" s="214"/>
      <c r="AX237" s="214"/>
      <c r="AY237" s="224"/>
    </row>
    <row r="238" spans="1:75" ht="17.25">
      <c r="A238" s="434"/>
      <c r="B238" s="214"/>
      <c r="C238" s="430"/>
      <c r="D238" s="430"/>
      <c r="E238" s="214"/>
      <c r="F238" s="430"/>
      <c r="G238" s="430"/>
      <c r="H238" s="430"/>
      <c r="I238" s="214"/>
      <c r="J238" s="430"/>
      <c r="K238" s="430"/>
      <c r="L238" s="430"/>
      <c r="M238" s="214"/>
      <c r="N238" s="214"/>
      <c r="O238" s="214"/>
      <c r="P238" s="214"/>
      <c r="Q238" s="224"/>
      <c r="R238" s="434"/>
      <c r="S238" s="214"/>
      <c r="T238" s="430"/>
      <c r="U238" s="430"/>
      <c r="V238" s="214"/>
      <c r="W238" s="430"/>
      <c r="X238" s="430"/>
      <c r="Y238" s="430"/>
      <c r="Z238" s="214"/>
      <c r="AA238" s="430"/>
      <c r="AB238" s="430"/>
      <c r="AC238" s="430"/>
      <c r="AD238" s="214"/>
      <c r="AE238" s="214"/>
      <c r="AF238" s="214"/>
      <c r="AG238" s="214"/>
      <c r="AH238" s="224"/>
      <c r="AI238" s="434"/>
      <c r="AJ238" s="214"/>
      <c r="AK238" s="430"/>
      <c r="AL238" s="430"/>
      <c r="AM238" s="214"/>
      <c r="AN238" s="430"/>
      <c r="AO238" s="430"/>
      <c r="AP238" s="430"/>
      <c r="AQ238" s="214"/>
      <c r="AR238" s="430"/>
      <c r="AS238" s="430"/>
      <c r="AT238" s="430"/>
      <c r="AU238" s="214"/>
      <c r="AV238" s="214"/>
      <c r="AW238" s="214"/>
      <c r="AX238" s="214"/>
      <c r="AY238" s="224"/>
      <c r="BW238" s="227"/>
    </row>
    <row r="239" spans="1:75" ht="17.25">
      <c r="A239" s="434"/>
      <c r="B239" s="214"/>
      <c r="C239" s="430"/>
      <c r="D239" s="430"/>
      <c r="E239" s="214"/>
      <c r="F239" s="430"/>
      <c r="G239" s="430"/>
      <c r="H239" s="430"/>
      <c r="I239" s="214"/>
      <c r="J239" s="430"/>
      <c r="K239" s="430"/>
      <c r="L239" s="430"/>
      <c r="M239" s="214"/>
      <c r="N239" s="214"/>
      <c r="O239" s="214"/>
      <c r="P239" s="214"/>
      <c r="Q239" s="224"/>
      <c r="R239" s="434"/>
      <c r="S239" s="214"/>
      <c r="T239" s="430"/>
      <c r="U239" s="430"/>
      <c r="V239" s="214"/>
      <c r="W239" s="430"/>
      <c r="X239" s="430"/>
      <c r="Y239" s="430"/>
      <c r="Z239" s="214"/>
      <c r="AA239" s="430"/>
      <c r="AB239" s="430"/>
      <c r="AC239" s="430"/>
      <c r="AD239" s="214"/>
      <c r="AE239" s="214"/>
      <c r="AF239" s="214"/>
      <c r="AG239" s="214"/>
      <c r="AH239" s="224"/>
      <c r="AI239" s="434"/>
      <c r="AJ239" s="214"/>
      <c r="AK239" s="430"/>
      <c r="AL239" s="430"/>
      <c r="AM239" s="214"/>
      <c r="AN239" s="430"/>
      <c r="AO239" s="430"/>
      <c r="AP239" s="430"/>
      <c r="AQ239" s="214"/>
      <c r="AR239" s="430"/>
      <c r="AS239" s="430"/>
      <c r="AT239" s="430"/>
      <c r="AU239" s="214"/>
      <c r="AV239" s="214"/>
      <c r="AW239" s="214"/>
      <c r="AX239" s="214"/>
      <c r="AY239" s="224"/>
      <c r="BW239" s="227"/>
    </row>
    <row r="240" spans="1:75" ht="17.25">
      <c r="A240" s="434"/>
      <c r="B240" s="214"/>
      <c r="C240" s="430"/>
      <c r="D240" s="430"/>
      <c r="E240" s="214"/>
      <c r="F240" s="430"/>
      <c r="G240" s="430"/>
      <c r="H240" s="430"/>
      <c r="I240" s="214"/>
      <c r="J240" s="430"/>
      <c r="K240" s="430"/>
      <c r="L240" s="430"/>
      <c r="M240" s="214"/>
      <c r="N240" s="214"/>
      <c r="O240" s="214"/>
      <c r="P240" s="214"/>
      <c r="Q240" s="224"/>
      <c r="R240" s="434"/>
      <c r="S240" s="214"/>
      <c r="T240" s="430"/>
      <c r="U240" s="430"/>
      <c r="V240" s="214"/>
      <c r="W240" s="430"/>
      <c r="X240" s="430"/>
      <c r="Y240" s="430"/>
      <c r="Z240" s="214"/>
      <c r="AA240" s="430"/>
      <c r="AB240" s="430"/>
      <c r="AC240" s="430"/>
      <c r="AD240" s="214"/>
      <c r="AE240" s="214"/>
      <c r="AF240" s="214"/>
      <c r="AG240" s="214"/>
      <c r="AH240" s="224"/>
      <c r="AI240" s="434"/>
      <c r="AJ240" s="214"/>
      <c r="AK240" s="430"/>
      <c r="AL240" s="430"/>
      <c r="AM240" s="214"/>
      <c r="AN240" s="430"/>
      <c r="AO240" s="430"/>
      <c r="AP240" s="430"/>
      <c r="AQ240" s="214"/>
      <c r="AR240" s="430"/>
      <c r="AS240" s="430"/>
      <c r="AT240" s="430"/>
      <c r="AU240" s="214"/>
      <c r="AV240" s="214"/>
      <c r="AW240" s="214"/>
      <c r="AX240" s="214"/>
      <c r="AY240" s="224"/>
      <c r="BW240" s="227"/>
    </row>
    <row r="241" spans="1:51" ht="17.25">
      <c r="A241" s="495"/>
      <c r="B241" s="498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24"/>
      <c r="R241" s="495"/>
      <c r="S241" s="498"/>
      <c r="T241" s="214"/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4"/>
      <c r="AE241" s="214"/>
      <c r="AF241" s="214"/>
      <c r="AG241" s="214"/>
      <c r="AH241" s="224"/>
      <c r="AI241" s="495"/>
      <c r="AJ241" s="498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24"/>
    </row>
    <row r="242" spans="1:51" ht="17.25">
      <c r="A242" s="495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24"/>
      <c r="R242" s="495"/>
      <c r="S242" s="214"/>
      <c r="T242" s="214"/>
      <c r="U242" s="214"/>
      <c r="V242" s="214"/>
      <c r="W242" s="214"/>
      <c r="X242" s="214"/>
      <c r="Y242" s="214"/>
      <c r="Z242" s="214"/>
      <c r="AA242" s="214"/>
      <c r="AB242" s="214"/>
      <c r="AC242" s="214"/>
      <c r="AD242" s="214"/>
      <c r="AE242" s="214"/>
      <c r="AF242" s="214"/>
      <c r="AG242" s="214"/>
      <c r="AH242" s="224"/>
      <c r="AI242" s="495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24"/>
    </row>
    <row r="243" spans="1:51" ht="17.25">
      <c r="A243" s="434"/>
      <c r="B243" s="214"/>
      <c r="C243" s="430"/>
      <c r="D243" s="430"/>
      <c r="E243" s="214"/>
      <c r="F243" s="430"/>
      <c r="G243" s="430"/>
      <c r="H243" s="430"/>
      <c r="I243" s="214"/>
      <c r="J243" s="430"/>
      <c r="K243" s="430"/>
      <c r="L243" s="430"/>
      <c r="M243" s="214"/>
      <c r="N243" s="214"/>
      <c r="O243" s="214"/>
      <c r="P243" s="214"/>
      <c r="Q243" s="224"/>
      <c r="R243" s="434"/>
      <c r="S243" s="498"/>
      <c r="T243" s="430"/>
      <c r="U243" s="430"/>
      <c r="V243" s="214"/>
      <c r="W243" s="430"/>
      <c r="X243" s="430"/>
      <c r="Y243" s="430"/>
      <c r="Z243" s="214"/>
      <c r="AA243" s="430"/>
      <c r="AB243" s="430"/>
      <c r="AC243" s="430"/>
      <c r="AD243" s="214"/>
      <c r="AE243" s="214"/>
      <c r="AF243" s="214"/>
      <c r="AG243" s="214"/>
      <c r="AH243" s="224"/>
      <c r="AI243" s="434"/>
      <c r="AJ243" s="498"/>
      <c r="AK243" s="430"/>
      <c r="AL243" s="430"/>
      <c r="AM243" s="214"/>
      <c r="AN243" s="430"/>
      <c r="AO243" s="430"/>
      <c r="AP243" s="430"/>
      <c r="AQ243" s="214"/>
      <c r="AR243" s="430"/>
      <c r="AS243" s="430"/>
      <c r="AT243" s="430"/>
      <c r="AU243" s="214"/>
      <c r="AV243" s="214"/>
      <c r="AW243" s="214"/>
      <c r="AX243" s="214"/>
      <c r="AY243" s="224"/>
    </row>
    <row r="244" spans="1:51" ht="17.25">
      <c r="A244" s="434"/>
      <c r="B244" s="214"/>
      <c r="C244" s="430"/>
      <c r="D244" s="430"/>
      <c r="E244" s="214"/>
      <c r="F244" s="430"/>
      <c r="G244" s="430"/>
      <c r="H244" s="430"/>
      <c r="I244" s="214"/>
      <c r="J244" s="430"/>
      <c r="K244" s="430"/>
      <c r="L244" s="430"/>
      <c r="M244" s="214"/>
      <c r="N244" s="214"/>
      <c r="O244" s="214"/>
      <c r="P244" s="214"/>
      <c r="Q244" s="224"/>
      <c r="R244" s="434"/>
      <c r="S244" s="214"/>
      <c r="T244" s="430"/>
      <c r="U244" s="430"/>
      <c r="V244" s="214"/>
      <c r="W244" s="430"/>
      <c r="X244" s="430"/>
      <c r="Y244" s="430"/>
      <c r="Z244" s="214"/>
      <c r="AA244" s="430"/>
      <c r="AB244" s="430"/>
      <c r="AC244" s="430"/>
      <c r="AD244" s="214"/>
      <c r="AE244" s="214"/>
      <c r="AF244" s="214"/>
      <c r="AG244" s="214"/>
      <c r="AH244" s="224"/>
      <c r="AI244" s="434"/>
      <c r="AJ244" s="214"/>
      <c r="AK244" s="430"/>
      <c r="AL244" s="430"/>
      <c r="AM244" s="214"/>
      <c r="AN244" s="430"/>
      <c r="AO244" s="430"/>
      <c r="AP244" s="430"/>
      <c r="AQ244" s="214"/>
      <c r="AR244" s="430"/>
      <c r="AS244" s="430"/>
      <c r="AT244" s="430"/>
      <c r="AU244" s="214"/>
      <c r="AV244" s="214"/>
      <c r="AW244" s="214"/>
      <c r="AX244" s="214"/>
      <c r="AY244" s="224"/>
    </row>
    <row r="245" spans="1:51" ht="17.25">
      <c r="A245" s="434"/>
      <c r="B245" s="214"/>
      <c r="C245" s="430"/>
      <c r="D245" s="430"/>
      <c r="E245" s="214"/>
      <c r="F245" s="430"/>
      <c r="G245" s="430"/>
      <c r="H245" s="430"/>
      <c r="I245" s="214"/>
      <c r="J245" s="430"/>
      <c r="K245" s="430"/>
      <c r="L245" s="430"/>
      <c r="M245" s="214"/>
      <c r="N245" s="214"/>
      <c r="O245" s="214"/>
      <c r="P245" s="214"/>
      <c r="Q245" s="224"/>
      <c r="R245" s="434"/>
      <c r="S245" s="214"/>
      <c r="T245" s="430"/>
      <c r="U245" s="430"/>
      <c r="V245" s="214"/>
      <c r="W245" s="430"/>
      <c r="X245" s="430"/>
      <c r="Y245" s="430"/>
      <c r="Z245" s="214"/>
      <c r="AA245" s="430"/>
      <c r="AB245" s="430"/>
      <c r="AC245" s="430"/>
      <c r="AD245" s="214"/>
      <c r="AE245" s="214"/>
      <c r="AF245" s="214"/>
      <c r="AG245" s="214"/>
      <c r="AH245" s="224"/>
      <c r="AI245" s="434"/>
      <c r="AJ245" s="214"/>
      <c r="AK245" s="430"/>
      <c r="AL245" s="430"/>
      <c r="AM245" s="214"/>
      <c r="AN245" s="430"/>
      <c r="AO245" s="430"/>
      <c r="AP245" s="430"/>
      <c r="AQ245" s="214"/>
      <c r="AR245" s="430"/>
      <c r="AS245" s="430"/>
      <c r="AT245" s="430"/>
      <c r="AU245" s="214"/>
      <c r="AV245" s="214"/>
      <c r="AW245" s="214"/>
      <c r="AX245" s="214"/>
      <c r="AY245" s="224"/>
    </row>
    <row r="246" spans="1:51" ht="17.25">
      <c r="A246" s="434"/>
      <c r="B246" s="214"/>
      <c r="C246" s="430"/>
      <c r="D246" s="430"/>
      <c r="E246" s="214"/>
      <c r="F246" s="430"/>
      <c r="G246" s="430"/>
      <c r="H246" s="430"/>
      <c r="I246" s="214"/>
      <c r="J246" s="430"/>
      <c r="K246" s="430"/>
      <c r="L246" s="430"/>
      <c r="M246" s="214"/>
      <c r="N246" s="214"/>
      <c r="O246" s="214"/>
      <c r="P246" s="214"/>
      <c r="Q246" s="224"/>
      <c r="R246" s="434"/>
      <c r="S246" s="214"/>
      <c r="T246" s="430"/>
      <c r="U246" s="430"/>
      <c r="V246" s="214"/>
      <c r="W246" s="430"/>
      <c r="X246" s="430"/>
      <c r="Y246" s="430"/>
      <c r="Z246" s="214"/>
      <c r="AA246" s="430"/>
      <c r="AB246" s="430"/>
      <c r="AC246" s="430"/>
      <c r="AD246" s="214"/>
      <c r="AE246" s="214"/>
      <c r="AF246" s="214"/>
      <c r="AG246" s="214"/>
      <c r="AH246" s="224"/>
      <c r="AI246" s="434"/>
      <c r="AJ246" s="214"/>
      <c r="AK246" s="430"/>
      <c r="AL246" s="430"/>
      <c r="AM246" s="214"/>
      <c r="AN246" s="430"/>
      <c r="AO246" s="430"/>
      <c r="AP246" s="430"/>
      <c r="AQ246" s="214"/>
      <c r="AR246" s="430"/>
      <c r="AS246" s="430"/>
      <c r="AT246" s="430"/>
      <c r="AU246" s="214"/>
      <c r="AV246" s="214"/>
      <c r="AW246" s="214"/>
      <c r="AX246" s="214"/>
      <c r="AY246" s="224"/>
    </row>
    <row r="247" spans="1:51" ht="17.25">
      <c r="A247" s="434"/>
      <c r="B247" s="214"/>
      <c r="C247" s="430"/>
      <c r="D247" s="430"/>
      <c r="E247" s="214"/>
      <c r="F247" s="430"/>
      <c r="G247" s="430"/>
      <c r="H247" s="430"/>
      <c r="I247" s="214"/>
      <c r="J247" s="430"/>
      <c r="K247" s="430"/>
      <c r="L247" s="430"/>
      <c r="M247" s="214"/>
      <c r="N247" s="214"/>
      <c r="O247" s="214"/>
      <c r="P247" s="214"/>
      <c r="Q247" s="224"/>
      <c r="R247" s="434"/>
      <c r="S247" s="214"/>
      <c r="T247" s="430"/>
      <c r="U247" s="430"/>
      <c r="V247" s="214"/>
      <c r="W247" s="430"/>
      <c r="X247" s="430"/>
      <c r="Y247" s="430"/>
      <c r="Z247" s="214"/>
      <c r="AA247" s="430"/>
      <c r="AB247" s="430"/>
      <c r="AC247" s="430"/>
      <c r="AD247" s="214"/>
      <c r="AE247" s="214"/>
      <c r="AF247" s="214"/>
      <c r="AG247" s="214"/>
      <c r="AH247" s="224"/>
      <c r="AI247" s="434"/>
      <c r="AJ247" s="214"/>
      <c r="AK247" s="430"/>
      <c r="AL247" s="430"/>
      <c r="AM247" s="214"/>
      <c r="AN247" s="430"/>
      <c r="AO247" s="430"/>
      <c r="AP247" s="430"/>
      <c r="AQ247" s="214"/>
      <c r="AR247" s="430"/>
      <c r="AS247" s="430"/>
      <c r="AT247" s="430"/>
      <c r="AU247" s="214"/>
      <c r="AV247" s="214"/>
      <c r="AW247" s="214"/>
      <c r="AX247" s="214"/>
      <c r="AY247" s="224"/>
    </row>
    <row r="248" spans="1:51" ht="17.25">
      <c r="A248" s="434"/>
      <c r="B248" s="214"/>
      <c r="C248" s="430"/>
      <c r="D248" s="430"/>
      <c r="E248" s="214"/>
      <c r="F248" s="430"/>
      <c r="G248" s="430"/>
      <c r="H248" s="430"/>
      <c r="I248" s="214"/>
      <c r="J248" s="430"/>
      <c r="K248" s="430"/>
      <c r="L248" s="430"/>
      <c r="M248" s="214"/>
      <c r="N248" s="214"/>
      <c r="O248" s="214"/>
      <c r="P248" s="214"/>
      <c r="Q248" s="224"/>
      <c r="R248" s="434"/>
      <c r="S248" s="214"/>
      <c r="T248" s="430"/>
      <c r="U248" s="430"/>
      <c r="V248" s="214"/>
      <c r="W248" s="430"/>
      <c r="X248" s="430"/>
      <c r="Y248" s="430"/>
      <c r="Z248" s="214"/>
      <c r="AA248" s="430"/>
      <c r="AB248" s="430"/>
      <c r="AC248" s="430"/>
      <c r="AD248" s="214"/>
      <c r="AE248" s="214"/>
      <c r="AF248" s="214"/>
      <c r="AG248" s="214"/>
      <c r="AH248" s="224"/>
      <c r="AI248" s="434"/>
      <c r="AJ248" s="214"/>
      <c r="AK248" s="430"/>
      <c r="AL248" s="430"/>
      <c r="AM248" s="214"/>
      <c r="AN248" s="430"/>
      <c r="AO248" s="430"/>
      <c r="AP248" s="430"/>
      <c r="AQ248" s="214"/>
      <c r="AR248" s="430"/>
      <c r="AS248" s="430"/>
      <c r="AT248" s="430"/>
      <c r="AU248" s="214"/>
      <c r="AV248" s="214"/>
      <c r="AW248" s="214"/>
      <c r="AX248" s="214"/>
      <c r="AY248" s="224"/>
    </row>
    <row r="249" spans="1:51" ht="17.25">
      <c r="A249" s="434"/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24"/>
      <c r="R249" s="434"/>
      <c r="S249" s="214"/>
      <c r="T249" s="214"/>
      <c r="U249" s="214"/>
      <c r="V249" s="214"/>
      <c r="W249" s="214"/>
      <c r="X249" s="214"/>
      <c r="Y249" s="214"/>
      <c r="Z249" s="214"/>
      <c r="AA249" s="214"/>
      <c r="AB249" s="214"/>
      <c r="AC249" s="214"/>
      <c r="AD249" s="214"/>
      <c r="AE249" s="214"/>
      <c r="AF249" s="214"/>
      <c r="AG249" s="214"/>
      <c r="AH249" s="224"/>
      <c r="AI249" s="43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24"/>
    </row>
    <row r="250" spans="1:51" ht="17.25">
      <c r="A250" s="434"/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24"/>
      <c r="R250" s="434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/>
      <c r="AF250" s="214"/>
      <c r="AG250" s="214"/>
      <c r="AH250" s="224"/>
      <c r="AI250" s="43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24"/>
    </row>
    <row r="251" spans="1:51" ht="17.25">
      <c r="A251" s="434"/>
      <c r="B251" s="214"/>
      <c r="C251" s="430"/>
      <c r="D251" s="430"/>
      <c r="E251" s="214"/>
      <c r="F251" s="430"/>
      <c r="G251" s="430"/>
      <c r="H251" s="430"/>
      <c r="I251" s="214"/>
      <c r="J251" s="430"/>
      <c r="K251" s="430"/>
      <c r="L251" s="430"/>
      <c r="M251" s="214"/>
      <c r="N251" s="214"/>
      <c r="O251" s="214"/>
      <c r="P251" s="214"/>
      <c r="Q251" s="224"/>
      <c r="R251" s="434"/>
      <c r="S251" s="214"/>
      <c r="T251" s="430"/>
      <c r="U251" s="430"/>
      <c r="V251" s="214"/>
      <c r="W251" s="430"/>
      <c r="X251" s="430"/>
      <c r="Y251" s="430"/>
      <c r="Z251" s="214"/>
      <c r="AA251" s="430"/>
      <c r="AB251" s="430"/>
      <c r="AC251" s="430"/>
      <c r="AD251" s="214"/>
      <c r="AE251" s="214"/>
      <c r="AF251" s="214"/>
      <c r="AG251" s="214"/>
      <c r="AH251" s="224"/>
      <c r="AI251" s="434"/>
      <c r="AJ251" s="214"/>
      <c r="AK251" s="430"/>
      <c r="AL251" s="430"/>
      <c r="AM251" s="214"/>
      <c r="AN251" s="430"/>
      <c r="AO251" s="430"/>
      <c r="AP251" s="430"/>
      <c r="AQ251" s="214"/>
      <c r="AR251" s="430"/>
      <c r="AS251" s="430"/>
      <c r="AT251" s="430"/>
      <c r="AU251" s="214"/>
      <c r="AV251" s="214"/>
      <c r="AW251" s="214"/>
      <c r="AX251" s="214"/>
      <c r="AY251" s="224"/>
    </row>
    <row r="252" spans="1:51" ht="17.25">
      <c r="A252" s="434"/>
      <c r="B252" s="214"/>
      <c r="C252" s="430"/>
      <c r="D252" s="430"/>
      <c r="E252" s="214"/>
      <c r="F252" s="430"/>
      <c r="G252" s="430"/>
      <c r="H252" s="430"/>
      <c r="I252" s="214"/>
      <c r="J252" s="430"/>
      <c r="K252" s="430"/>
      <c r="L252" s="430"/>
      <c r="M252" s="214"/>
      <c r="N252" s="214"/>
      <c r="O252" s="214"/>
      <c r="P252" s="214"/>
      <c r="Q252" s="224"/>
      <c r="R252" s="434"/>
      <c r="S252" s="214"/>
      <c r="T252" s="430"/>
      <c r="U252" s="430"/>
      <c r="V252" s="214"/>
      <c r="W252" s="430"/>
      <c r="X252" s="430"/>
      <c r="Y252" s="430"/>
      <c r="Z252" s="214"/>
      <c r="AA252" s="430"/>
      <c r="AB252" s="430"/>
      <c r="AC252" s="430"/>
      <c r="AD252" s="214"/>
      <c r="AE252" s="214"/>
      <c r="AF252" s="214"/>
      <c r="AG252" s="214"/>
      <c r="AH252" s="224"/>
      <c r="AI252" s="434"/>
      <c r="AJ252" s="214"/>
      <c r="AK252" s="430"/>
      <c r="AL252" s="430"/>
      <c r="AM252" s="214"/>
      <c r="AN252" s="430"/>
      <c r="AO252" s="430"/>
      <c r="AP252" s="430"/>
      <c r="AQ252" s="214"/>
      <c r="AR252" s="430"/>
      <c r="AS252" s="430"/>
      <c r="AT252" s="430"/>
      <c r="AU252" s="214"/>
      <c r="AV252" s="214"/>
      <c r="AW252" s="214"/>
      <c r="AX252" s="214"/>
      <c r="AY252" s="224"/>
    </row>
    <row r="253" spans="1:51" ht="17.25">
      <c r="A253" s="434"/>
      <c r="B253" s="127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24"/>
      <c r="R253" s="434"/>
      <c r="S253" s="127"/>
      <c r="T253" s="214"/>
      <c r="U253" s="214"/>
      <c r="V253" s="214"/>
      <c r="W253" s="214"/>
      <c r="X253" s="214"/>
      <c r="Y253" s="214"/>
      <c r="Z253" s="214"/>
      <c r="AA253" s="214"/>
      <c r="AB253" s="214"/>
      <c r="AC253" s="214"/>
      <c r="AD253" s="214"/>
      <c r="AE253" s="214"/>
      <c r="AF253" s="214"/>
      <c r="AG253" s="214"/>
      <c r="AH253" s="224"/>
      <c r="AI253" s="434"/>
      <c r="AJ253" s="430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24"/>
    </row>
    <row r="254" spans="1:51" ht="17.25">
      <c r="A254" s="434"/>
      <c r="B254" s="430"/>
      <c r="C254" s="214"/>
      <c r="D254" s="214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24"/>
      <c r="R254" s="434"/>
      <c r="S254" s="430"/>
      <c r="T254" s="214"/>
      <c r="U254" s="214"/>
      <c r="V254" s="214"/>
      <c r="W254" s="214"/>
      <c r="X254" s="214"/>
      <c r="Y254" s="214"/>
      <c r="Z254" s="214"/>
      <c r="AA254" s="214"/>
      <c r="AB254" s="214"/>
      <c r="AC254" s="214"/>
      <c r="AD254" s="214"/>
      <c r="AE254" s="214"/>
      <c r="AF254" s="214"/>
      <c r="AG254" s="214"/>
      <c r="AH254" s="224"/>
      <c r="AI254" s="434"/>
      <c r="AJ254" s="430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24"/>
    </row>
    <row r="255" spans="1:50" ht="24">
      <c r="A255" s="268"/>
      <c r="B255" s="225"/>
      <c r="C255" s="225"/>
      <c r="D255" s="225"/>
      <c r="E255" s="225"/>
      <c r="F255" s="225"/>
      <c r="G255" s="225"/>
      <c r="H255" s="225"/>
      <c r="I255" s="226"/>
      <c r="J255" s="225"/>
      <c r="K255" s="225"/>
      <c r="L255" s="225"/>
      <c r="M255" s="225"/>
      <c r="N255" s="225"/>
      <c r="O255" s="225"/>
      <c r="P255" s="225"/>
      <c r="Q255" s="224"/>
      <c r="R255" s="268"/>
      <c r="S255" s="225"/>
      <c r="T255" s="225"/>
      <c r="U255" s="225"/>
      <c r="V255" s="225"/>
      <c r="W255" s="225"/>
      <c r="X255" s="225"/>
      <c r="Y255" s="225"/>
      <c r="Z255" s="226"/>
      <c r="AA255" s="225"/>
      <c r="AB255" s="225"/>
      <c r="AC255" s="225"/>
      <c r="AD255" s="225"/>
      <c r="AE255" s="225"/>
      <c r="AF255" s="225"/>
      <c r="AG255" s="225"/>
      <c r="AH255" s="127"/>
      <c r="AI255" s="268"/>
      <c r="AJ255" s="225"/>
      <c r="AK255" s="225"/>
      <c r="AL255" s="225"/>
      <c r="AM255" s="225"/>
      <c r="AN255" s="225"/>
      <c r="AO255" s="225"/>
      <c r="AP255" s="225"/>
      <c r="AQ255" s="226"/>
      <c r="AR255" s="225"/>
      <c r="AS255" s="225"/>
      <c r="AT255" s="225"/>
      <c r="AU255" s="225"/>
      <c r="AV255" s="225"/>
      <c r="AW255" s="225"/>
      <c r="AX255" s="225"/>
    </row>
    <row r="256" ht="17.25">
      <c r="Q256" s="224"/>
    </row>
    <row r="257" ht="17.25">
      <c r="Q257" s="224"/>
    </row>
    <row r="258" ht="17.25">
      <c r="Q258" s="224"/>
    </row>
    <row r="259" ht="17.25">
      <c r="Q259" s="224"/>
    </row>
    <row r="260" ht="17.25">
      <c r="Q260" s="224"/>
    </row>
    <row r="261" spans="1:17" ht="17.25">
      <c r="A261" s="127"/>
      <c r="B261" s="127"/>
      <c r="C261" s="127"/>
      <c r="D261" s="127"/>
      <c r="E261" s="127"/>
      <c r="Q261" s="224"/>
    </row>
    <row r="262" spans="1:17" ht="17.25">
      <c r="A262" s="127"/>
      <c r="B262" s="127"/>
      <c r="C262" s="127"/>
      <c r="D262" s="127"/>
      <c r="E262" s="127"/>
      <c r="Q262" s="224"/>
    </row>
    <row r="263" spans="1:17" ht="17.25">
      <c r="A263" s="127"/>
      <c r="B263" s="127"/>
      <c r="C263" s="127"/>
      <c r="D263" s="127"/>
      <c r="E263" s="127"/>
      <c r="Q263" s="224"/>
    </row>
    <row r="264" spans="1:17" ht="17.25">
      <c r="A264" s="127"/>
      <c r="B264" s="127"/>
      <c r="C264" s="127"/>
      <c r="D264" s="127"/>
      <c r="E264" s="127"/>
      <c r="Q264" s="224"/>
    </row>
    <row r="265" spans="1:17" ht="17.25">
      <c r="A265" s="127"/>
      <c r="B265" s="127"/>
      <c r="C265" s="127"/>
      <c r="D265" s="127"/>
      <c r="E265" s="127"/>
      <c r="Q265" s="224"/>
    </row>
    <row r="266" spans="1:17" ht="17.25">
      <c r="A266" s="127"/>
      <c r="B266" s="127"/>
      <c r="C266" s="127"/>
      <c r="D266" s="127"/>
      <c r="E266" s="127"/>
      <c r="Q266" s="224"/>
    </row>
    <row r="267" spans="1:17" ht="17.25">
      <c r="A267" s="127"/>
      <c r="B267" s="127"/>
      <c r="C267" s="127"/>
      <c r="D267" s="127"/>
      <c r="E267" s="127"/>
      <c r="Q267" s="127"/>
    </row>
    <row r="268" spans="1:5" ht="17.25">
      <c r="A268" s="127"/>
      <c r="B268" s="127"/>
      <c r="C268" s="127"/>
      <c r="D268" s="127"/>
      <c r="E268" s="127"/>
    </row>
    <row r="269" spans="1:5" ht="17.25">
      <c r="A269" s="127"/>
      <c r="B269" s="127"/>
      <c r="C269" s="127"/>
      <c r="D269" s="127"/>
      <c r="E269" s="127"/>
    </row>
    <row r="270" spans="1:5" ht="17.25">
      <c r="A270" s="127"/>
      <c r="B270" s="127"/>
      <c r="C270" s="127"/>
      <c r="D270" s="127"/>
      <c r="E270" s="127"/>
    </row>
  </sheetData>
  <printOptions horizontalCentered="1" verticalCentered="1"/>
  <pageMargins left="0.5905511811023623" right="0.1968503937007874" top="0.3937007874015748" bottom="0" header="0.1968503937007874" footer="0.5118110236220472"/>
  <pageSetup horizontalDpi="300" verticalDpi="300" orientation="portrait" paperSize="9" scale="52" r:id="rId1"/>
  <rowBreaks count="6" manualBreakCount="6">
    <brk id="85" max="15" man="1"/>
    <brk id="85" min="17" max="32" man="1"/>
    <brk id="85" min="34" max="49" man="1"/>
    <brk id="170" max="15" man="1"/>
    <brk id="170" min="17" max="32" man="1"/>
    <brk id="170" min="34" max="4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R270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0.83203125" style="188" customWidth="1"/>
    <col min="2" max="2" width="10.58203125" style="188" customWidth="1"/>
    <col min="3" max="4" width="6.08203125" style="188" customWidth="1"/>
    <col min="5" max="5" width="7.25" style="188" customWidth="1"/>
    <col min="6" max="7" width="7.58203125" style="188" customWidth="1"/>
    <col min="8" max="8" width="8.25" style="188" customWidth="1"/>
    <col min="9" max="9" width="8.75" style="188" customWidth="1"/>
    <col min="10" max="10" width="7.75" style="188" customWidth="1"/>
    <col min="11" max="11" width="7.83203125" style="188" customWidth="1"/>
    <col min="12" max="12" width="7.75" style="188" customWidth="1"/>
    <col min="13" max="13" width="7.58203125" style="188" customWidth="1"/>
    <col min="14" max="14" width="10.33203125" style="188" customWidth="1"/>
    <col min="15" max="15" width="10.25" style="188" customWidth="1"/>
    <col min="16" max="16" width="10.58203125" style="188" customWidth="1"/>
    <col min="17" max="17" width="12" style="188" customWidth="1"/>
    <col min="18" max="18" width="10.83203125" style="188" customWidth="1"/>
    <col min="19" max="19" width="12.58203125" style="188" customWidth="1"/>
    <col min="20" max="21" width="6.08203125" style="188" customWidth="1"/>
    <col min="22" max="23" width="6.83203125" style="188" customWidth="1"/>
    <col min="24" max="24" width="7.83203125" style="188" customWidth="1"/>
    <col min="25" max="25" width="7.75" style="188" customWidth="1"/>
    <col min="26" max="26" width="7.83203125" style="188" customWidth="1"/>
    <col min="27" max="27" width="6.83203125" style="188" customWidth="1"/>
    <col min="28" max="28" width="7.83203125" style="188" customWidth="1"/>
    <col min="29" max="29" width="7.75" style="188" customWidth="1"/>
    <col min="30" max="30" width="7.83203125" style="188" customWidth="1"/>
    <col min="31" max="31" width="10.5" style="188" customWidth="1"/>
    <col min="32" max="32" width="10.75" style="188" customWidth="1"/>
    <col min="33" max="34" width="12" style="188" customWidth="1"/>
    <col min="35" max="35" width="10.83203125" style="188" customWidth="1"/>
    <col min="36" max="36" width="13.33203125" style="188" customWidth="1"/>
    <col min="37" max="37" width="7.58203125" style="188" customWidth="1"/>
    <col min="38" max="38" width="5.58203125" style="188" customWidth="1"/>
    <col min="39" max="39" width="6.83203125" style="188" customWidth="1"/>
    <col min="40" max="40" width="8.08203125" style="188" customWidth="1"/>
    <col min="41" max="41" width="8" style="188" customWidth="1"/>
    <col min="42" max="42" width="7.58203125" style="188" customWidth="1"/>
    <col min="43" max="43" width="8.33203125" style="188" customWidth="1"/>
    <col min="44" max="44" width="7.25" style="188" customWidth="1"/>
    <col min="45" max="45" width="7.75" style="188" customWidth="1"/>
    <col min="46" max="46" width="8" style="188" customWidth="1"/>
    <col min="47" max="47" width="7.83203125" style="188" customWidth="1"/>
    <col min="48" max="49" width="10.33203125" style="188" customWidth="1"/>
    <col min="50" max="50" width="11.58203125" style="188" customWidth="1"/>
    <col min="51" max="51" width="12" style="188" customWidth="1"/>
    <col min="52" max="52" width="6.08203125" style="188" bestFit="1" customWidth="1"/>
    <col min="53" max="55" width="3.75" style="188" customWidth="1"/>
    <col min="56" max="16384" width="12" style="188" customWidth="1"/>
  </cols>
  <sheetData>
    <row r="1" spans="1:55" ht="17.25">
      <c r="A1" s="183" t="s">
        <v>199</v>
      </c>
      <c r="B1" s="184"/>
      <c r="C1" s="185"/>
      <c r="D1" s="186"/>
      <c r="E1" s="128" t="s">
        <v>165</v>
      </c>
      <c r="F1" s="128"/>
      <c r="G1" s="128"/>
      <c r="H1" s="128"/>
      <c r="I1" s="128"/>
      <c r="J1" s="128"/>
      <c r="K1" s="128"/>
      <c r="L1" s="128"/>
      <c r="M1" s="187"/>
      <c r="N1" s="184" t="s">
        <v>172</v>
      </c>
      <c r="O1" s="186"/>
      <c r="P1" s="186"/>
      <c r="Q1" s="186"/>
      <c r="R1" s="486"/>
      <c r="S1" s="233"/>
      <c r="T1" s="234"/>
      <c r="U1" s="234"/>
      <c r="V1" s="225"/>
      <c r="W1" s="225"/>
      <c r="X1" s="225"/>
      <c r="Y1" s="225"/>
      <c r="Z1" s="225"/>
      <c r="AA1" s="225"/>
      <c r="AB1" s="225"/>
      <c r="AC1" s="225"/>
      <c r="AD1" s="256"/>
      <c r="AE1" s="233"/>
      <c r="AF1" s="234"/>
      <c r="AG1" s="234"/>
      <c r="AH1" s="234"/>
      <c r="AI1" s="486"/>
      <c r="AJ1" s="233"/>
      <c r="AK1" s="234"/>
      <c r="AL1" s="234"/>
      <c r="AM1" s="225"/>
      <c r="AN1" s="225"/>
      <c r="AO1" s="225"/>
      <c r="AP1" s="225"/>
      <c r="AQ1" s="225"/>
      <c r="AR1" s="225"/>
      <c r="AS1" s="225"/>
      <c r="AT1" s="225"/>
      <c r="AU1" s="256"/>
      <c r="AV1" s="233"/>
      <c r="AW1" s="234"/>
      <c r="AX1" s="234"/>
      <c r="AY1" s="127"/>
      <c r="AZ1" s="127"/>
      <c r="BA1" s="127"/>
      <c r="BB1" s="127"/>
      <c r="BC1" s="127"/>
    </row>
    <row r="2" spans="1:55" ht="18" thickBot="1">
      <c r="A2" s="185"/>
      <c r="B2" s="184"/>
      <c r="C2" s="185"/>
      <c r="D2" s="186"/>
      <c r="E2" s="128"/>
      <c r="F2" s="128"/>
      <c r="G2" s="128"/>
      <c r="H2" s="128"/>
      <c r="I2" s="128"/>
      <c r="J2" s="128"/>
      <c r="K2" s="128"/>
      <c r="L2" s="128"/>
      <c r="M2" s="187"/>
      <c r="N2" s="184"/>
      <c r="O2" s="186"/>
      <c r="P2" s="186"/>
      <c r="Q2" s="186"/>
      <c r="R2" s="235"/>
      <c r="S2" s="233"/>
      <c r="T2" s="234"/>
      <c r="U2" s="234"/>
      <c r="V2" s="225"/>
      <c r="W2" s="225"/>
      <c r="X2" s="225"/>
      <c r="Y2" s="225"/>
      <c r="Z2" s="225"/>
      <c r="AA2" s="225"/>
      <c r="AB2" s="225"/>
      <c r="AC2" s="225"/>
      <c r="AD2" s="256"/>
      <c r="AE2" s="234"/>
      <c r="AF2" s="234"/>
      <c r="AG2" s="234"/>
      <c r="AH2" s="234"/>
      <c r="AI2" s="235"/>
      <c r="AJ2" s="233"/>
      <c r="AK2" s="234"/>
      <c r="AL2" s="234"/>
      <c r="AM2" s="225"/>
      <c r="AN2" s="225"/>
      <c r="AO2" s="225"/>
      <c r="AP2" s="225"/>
      <c r="AQ2" s="225"/>
      <c r="AR2" s="225"/>
      <c r="AS2" s="225"/>
      <c r="AT2" s="225"/>
      <c r="AU2" s="256"/>
      <c r="AV2" s="234"/>
      <c r="AW2" s="234"/>
      <c r="AX2" s="234"/>
      <c r="AY2" s="127"/>
      <c r="AZ2" s="127"/>
      <c r="BA2" s="127"/>
      <c r="BB2" s="127"/>
      <c r="BC2" s="127"/>
    </row>
    <row r="3" spans="1:56" ht="17.25">
      <c r="A3" s="189"/>
      <c r="B3" s="190"/>
      <c r="C3" s="191" t="s">
        <v>200</v>
      </c>
      <c r="D3" s="191"/>
      <c r="E3" s="48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0"/>
      <c r="Q3" s="192"/>
      <c r="R3" s="434"/>
      <c r="S3" s="234"/>
      <c r="T3" s="225"/>
      <c r="U3" s="225"/>
      <c r="V3" s="503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34"/>
      <c r="AH3" s="224"/>
      <c r="AI3" s="434"/>
      <c r="AJ3" s="234"/>
      <c r="AK3" s="225"/>
      <c r="AL3" s="225"/>
      <c r="AM3" s="503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34"/>
      <c r="AY3" s="224"/>
      <c r="AZ3" s="214"/>
      <c r="BA3" s="499"/>
      <c r="BB3" s="434"/>
      <c r="BC3" s="499"/>
      <c r="BD3" s="389" t="s">
        <v>205</v>
      </c>
    </row>
    <row r="4" spans="1:55" ht="17.25">
      <c r="A4" s="194"/>
      <c r="B4" s="195" t="s">
        <v>194</v>
      </c>
      <c r="C4" s="196" t="s">
        <v>90</v>
      </c>
      <c r="D4" s="197"/>
      <c r="E4" s="198"/>
      <c r="F4" s="196" t="s">
        <v>91</v>
      </c>
      <c r="G4" s="197"/>
      <c r="H4" s="197"/>
      <c r="I4" s="197"/>
      <c r="J4" s="197"/>
      <c r="K4" s="197"/>
      <c r="L4" s="197"/>
      <c r="M4" s="197"/>
      <c r="N4" s="198"/>
      <c r="O4" s="199" t="s">
        <v>0</v>
      </c>
      <c r="P4" s="195" t="s">
        <v>194</v>
      </c>
      <c r="R4" s="434"/>
      <c r="S4" s="234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34"/>
      <c r="AG4" s="234"/>
      <c r="AH4" s="224"/>
      <c r="AI4" s="434"/>
      <c r="AJ4" s="234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34"/>
      <c r="AX4" s="234"/>
      <c r="AY4" s="224"/>
      <c r="AZ4" s="127"/>
      <c r="BA4" s="127"/>
      <c r="BB4" s="127"/>
      <c r="BC4" s="127"/>
    </row>
    <row r="5" spans="1:55" ht="17.25">
      <c r="A5" s="194" t="s">
        <v>3</v>
      </c>
      <c r="B5" s="200" t="s">
        <v>201</v>
      </c>
      <c r="C5" s="199"/>
      <c r="D5" s="199"/>
      <c r="E5" s="201" t="s">
        <v>92</v>
      </c>
      <c r="F5" s="196" t="s">
        <v>93</v>
      </c>
      <c r="G5" s="197"/>
      <c r="H5" s="197"/>
      <c r="I5" s="198"/>
      <c r="J5" s="196" t="s">
        <v>8</v>
      </c>
      <c r="K5" s="197"/>
      <c r="L5" s="197"/>
      <c r="M5" s="198"/>
      <c r="N5" s="201" t="s">
        <v>94</v>
      </c>
      <c r="O5" s="192" t="s">
        <v>6</v>
      </c>
      <c r="P5" s="200" t="s">
        <v>202</v>
      </c>
      <c r="Q5" s="192"/>
      <c r="R5" s="434"/>
      <c r="S5" s="487"/>
      <c r="T5" s="234"/>
      <c r="U5" s="234"/>
      <c r="V5" s="234"/>
      <c r="W5" s="225"/>
      <c r="X5" s="225"/>
      <c r="Y5" s="225"/>
      <c r="Z5" s="225"/>
      <c r="AA5" s="225"/>
      <c r="AB5" s="225"/>
      <c r="AC5" s="225"/>
      <c r="AD5" s="225"/>
      <c r="AE5" s="234"/>
      <c r="AF5" s="234"/>
      <c r="AG5" s="487"/>
      <c r="AH5" s="224"/>
      <c r="AI5" s="434"/>
      <c r="AJ5" s="487"/>
      <c r="AK5" s="234"/>
      <c r="AL5" s="234"/>
      <c r="AM5" s="234"/>
      <c r="AN5" s="225"/>
      <c r="AO5" s="225"/>
      <c r="AP5" s="225"/>
      <c r="AQ5" s="225"/>
      <c r="AR5" s="225"/>
      <c r="AS5" s="225"/>
      <c r="AT5" s="225"/>
      <c r="AU5" s="225"/>
      <c r="AV5" s="234"/>
      <c r="AW5" s="234"/>
      <c r="AX5" s="487"/>
      <c r="AY5" s="224"/>
      <c r="AZ5" s="127"/>
      <c r="BA5" s="127"/>
      <c r="BB5" s="127"/>
      <c r="BC5" s="127"/>
    </row>
    <row r="6" spans="1:55" ht="17.25">
      <c r="A6" s="194"/>
      <c r="B6" s="195" t="s">
        <v>4</v>
      </c>
      <c r="C6" s="192" t="s">
        <v>95</v>
      </c>
      <c r="D6" s="192" t="s">
        <v>15</v>
      </c>
      <c r="E6" s="202" t="s">
        <v>96</v>
      </c>
      <c r="F6" s="199"/>
      <c r="G6" s="199"/>
      <c r="H6" s="199"/>
      <c r="I6" s="201"/>
      <c r="J6" s="199"/>
      <c r="K6" s="199"/>
      <c r="L6" s="199"/>
      <c r="M6" s="201"/>
      <c r="N6" s="202" t="s">
        <v>97</v>
      </c>
      <c r="O6" s="192" t="s">
        <v>13</v>
      </c>
      <c r="P6" s="195" t="s">
        <v>4</v>
      </c>
      <c r="Q6" s="192"/>
      <c r="R6" s="4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24"/>
      <c r="AI6" s="4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24"/>
      <c r="AZ6" s="127"/>
      <c r="BA6" s="127"/>
      <c r="BB6" s="127"/>
      <c r="BC6" s="127"/>
    </row>
    <row r="7" spans="1:55" ht="17.25">
      <c r="A7" s="194"/>
      <c r="B7" s="195" t="s">
        <v>98</v>
      </c>
      <c r="C7" s="192"/>
      <c r="D7" s="192"/>
      <c r="E7" s="202" t="s">
        <v>13</v>
      </c>
      <c r="F7" s="192" t="s">
        <v>99</v>
      </c>
      <c r="G7" s="192" t="s">
        <v>100</v>
      </c>
      <c r="H7" s="192" t="s">
        <v>101</v>
      </c>
      <c r="I7" s="202" t="s">
        <v>18</v>
      </c>
      <c r="J7" s="192" t="s">
        <v>99</v>
      </c>
      <c r="K7" s="192" t="s">
        <v>100</v>
      </c>
      <c r="L7" s="192" t="s">
        <v>101</v>
      </c>
      <c r="M7" s="202" t="s">
        <v>18</v>
      </c>
      <c r="N7" s="202" t="s">
        <v>13</v>
      </c>
      <c r="O7" s="192" t="s">
        <v>20</v>
      </c>
      <c r="P7" s="195" t="s">
        <v>102</v>
      </c>
      <c r="Q7" s="192"/>
      <c r="R7" s="4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24"/>
      <c r="AI7" s="4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24"/>
      <c r="AZ7" s="127"/>
      <c r="BA7" s="127"/>
      <c r="BB7" s="127"/>
      <c r="BC7" s="127"/>
    </row>
    <row r="8" spans="1:55" ht="17.25">
      <c r="A8" s="194" t="s">
        <v>5</v>
      </c>
      <c r="B8" s="195"/>
      <c r="C8" s="192"/>
      <c r="D8" s="192"/>
      <c r="E8" s="202" t="s">
        <v>20</v>
      </c>
      <c r="F8" s="192"/>
      <c r="G8" s="192"/>
      <c r="H8" s="192"/>
      <c r="I8" s="202"/>
      <c r="J8" s="192"/>
      <c r="K8" s="192"/>
      <c r="L8" s="192"/>
      <c r="M8" s="202"/>
      <c r="N8" s="202" t="s">
        <v>20</v>
      </c>
      <c r="O8" s="192" t="s">
        <v>103</v>
      </c>
      <c r="P8" s="195"/>
      <c r="Q8" s="192"/>
      <c r="R8" s="4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24"/>
      <c r="AI8" s="4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24"/>
      <c r="AZ8" s="127"/>
      <c r="BA8" s="127"/>
      <c r="BB8" s="127"/>
      <c r="BC8" s="127"/>
    </row>
    <row r="9" spans="1:55" ht="17.25">
      <c r="A9" s="203"/>
      <c r="B9" s="203" t="s">
        <v>104</v>
      </c>
      <c r="C9" s="204" t="s">
        <v>105</v>
      </c>
      <c r="D9" s="204" t="s">
        <v>106</v>
      </c>
      <c r="E9" s="205" t="s">
        <v>107</v>
      </c>
      <c r="F9" s="204" t="s">
        <v>108</v>
      </c>
      <c r="G9" s="204" t="s">
        <v>109</v>
      </c>
      <c r="H9" s="204" t="s">
        <v>110</v>
      </c>
      <c r="I9" s="205" t="s">
        <v>111</v>
      </c>
      <c r="J9" s="204" t="s">
        <v>112</v>
      </c>
      <c r="K9" s="204" t="s">
        <v>113</v>
      </c>
      <c r="L9" s="204" t="s">
        <v>114</v>
      </c>
      <c r="M9" s="205" t="s">
        <v>115</v>
      </c>
      <c r="N9" s="205" t="s">
        <v>116</v>
      </c>
      <c r="O9" s="204" t="s">
        <v>117</v>
      </c>
      <c r="P9" s="203" t="s">
        <v>118</v>
      </c>
      <c r="Q9" s="206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224"/>
      <c r="AZ9" s="127"/>
      <c r="BA9" s="127"/>
      <c r="BB9" s="127"/>
      <c r="BC9" s="127"/>
    </row>
    <row r="10" spans="1:55" ht="17.25">
      <c r="A10" s="194"/>
      <c r="B10" s="194"/>
      <c r="C10" s="206"/>
      <c r="D10" s="206"/>
      <c r="E10" s="207" t="s">
        <v>119</v>
      </c>
      <c r="F10" s="206"/>
      <c r="G10" s="206"/>
      <c r="H10" s="206"/>
      <c r="I10" s="207" t="s">
        <v>120</v>
      </c>
      <c r="J10" s="206"/>
      <c r="K10" s="206"/>
      <c r="L10" s="206"/>
      <c r="M10" s="207" t="s">
        <v>121</v>
      </c>
      <c r="N10" s="207" t="s">
        <v>122</v>
      </c>
      <c r="O10" s="206" t="s">
        <v>123</v>
      </c>
      <c r="P10" s="194" t="s">
        <v>124</v>
      </c>
      <c r="Q10" s="206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224"/>
      <c r="AZ10" s="127"/>
      <c r="BA10" s="127"/>
      <c r="BB10" s="127"/>
      <c r="BC10" s="127"/>
    </row>
    <row r="11" spans="1:55" s="212" customFormat="1" ht="17.25">
      <c r="A11" s="208" t="s">
        <v>125</v>
      </c>
      <c r="B11" s="265">
        <v>660120</v>
      </c>
      <c r="C11" s="245">
        <v>697</v>
      </c>
      <c r="D11" s="245">
        <v>457</v>
      </c>
      <c r="E11" s="246">
        <v>240</v>
      </c>
      <c r="F11" s="247">
        <v>2131</v>
      </c>
      <c r="G11" s="248">
        <v>3324</v>
      </c>
      <c r="H11" s="249">
        <v>93</v>
      </c>
      <c r="I11" s="250">
        <v>5548</v>
      </c>
      <c r="J11" s="245">
        <v>3655</v>
      </c>
      <c r="K11" s="245">
        <v>4721</v>
      </c>
      <c r="L11" s="245">
        <v>127</v>
      </c>
      <c r="M11" s="246">
        <v>8503</v>
      </c>
      <c r="N11" s="250">
        <v>-2955</v>
      </c>
      <c r="O11" s="251">
        <v>-2715</v>
      </c>
      <c r="P11" s="265">
        <v>657405</v>
      </c>
      <c r="Q11" s="211"/>
      <c r="R11" s="488"/>
      <c r="S11" s="489"/>
      <c r="T11" s="490"/>
      <c r="U11" s="490"/>
      <c r="V11" s="490"/>
      <c r="W11" s="490"/>
      <c r="X11" s="490"/>
      <c r="Y11" s="490"/>
      <c r="Z11" s="214"/>
      <c r="AA11" s="490"/>
      <c r="AB11" s="490"/>
      <c r="AC11" s="490"/>
      <c r="AD11" s="490"/>
      <c r="AE11" s="214"/>
      <c r="AF11" s="214"/>
      <c r="AG11" s="501"/>
      <c r="AH11" s="482"/>
      <c r="AI11" s="488"/>
      <c r="AJ11" s="496"/>
      <c r="AK11" s="490"/>
      <c r="AL11" s="490"/>
      <c r="AM11" s="490"/>
      <c r="AN11" s="430"/>
      <c r="AO11" s="430"/>
      <c r="AP11" s="490"/>
      <c r="AQ11" s="490"/>
      <c r="AR11" s="490"/>
      <c r="AS11" s="490"/>
      <c r="AT11" s="490"/>
      <c r="AU11" s="490"/>
      <c r="AV11" s="490"/>
      <c r="AW11" s="490"/>
      <c r="AX11" s="490"/>
      <c r="AY11" s="482"/>
      <c r="AZ11" s="502"/>
      <c r="BA11" s="502"/>
      <c r="BB11" s="502"/>
      <c r="BC11" s="502"/>
    </row>
    <row r="12" spans="1:55" s="212" customFormat="1" ht="17.25">
      <c r="A12" s="208"/>
      <c r="B12" s="210"/>
      <c r="C12" s="245"/>
      <c r="D12" s="245"/>
      <c r="E12" s="246"/>
      <c r="F12" s="245"/>
      <c r="G12" s="245"/>
      <c r="H12" s="245"/>
      <c r="I12" s="250"/>
      <c r="J12" s="245"/>
      <c r="K12" s="245"/>
      <c r="L12" s="245"/>
      <c r="M12" s="246"/>
      <c r="N12" s="246"/>
      <c r="O12" s="245"/>
      <c r="P12" s="210"/>
      <c r="Q12" s="211"/>
      <c r="R12" s="488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82"/>
      <c r="AI12" s="488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82"/>
      <c r="AZ12" s="502"/>
      <c r="BA12" s="502"/>
      <c r="BB12" s="502"/>
      <c r="BC12" s="502"/>
    </row>
    <row r="13" spans="1:55" s="212" customFormat="1" ht="17.25">
      <c r="A13" s="213" t="s">
        <v>83</v>
      </c>
      <c r="B13" s="210">
        <v>465229</v>
      </c>
      <c r="C13" s="245">
        <v>526</v>
      </c>
      <c r="D13" s="245">
        <v>300</v>
      </c>
      <c r="E13" s="246">
        <v>226</v>
      </c>
      <c r="F13" s="245">
        <v>1670</v>
      </c>
      <c r="G13" s="245">
        <v>2299</v>
      </c>
      <c r="H13" s="245">
        <v>59</v>
      </c>
      <c r="I13" s="246">
        <v>4028</v>
      </c>
      <c r="J13" s="245">
        <v>2888</v>
      </c>
      <c r="K13" s="245">
        <v>3260</v>
      </c>
      <c r="L13" s="245">
        <v>81</v>
      </c>
      <c r="M13" s="246">
        <v>6229</v>
      </c>
      <c r="N13" s="246">
        <v>-2201</v>
      </c>
      <c r="O13" s="245">
        <v>-1975</v>
      </c>
      <c r="P13" s="210">
        <v>463254</v>
      </c>
      <c r="Q13" s="211"/>
      <c r="R13" s="491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82"/>
      <c r="AI13" s="491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82"/>
      <c r="AZ13" s="502"/>
      <c r="BA13" s="502"/>
      <c r="BB13" s="502"/>
      <c r="BC13" s="502"/>
    </row>
    <row r="14" spans="1:55" ht="17.25">
      <c r="A14" s="203"/>
      <c r="B14" s="209"/>
      <c r="C14" s="253"/>
      <c r="D14" s="253"/>
      <c r="E14" s="250"/>
      <c r="F14" s="253"/>
      <c r="G14" s="253"/>
      <c r="H14" s="253"/>
      <c r="I14" s="250"/>
      <c r="J14" s="253"/>
      <c r="K14" s="253"/>
      <c r="L14" s="253"/>
      <c r="M14" s="250"/>
      <c r="N14" s="250"/>
      <c r="O14" s="251"/>
      <c r="P14" s="209"/>
      <c r="Q14" s="193"/>
      <c r="R14" s="434"/>
      <c r="S14" s="214"/>
      <c r="T14" s="492"/>
      <c r="U14" s="492"/>
      <c r="V14" s="214"/>
      <c r="W14" s="492"/>
      <c r="X14" s="492"/>
      <c r="Y14" s="492"/>
      <c r="Z14" s="214"/>
      <c r="AA14" s="492"/>
      <c r="AB14" s="492"/>
      <c r="AC14" s="492"/>
      <c r="AD14" s="214"/>
      <c r="AE14" s="214"/>
      <c r="AF14" s="214"/>
      <c r="AG14" s="214"/>
      <c r="AH14" s="224"/>
      <c r="AI14" s="43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24"/>
      <c r="AZ14" s="127"/>
      <c r="BA14" s="127"/>
      <c r="BB14" s="127"/>
      <c r="BC14" s="127"/>
    </row>
    <row r="15" spans="1:55" ht="17.25">
      <c r="A15" s="203" t="s">
        <v>24</v>
      </c>
      <c r="B15" s="209">
        <v>148113</v>
      </c>
      <c r="C15" s="254">
        <v>132</v>
      </c>
      <c r="D15" s="254">
        <v>102</v>
      </c>
      <c r="E15" s="250">
        <v>30</v>
      </c>
      <c r="F15" s="254">
        <v>687</v>
      </c>
      <c r="G15" s="254">
        <v>680</v>
      </c>
      <c r="H15" s="254">
        <v>12</v>
      </c>
      <c r="I15" s="250">
        <v>1379</v>
      </c>
      <c r="J15" s="254">
        <v>1218</v>
      </c>
      <c r="K15" s="254">
        <v>729</v>
      </c>
      <c r="L15" s="254">
        <v>11</v>
      </c>
      <c r="M15" s="250">
        <v>1958</v>
      </c>
      <c r="N15" s="250">
        <v>-579</v>
      </c>
      <c r="O15" s="251">
        <v>-549</v>
      </c>
      <c r="P15" s="209">
        <v>147564</v>
      </c>
      <c r="Q15" s="193"/>
      <c r="R15" s="434"/>
      <c r="S15" s="214"/>
      <c r="T15" s="493"/>
      <c r="U15" s="493"/>
      <c r="V15" s="214"/>
      <c r="W15" s="493"/>
      <c r="X15" s="493"/>
      <c r="Y15" s="493"/>
      <c r="Z15" s="214"/>
      <c r="AA15" s="493"/>
      <c r="AB15" s="493"/>
      <c r="AC15" s="493"/>
      <c r="AD15" s="214"/>
      <c r="AE15" s="214"/>
      <c r="AF15" s="214"/>
      <c r="AG15" s="214"/>
      <c r="AH15" s="224"/>
      <c r="AI15" s="434"/>
      <c r="AJ15" s="214"/>
      <c r="AK15" s="430"/>
      <c r="AL15" s="430"/>
      <c r="AM15" s="214"/>
      <c r="AN15" s="430"/>
      <c r="AO15" s="430"/>
      <c r="AP15" s="430"/>
      <c r="AQ15" s="214"/>
      <c r="AR15" s="430"/>
      <c r="AS15" s="430"/>
      <c r="AT15" s="430"/>
      <c r="AU15" s="214"/>
      <c r="AV15" s="214"/>
      <c r="AW15" s="214"/>
      <c r="AX15" s="214"/>
      <c r="AY15" s="224"/>
      <c r="AZ15" s="127"/>
      <c r="BA15" s="127"/>
      <c r="BB15" s="127"/>
      <c r="BC15" s="127"/>
    </row>
    <row r="16" spans="1:55" ht="17.25">
      <c r="A16" s="203" t="s">
        <v>25</v>
      </c>
      <c r="B16" s="209">
        <v>11012</v>
      </c>
      <c r="C16" s="254">
        <v>19</v>
      </c>
      <c r="D16" s="254">
        <v>16</v>
      </c>
      <c r="E16" s="250">
        <v>3</v>
      </c>
      <c r="F16" s="254">
        <v>35</v>
      </c>
      <c r="G16" s="254">
        <v>51</v>
      </c>
      <c r="H16" s="254">
        <v>3</v>
      </c>
      <c r="I16" s="250">
        <v>89</v>
      </c>
      <c r="J16" s="254">
        <v>70</v>
      </c>
      <c r="K16" s="254">
        <v>68</v>
      </c>
      <c r="L16" s="254">
        <v>1</v>
      </c>
      <c r="M16" s="250">
        <v>139</v>
      </c>
      <c r="N16" s="250">
        <v>-50</v>
      </c>
      <c r="O16" s="251">
        <v>-47</v>
      </c>
      <c r="P16" s="209">
        <v>10965</v>
      </c>
      <c r="Q16" s="193"/>
      <c r="R16" s="434"/>
      <c r="S16" s="214"/>
      <c r="T16" s="493"/>
      <c r="U16" s="493"/>
      <c r="V16" s="214"/>
      <c r="W16" s="493"/>
      <c r="X16" s="493"/>
      <c r="Y16" s="493"/>
      <c r="Z16" s="214"/>
      <c r="AA16" s="493"/>
      <c r="AB16" s="493"/>
      <c r="AC16" s="493"/>
      <c r="AD16" s="214"/>
      <c r="AE16" s="214"/>
      <c r="AF16" s="214"/>
      <c r="AG16" s="214"/>
      <c r="AH16" s="224"/>
      <c r="AI16" s="434"/>
      <c r="AJ16" s="214"/>
      <c r="AK16" s="430"/>
      <c r="AL16" s="430"/>
      <c r="AM16" s="214"/>
      <c r="AN16" s="430"/>
      <c r="AO16" s="430"/>
      <c r="AP16" s="430"/>
      <c r="AQ16" s="214"/>
      <c r="AR16" s="430"/>
      <c r="AS16" s="430"/>
      <c r="AT16" s="430"/>
      <c r="AU16" s="214"/>
      <c r="AV16" s="214"/>
      <c r="AW16" s="214"/>
      <c r="AX16" s="214"/>
      <c r="AY16" s="224"/>
      <c r="AZ16" s="127"/>
      <c r="BA16" s="127"/>
      <c r="BB16" s="127"/>
      <c r="BC16" s="127"/>
    </row>
    <row r="17" spans="1:55" ht="17.25">
      <c r="A17" s="203" t="s">
        <v>26</v>
      </c>
      <c r="B17" s="209">
        <v>31173</v>
      </c>
      <c r="C17" s="254">
        <v>37</v>
      </c>
      <c r="D17" s="254">
        <v>25</v>
      </c>
      <c r="E17" s="250">
        <v>12</v>
      </c>
      <c r="F17" s="254">
        <v>73</v>
      </c>
      <c r="G17" s="254">
        <v>156</v>
      </c>
      <c r="H17" s="254">
        <v>5</v>
      </c>
      <c r="I17" s="250">
        <v>234</v>
      </c>
      <c r="J17" s="254">
        <v>92</v>
      </c>
      <c r="K17" s="254">
        <v>173</v>
      </c>
      <c r="L17" s="254">
        <v>14</v>
      </c>
      <c r="M17" s="250">
        <v>279</v>
      </c>
      <c r="N17" s="250">
        <v>-45</v>
      </c>
      <c r="O17" s="251">
        <v>-33</v>
      </c>
      <c r="P17" s="209">
        <v>31140</v>
      </c>
      <c r="Q17" s="193"/>
      <c r="R17" s="434"/>
      <c r="S17" s="214"/>
      <c r="T17" s="493"/>
      <c r="U17" s="493"/>
      <c r="V17" s="214"/>
      <c r="W17" s="493"/>
      <c r="X17" s="493"/>
      <c r="Y17" s="493"/>
      <c r="Z17" s="214"/>
      <c r="AA17" s="493"/>
      <c r="AB17" s="493"/>
      <c r="AC17" s="493"/>
      <c r="AD17" s="214"/>
      <c r="AE17" s="214"/>
      <c r="AF17" s="214"/>
      <c r="AG17" s="214"/>
      <c r="AH17" s="224"/>
      <c r="AI17" s="434"/>
      <c r="AJ17" s="214"/>
      <c r="AK17" s="430"/>
      <c r="AL17" s="430"/>
      <c r="AM17" s="214"/>
      <c r="AN17" s="430"/>
      <c r="AO17" s="430"/>
      <c r="AP17" s="430"/>
      <c r="AQ17" s="214"/>
      <c r="AR17" s="430"/>
      <c r="AS17" s="430"/>
      <c r="AT17" s="430"/>
      <c r="AU17" s="214"/>
      <c r="AV17" s="214"/>
      <c r="AW17" s="214"/>
      <c r="AX17" s="214"/>
      <c r="AY17" s="224"/>
      <c r="AZ17" s="127"/>
      <c r="BA17" s="127"/>
      <c r="BB17" s="127"/>
      <c r="BC17" s="127"/>
    </row>
    <row r="18" spans="1:55" ht="17.25">
      <c r="A18" s="203" t="s">
        <v>27</v>
      </c>
      <c r="B18" s="209">
        <v>43126</v>
      </c>
      <c r="C18" s="254">
        <v>55</v>
      </c>
      <c r="D18" s="254">
        <v>24</v>
      </c>
      <c r="E18" s="250">
        <v>31</v>
      </c>
      <c r="F18" s="254">
        <v>126</v>
      </c>
      <c r="G18" s="254">
        <v>284</v>
      </c>
      <c r="H18" s="254">
        <v>2</v>
      </c>
      <c r="I18" s="250">
        <v>412</v>
      </c>
      <c r="J18" s="254">
        <v>279</v>
      </c>
      <c r="K18" s="254">
        <v>353</v>
      </c>
      <c r="L18" s="254">
        <v>2</v>
      </c>
      <c r="M18" s="250">
        <v>634</v>
      </c>
      <c r="N18" s="250">
        <v>-222</v>
      </c>
      <c r="O18" s="251">
        <v>-191</v>
      </c>
      <c r="P18" s="209">
        <v>42935</v>
      </c>
      <c r="Q18" s="193"/>
      <c r="R18" s="434"/>
      <c r="S18" s="214"/>
      <c r="T18" s="493"/>
      <c r="U18" s="493"/>
      <c r="V18" s="214"/>
      <c r="W18" s="493"/>
      <c r="X18" s="493"/>
      <c r="Y18" s="493"/>
      <c r="Z18" s="214"/>
      <c r="AA18" s="493"/>
      <c r="AB18" s="493"/>
      <c r="AC18" s="493"/>
      <c r="AD18" s="214"/>
      <c r="AE18" s="214"/>
      <c r="AF18" s="214"/>
      <c r="AG18" s="214"/>
      <c r="AH18" s="224"/>
      <c r="AI18" s="434"/>
      <c r="AJ18" s="214"/>
      <c r="AK18" s="430"/>
      <c r="AL18" s="430"/>
      <c r="AM18" s="214"/>
      <c r="AN18" s="430"/>
      <c r="AO18" s="430"/>
      <c r="AP18" s="430"/>
      <c r="AQ18" s="214"/>
      <c r="AR18" s="430"/>
      <c r="AS18" s="430"/>
      <c r="AT18" s="430"/>
      <c r="AU18" s="214"/>
      <c r="AV18" s="214"/>
      <c r="AW18" s="214"/>
      <c r="AX18" s="214"/>
      <c r="AY18" s="224"/>
      <c r="AZ18" s="127"/>
      <c r="BA18" s="127"/>
      <c r="BB18" s="127"/>
      <c r="BC18" s="127"/>
    </row>
    <row r="19" spans="1:55" ht="17.25">
      <c r="A19" s="203" t="s">
        <v>59</v>
      </c>
      <c r="B19" s="209">
        <v>16739</v>
      </c>
      <c r="C19" s="254">
        <v>21</v>
      </c>
      <c r="D19" s="254">
        <v>10</v>
      </c>
      <c r="E19" s="250">
        <v>11</v>
      </c>
      <c r="F19" s="254">
        <v>42</v>
      </c>
      <c r="G19" s="254">
        <v>106</v>
      </c>
      <c r="H19" s="254">
        <v>5</v>
      </c>
      <c r="I19" s="250">
        <v>153</v>
      </c>
      <c r="J19" s="254">
        <v>79</v>
      </c>
      <c r="K19" s="254">
        <v>290</v>
      </c>
      <c r="L19" s="254">
        <v>0</v>
      </c>
      <c r="M19" s="250">
        <v>369</v>
      </c>
      <c r="N19" s="250">
        <v>-216</v>
      </c>
      <c r="O19" s="251">
        <v>-205</v>
      </c>
      <c r="P19" s="209">
        <v>16534</v>
      </c>
      <c r="Q19" s="193"/>
      <c r="R19" s="434"/>
      <c r="S19" s="214"/>
      <c r="T19" s="493"/>
      <c r="U19" s="493"/>
      <c r="V19" s="214"/>
      <c r="W19" s="493"/>
      <c r="X19" s="493"/>
      <c r="Y19" s="493"/>
      <c r="Z19" s="214"/>
      <c r="AA19" s="493"/>
      <c r="AB19" s="493"/>
      <c r="AC19" s="493"/>
      <c r="AD19" s="214"/>
      <c r="AE19" s="214"/>
      <c r="AF19" s="214"/>
      <c r="AG19" s="214"/>
      <c r="AH19" s="224"/>
      <c r="AI19" s="434"/>
      <c r="AJ19" s="214"/>
      <c r="AK19" s="430"/>
      <c r="AL19" s="430"/>
      <c r="AM19" s="214"/>
      <c r="AN19" s="430"/>
      <c r="AO19" s="430"/>
      <c r="AP19" s="430"/>
      <c r="AQ19" s="214"/>
      <c r="AR19" s="430"/>
      <c r="AS19" s="430"/>
      <c r="AT19" s="430"/>
      <c r="AU19" s="214"/>
      <c r="AV19" s="214"/>
      <c r="AW19" s="214"/>
      <c r="AX19" s="214"/>
      <c r="AY19" s="224"/>
      <c r="AZ19" s="127"/>
      <c r="BA19" s="127"/>
      <c r="BB19" s="127"/>
      <c r="BC19" s="127"/>
    </row>
    <row r="20" spans="1:55" ht="17.25">
      <c r="A20" s="203" t="s">
        <v>60</v>
      </c>
      <c r="B20" s="209">
        <v>21878</v>
      </c>
      <c r="C20" s="254">
        <v>29</v>
      </c>
      <c r="D20" s="254">
        <v>12</v>
      </c>
      <c r="E20" s="250">
        <v>17</v>
      </c>
      <c r="F20" s="254">
        <v>103</v>
      </c>
      <c r="G20" s="254">
        <v>94</v>
      </c>
      <c r="H20" s="254">
        <v>1</v>
      </c>
      <c r="I20" s="250">
        <v>198</v>
      </c>
      <c r="J20" s="254">
        <v>166</v>
      </c>
      <c r="K20" s="254">
        <v>347</v>
      </c>
      <c r="L20" s="254">
        <v>3</v>
      </c>
      <c r="M20" s="250">
        <v>516</v>
      </c>
      <c r="N20" s="250">
        <v>-318</v>
      </c>
      <c r="O20" s="251">
        <v>-301</v>
      </c>
      <c r="P20" s="209">
        <v>21577</v>
      </c>
      <c r="Q20" s="193"/>
      <c r="R20" s="434"/>
      <c r="S20" s="214"/>
      <c r="T20" s="493"/>
      <c r="U20" s="493"/>
      <c r="V20" s="214"/>
      <c r="W20" s="493"/>
      <c r="X20" s="493"/>
      <c r="Y20" s="493"/>
      <c r="Z20" s="214"/>
      <c r="AA20" s="493"/>
      <c r="AB20" s="493"/>
      <c r="AC20" s="493"/>
      <c r="AD20" s="214"/>
      <c r="AE20" s="214"/>
      <c r="AF20" s="214"/>
      <c r="AG20" s="214"/>
      <c r="AH20" s="224"/>
      <c r="AI20" s="434"/>
      <c r="AJ20" s="214"/>
      <c r="AK20" s="430"/>
      <c r="AL20" s="430"/>
      <c r="AM20" s="214"/>
      <c r="AN20" s="430"/>
      <c r="AO20" s="430"/>
      <c r="AP20" s="430"/>
      <c r="AQ20" s="214"/>
      <c r="AR20" s="430"/>
      <c r="AS20" s="430"/>
      <c r="AT20" s="430"/>
      <c r="AU20" s="214"/>
      <c r="AV20" s="214"/>
      <c r="AW20" s="214"/>
      <c r="AX20" s="214"/>
      <c r="AY20" s="224"/>
      <c r="AZ20" s="127"/>
      <c r="BA20" s="127"/>
      <c r="BB20" s="127"/>
      <c r="BC20" s="127"/>
    </row>
    <row r="21" spans="1:55" ht="17.25">
      <c r="A21" s="203" t="s">
        <v>28</v>
      </c>
      <c r="B21" s="209">
        <v>51391</v>
      </c>
      <c r="C21" s="254">
        <v>65</v>
      </c>
      <c r="D21" s="254">
        <v>22</v>
      </c>
      <c r="E21" s="250">
        <v>43</v>
      </c>
      <c r="F21" s="254">
        <v>144</v>
      </c>
      <c r="G21" s="254">
        <v>293</v>
      </c>
      <c r="H21" s="254">
        <v>11</v>
      </c>
      <c r="I21" s="250">
        <v>448</v>
      </c>
      <c r="J21" s="254">
        <v>206</v>
      </c>
      <c r="K21" s="254">
        <v>385</v>
      </c>
      <c r="L21" s="254">
        <v>15</v>
      </c>
      <c r="M21" s="250">
        <v>606</v>
      </c>
      <c r="N21" s="250">
        <v>-158</v>
      </c>
      <c r="O21" s="251">
        <v>-115</v>
      </c>
      <c r="P21" s="209">
        <v>51276</v>
      </c>
      <c r="Q21" s="193"/>
      <c r="R21" s="434"/>
      <c r="S21" s="214"/>
      <c r="T21" s="493"/>
      <c r="U21" s="493"/>
      <c r="V21" s="214"/>
      <c r="W21" s="493"/>
      <c r="X21" s="493"/>
      <c r="Y21" s="493"/>
      <c r="Z21" s="214"/>
      <c r="AA21" s="493"/>
      <c r="AB21" s="493"/>
      <c r="AC21" s="493"/>
      <c r="AD21" s="214"/>
      <c r="AE21" s="214"/>
      <c r="AF21" s="214"/>
      <c r="AG21" s="214"/>
      <c r="AH21" s="224"/>
      <c r="AI21" s="434"/>
      <c r="AJ21" s="214"/>
      <c r="AK21" s="430"/>
      <c r="AL21" s="430"/>
      <c r="AM21" s="214"/>
      <c r="AN21" s="430"/>
      <c r="AO21" s="430"/>
      <c r="AP21" s="430"/>
      <c r="AQ21" s="214"/>
      <c r="AR21" s="430"/>
      <c r="AS21" s="430"/>
      <c r="AT21" s="430"/>
      <c r="AU21" s="214"/>
      <c r="AV21" s="214"/>
      <c r="AW21" s="214"/>
      <c r="AX21" s="214"/>
      <c r="AY21" s="224"/>
      <c r="AZ21" s="127"/>
      <c r="BA21" s="127"/>
      <c r="BB21" s="127"/>
      <c r="BC21" s="127"/>
    </row>
    <row r="22" spans="1:55" ht="17.25">
      <c r="A22" s="203" t="s">
        <v>206</v>
      </c>
      <c r="B22" s="209">
        <v>28933</v>
      </c>
      <c r="C22" s="254">
        <v>26</v>
      </c>
      <c r="D22" s="254">
        <v>16</v>
      </c>
      <c r="E22" s="250">
        <v>10</v>
      </c>
      <c r="F22" s="254">
        <v>71</v>
      </c>
      <c r="G22" s="254">
        <v>121</v>
      </c>
      <c r="H22" s="254">
        <v>6</v>
      </c>
      <c r="I22" s="250">
        <v>198</v>
      </c>
      <c r="J22" s="254">
        <v>146</v>
      </c>
      <c r="K22" s="254">
        <v>232</v>
      </c>
      <c r="L22" s="254">
        <v>11</v>
      </c>
      <c r="M22" s="250">
        <v>389</v>
      </c>
      <c r="N22" s="250">
        <v>-191</v>
      </c>
      <c r="O22" s="251">
        <v>-181</v>
      </c>
      <c r="P22" s="209">
        <v>28752</v>
      </c>
      <c r="Q22" s="193"/>
      <c r="R22" s="434"/>
      <c r="S22" s="214"/>
      <c r="T22" s="493"/>
      <c r="U22" s="493"/>
      <c r="V22" s="214"/>
      <c r="W22" s="493"/>
      <c r="X22" s="493"/>
      <c r="Y22" s="493"/>
      <c r="Z22" s="214"/>
      <c r="AA22" s="493"/>
      <c r="AB22" s="493"/>
      <c r="AC22" s="493"/>
      <c r="AD22" s="214"/>
      <c r="AE22" s="214"/>
      <c r="AF22" s="214"/>
      <c r="AG22" s="214"/>
      <c r="AH22" s="224"/>
      <c r="AI22" s="434"/>
      <c r="AJ22" s="214"/>
      <c r="AK22" s="430"/>
      <c r="AL22" s="430"/>
      <c r="AM22" s="214"/>
      <c r="AN22" s="430"/>
      <c r="AO22" s="430"/>
      <c r="AP22" s="430"/>
      <c r="AQ22" s="214"/>
      <c r="AR22" s="430"/>
      <c r="AS22" s="430"/>
      <c r="AT22" s="430"/>
      <c r="AU22" s="214"/>
      <c r="AV22" s="214"/>
      <c r="AW22" s="214"/>
      <c r="AX22" s="214"/>
      <c r="AY22" s="224"/>
      <c r="AZ22" s="127"/>
      <c r="BA22" s="127"/>
      <c r="BB22" s="127"/>
      <c r="BC22" s="127"/>
    </row>
    <row r="23" spans="1:55" ht="17.25">
      <c r="A23" s="203" t="s">
        <v>207</v>
      </c>
      <c r="B23" s="209">
        <v>27721</v>
      </c>
      <c r="C23" s="254">
        <v>40</v>
      </c>
      <c r="D23" s="254">
        <v>19</v>
      </c>
      <c r="E23" s="250">
        <v>21</v>
      </c>
      <c r="F23" s="254">
        <v>168</v>
      </c>
      <c r="G23" s="254">
        <v>122</v>
      </c>
      <c r="H23" s="254">
        <v>6</v>
      </c>
      <c r="I23" s="250">
        <v>296</v>
      </c>
      <c r="J23" s="254">
        <v>252</v>
      </c>
      <c r="K23" s="254">
        <v>143</v>
      </c>
      <c r="L23" s="254">
        <v>7</v>
      </c>
      <c r="M23" s="250">
        <v>402</v>
      </c>
      <c r="N23" s="250">
        <v>-106</v>
      </c>
      <c r="O23" s="251">
        <v>-85</v>
      </c>
      <c r="P23" s="209">
        <v>27636</v>
      </c>
      <c r="Q23" s="193"/>
      <c r="R23" s="434"/>
      <c r="S23" s="214"/>
      <c r="T23" s="493"/>
      <c r="U23" s="493"/>
      <c r="V23" s="214"/>
      <c r="W23" s="493"/>
      <c r="X23" s="493"/>
      <c r="Y23" s="493"/>
      <c r="Z23" s="214"/>
      <c r="AA23" s="493"/>
      <c r="AB23" s="493"/>
      <c r="AC23" s="493"/>
      <c r="AD23" s="214"/>
      <c r="AE23" s="214"/>
      <c r="AF23" s="214"/>
      <c r="AG23" s="214"/>
      <c r="AH23" s="224"/>
      <c r="AI23" s="434"/>
      <c r="AJ23" s="214"/>
      <c r="AK23" s="430"/>
      <c r="AL23" s="430"/>
      <c r="AM23" s="214"/>
      <c r="AN23" s="430"/>
      <c r="AO23" s="430"/>
      <c r="AP23" s="430"/>
      <c r="AQ23" s="214"/>
      <c r="AR23" s="430"/>
      <c r="AS23" s="430"/>
      <c r="AT23" s="430"/>
      <c r="AU23" s="214"/>
      <c r="AV23" s="214"/>
      <c r="AW23" s="214"/>
      <c r="AX23" s="214"/>
      <c r="AY23" s="224"/>
      <c r="AZ23" s="127"/>
      <c r="BA23" s="127"/>
      <c r="BB23" s="127"/>
      <c r="BC23" s="127"/>
    </row>
    <row r="24" spans="1:55" ht="17.25">
      <c r="A24" s="203" t="s">
        <v>31</v>
      </c>
      <c r="B24" s="209">
        <v>59341</v>
      </c>
      <c r="C24" s="254">
        <v>78</v>
      </c>
      <c r="D24" s="254">
        <v>42</v>
      </c>
      <c r="E24" s="250">
        <v>36</v>
      </c>
      <c r="F24" s="254">
        <v>155</v>
      </c>
      <c r="G24" s="254">
        <v>272</v>
      </c>
      <c r="H24" s="254">
        <v>8</v>
      </c>
      <c r="I24" s="250">
        <v>435</v>
      </c>
      <c r="J24" s="254">
        <v>179</v>
      </c>
      <c r="K24" s="254">
        <v>353</v>
      </c>
      <c r="L24" s="254">
        <v>15</v>
      </c>
      <c r="M24" s="250">
        <v>547</v>
      </c>
      <c r="N24" s="250">
        <v>-112</v>
      </c>
      <c r="O24" s="251">
        <v>-76</v>
      </c>
      <c r="P24" s="209">
        <v>59265</v>
      </c>
      <c r="Q24" s="193"/>
      <c r="R24" s="434"/>
      <c r="S24" s="214"/>
      <c r="T24" s="493"/>
      <c r="U24" s="493"/>
      <c r="V24" s="214"/>
      <c r="W24" s="493"/>
      <c r="X24" s="493"/>
      <c r="Y24" s="493"/>
      <c r="Z24" s="214"/>
      <c r="AA24" s="493"/>
      <c r="AB24" s="493"/>
      <c r="AC24" s="493"/>
      <c r="AD24" s="214"/>
      <c r="AE24" s="214"/>
      <c r="AF24" s="214"/>
      <c r="AG24" s="214"/>
      <c r="AH24" s="224"/>
      <c r="AI24" s="434"/>
      <c r="AJ24" s="214"/>
      <c r="AK24" s="430"/>
      <c r="AL24" s="430"/>
      <c r="AM24" s="214"/>
      <c r="AN24" s="430"/>
      <c r="AO24" s="430"/>
      <c r="AP24" s="430"/>
      <c r="AQ24" s="214"/>
      <c r="AR24" s="430"/>
      <c r="AS24" s="430"/>
      <c r="AT24" s="430"/>
      <c r="AU24" s="214"/>
      <c r="AV24" s="214"/>
      <c r="AW24" s="214"/>
      <c r="AX24" s="214"/>
      <c r="AY24" s="224"/>
      <c r="AZ24" s="127"/>
      <c r="BA24" s="127"/>
      <c r="BB24" s="127"/>
      <c r="BC24" s="127"/>
    </row>
    <row r="25" spans="1:55" ht="17.25">
      <c r="A25" s="203" t="s">
        <v>208</v>
      </c>
      <c r="B25" s="320">
        <v>25802</v>
      </c>
      <c r="C25" s="254">
        <v>24</v>
      </c>
      <c r="D25" s="254">
        <v>12</v>
      </c>
      <c r="E25" s="246">
        <v>12</v>
      </c>
      <c r="F25" s="254">
        <v>66</v>
      </c>
      <c r="G25" s="254">
        <v>120</v>
      </c>
      <c r="H25" s="254">
        <v>0</v>
      </c>
      <c r="I25" s="250">
        <v>186</v>
      </c>
      <c r="J25" s="254">
        <v>201</v>
      </c>
      <c r="K25" s="254">
        <v>187</v>
      </c>
      <c r="L25" s="254">
        <v>2</v>
      </c>
      <c r="M25" s="250">
        <v>390</v>
      </c>
      <c r="N25" s="250">
        <v>-204</v>
      </c>
      <c r="O25" s="251">
        <v>-192</v>
      </c>
      <c r="P25" s="320">
        <v>25610</v>
      </c>
      <c r="Q25" s="193"/>
      <c r="R25" s="434"/>
      <c r="S25" s="494"/>
      <c r="T25" s="493"/>
      <c r="U25" s="493"/>
      <c r="V25" s="214"/>
      <c r="W25" s="493"/>
      <c r="X25" s="493"/>
      <c r="Y25" s="493"/>
      <c r="Z25" s="490"/>
      <c r="AA25" s="493"/>
      <c r="AB25" s="493"/>
      <c r="AC25" s="493"/>
      <c r="AD25" s="214"/>
      <c r="AE25" s="214"/>
      <c r="AF25" s="214"/>
      <c r="AG25" s="494"/>
      <c r="AH25" s="224"/>
      <c r="AI25" s="434"/>
      <c r="AJ25" s="214"/>
      <c r="AK25" s="430"/>
      <c r="AL25" s="430"/>
      <c r="AM25" s="214"/>
      <c r="AN25" s="430"/>
      <c r="AO25" s="430"/>
      <c r="AP25" s="430"/>
      <c r="AQ25" s="214"/>
      <c r="AR25" s="430"/>
      <c r="AS25" s="430"/>
      <c r="AT25" s="430"/>
      <c r="AU25" s="214"/>
      <c r="AV25" s="214"/>
      <c r="AW25" s="214"/>
      <c r="AX25" s="214"/>
      <c r="AY25" s="224"/>
      <c r="AZ25" s="127"/>
      <c r="BA25" s="127"/>
      <c r="BB25" s="127"/>
      <c r="BC25" s="127"/>
    </row>
    <row r="26" spans="1:55" ht="17.25">
      <c r="A26" s="203"/>
      <c r="B26" s="209"/>
      <c r="C26" s="254"/>
      <c r="D26" s="254"/>
      <c r="E26" s="250"/>
      <c r="F26" s="254"/>
      <c r="G26" s="254"/>
      <c r="H26" s="254"/>
      <c r="I26" s="250"/>
      <c r="J26" s="254"/>
      <c r="K26" s="254"/>
      <c r="L26" s="254"/>
      <c r="M26" s="250"/>
      <c r="N26" s="250"/>
      <c r="O26" s="245"/>
      <c r="P26" s="209"/>
      <c r="Q26" s="193"/>
      <c r="R26" s="434"/>
      <c r="S26" s="214"/>
      <c r="T26" s="493"/>
      <c r="U26" s="493"/>
      <c r="V26" s="214"/>
      <c r="W26" s="493"/>
      <c r="X26" s="493"/>
      <c r="Y26" s="493"/>
      <c r="Z26" s="214"/>
      <c r="AA26" s="493"/>
      <c r="AB26" s="493"/>
      <c r="AC26" s="493"/>
      <c r="AD26" s="214"/>
      <c r="AE26" s="214"/>
      <c r="AF26" s="214"/>
      <c r="AG26" s="214"/>
      <c r="AH26" s="224"/>
      <c r="AI26" s="434"/>
      <c r="AJ26" s="214"/>
      <c r="AK26" s="430"/>
      <c r="AL26" s="430"/>
      <c r="AM26" s="214"/>
      <c r="AN26" s="430"/>
      <c r="AO26" s="430"/>
      <c r="AP26" s="430"/>
      <c r="AQ26" s="214"/>
      <c r="AR26" s="430"/>
      <c r="AS26" s="430"/>
      <c r="AT26" s="430"/>
      <c r="AU26" s="214"/>
      <c r="AV26" s="214"/>
      <c r="AW26" s="214"/>
      <c r="AX26" s="214"/>
      <c r="AY26" s="224"/>
      <c r="AZ26" s="127"/>
      <c r="BA26" s="127"/>
      <c r="BB26" s="127"/>
      <c r="BC26" s="127"/>
    </row>
    <row r="27" spans="1:55" s="212" customFormat="1" ht="17.25">
      <c r="A27" s="213" t="s">
        <v>84</v>
      </c>
      <c r="B27" s="265">
        <v>194891</v>
      </c>
      <c r="C27" s="245">
        <v>171</v>
      </c>
      <c r="D27" s="245">
        <v>157</v>
      </c>
      <c r="E27" s="246">
        <v>14</v>
      </c>
      <c r="F27" s="247">
        <v>461</v>
      </c>
      <c r="G27" s="248">
        <v>1025</v>
      </c>
      <c r="H27" s="245">
        <v>34</v>
      </c>
      <c r="I27" s="250">
        <v>1520</v>
      </c>
      <c r="J27" s="245">
        <v>767</v>
      </c>
      <c r="K27" s="245">
        <v>1461</v>
      </c>
      <c r="L27" s="245">
        <v>46</v>
      </c>
      <c r="M27" s="246">
        <v>2274</v>
      </c>
      <c r="N27" s="250">
        <v>-754</v>
      </c>
      <c r="O27" s="251">
        <v>-740</v>
      </c>
      <c r="P27" s="210">
        <v>194151</v>
      </c>
      <c r="Q27" s="211"/>
      <c r="R27" s="491"/>
      <c r="S27" s="489"/>
      <c r="T27" s="490"/>
      <c r="U27" s="490"/>
      <c r="V27" s="490"/>
      <c r="W27" s="490"/>
      <c r="X27" s="490"/>
      <c r="Y27" s="490"/>
      <c r="Z27" s="214"/>
      <c r="AA27" s="490"/>
      <c r="AB27" s="490"/>
      <c r="AC27" s="490"/>
      <c r="AD27" s="490"/>
      <c r="AE27" s="214"/>
      <c r="AF27" s="214"/>
      <c r="AG27" s="490"/>
      <c r="AH27" s="482"/>
      <c r="AI27" s="491"/>
      <c r="AJ27" s="496"/>
      <c r="AK27" s="490"/>
      <c r="AL27" s="490"/>
      <c r="AM27" s="490"/>
      <c r="AN27" s="430"/>
      <c r="AO27" s="430"/>
      <c r="AP27" s="490"/>
      <c r="AQ27" s="490"/>
      <c r="AR27" s="490"/>
      <c r="AS27" s="490"/>
      <c r="AT27" s="490"/>
      <c r="AU27" s="490"/>
      <c r="AV27" s="490"/>
      <c r="AW27" s="490"/>
      <c r="AX27" s="490"/>
      <c r="AY27" s="482"/>
      <c r="AZ27" s="502"/>
      <c r="BA27" s="502"/>
      <c r="BB27" s="502"/>
      <c r="BC27" s="502"/>
    </row>
    <row r="28" spans="1:55" s="212" customFormat="1" ht="17.25">
      <c r="A28" s="213" t="s">
        <v>85</v>
      </c>
      <c r="B28" s="210">
        <v>32222</v>
      </c>
      <c r="C28" s="245">
        <v>23</v>
      </c>
      <c r="D28" s="245">
        <v>40</v>
      </c>
      <c r="E28" s="246">
        <v>-17</v>
      </c>
      <c r="F28" s="245">
        <v>86</v>
      </c>
      <c r="G28" s="245">
        <v>142</v>
      </c>
      <c r="H28" s="245">
        <v>8</v>
      </c>
      <c r="I28" s="246">
        <v>236</v>
      </c>
      <c r="J28" s="245">
        <v>115</v>
      </c>
      <c r="K28" s="245">
        <v>212</v>
      </c>
      <c r="L28" s="245">
        <v>12</v>
      </c>
      <c r="M28" s="246">
        <v>339</v>
      </c>
      <c r="N28" s="246">
        <v>-103</v>
      </c>
      <c r="O28" s="245">
        <v>-120</v>
      </c>
      <c r="P28" s="210">
        <v>32102</v>
      </c>
      <c r="Q28" s="211"/>
      <c r="R28" s="491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82"/>
      <c r="AI28" s="491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82"/>
      <c r="AZ28" s="502"/>
      <c r="BA28" s="502"/>
      <c r="BB28" s="502"/>
      <c r="BC28" s="502"/>
    </row>
    <row r="29" spans="1:55" ht="17.25">
      <c r="A29" s="215"/>
      <c r="B29" s="209"/>
      <c r="C29" s="253"/>
      <c r="D29" s="253"/>
      <c r="E29" s="250"/>
      <c r="F29" s="253"/>
      <c r="G29" s="253"/>
      <c r="H29" s="253"/>
      <c r="I29" s="250"/>
      <c r="J29" s="253"/>
      <c r="K29" s="253"/>
      <c r="L29" s="253"/>
      <c r="M29" s="250"/>
      <c r="N29" s="250"/>
      <c r="O29" s="251"/>
      <c r="P29" s="209"/>
      <c r="Q29" s="193"/>
      <c r="R29" s="495"/>
      <c r="S29" s="214"/>
      <c r="T29" s="492"/>
      <c r="U29" s="492"/>
      <c r="V29" s="214"/>
      <c r="W29" s="492"/>
      <c r="X29" s="492"/>
      <c r="Y29" s="492"/>
      <c r="Z29" s="214"/>
      <c r="AA29" s="492"/>
      <c r="AB29" s="492"/>
      <c r="AC29" s="492"/>
      <c r="AD29" s="214"/>
      <c r="AE29" s="214"/>
      <c r="AF29" s="214"/>
      <c r="AG29" s="214"/>
      <c r="AH29" s="224"/>
      <c r="AI29" s="495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24"/>
      <c r="AZ29" s="127"/>
      <c r="BA29" s="127"/>
      <c r="BB29" s="127"/>
      <c r="BC29" s="127"/>
    </row>
    <row r="30" spans="1:55" ht="17.25">
      <c r="A30" s="203" t="s">
        <v>33</v>
      </c>
      <c r="B30" s="209">
        <v>2827</v>
      </c>
      <c r="C30" s="254">
        <v>0</v>
      </c>
      <c r="D30" s="254">
        <v>8</v>
      </c>
      <c r="E30" s="250">
        <v>-8</v>
      </c>
      <c r="F30" s="254">
        <v>5</v>
      </c>
      <c r="G30" s="254">
        <v>9</v>
      </c>
      <c r="H30" s="254">
        <v>0</v>
      </c>
      <c r="I30" s="250">
        <v>14</v>
      </c>
      <c r="J30" s="254">
        <v>4</v>
      </c>
      <c r="K30" s="254">
        <v>34</v>
      </c>
      <c r="L30" s="254">
        <v>0</v>
      </c>
      <c r="M30" s="250">
        <v>38</v>
      </c>
      <c r="N30" s="250">
        <v>-24</v>
      </c>
      <c r="O30" s="251">
        <v>-32</v>
      </c>
      <c r="P30" s="209">
        <v>2795</v>
      </c>
      <c r="Q30" s="193"/>
      <c r="R30" s="434"/>
      <c r="S30" s="214"/>
      <c r="T30" s="493"/>
      <c r="U30" s="493"/>
      <c r="V30" s="214"/>
      <c r="W30" s="493"/>
      <c r="X30" s="493"/>
      <c r="Y30" s="493"/>
      <c r="Z30" s="214"/>
      <c r="AA30" s="493"/>
      <c r="AB30" s="493"/>
      <c r="AC30" s="493"/>
      <c r="AD30" s="214"/>
      <c r="AE30" s="214"/>
      <c r="AF30" s="214"/>
      <c r="AG30" s="214"/>
      <c r="AH30" s="224"/>
      <c r="AI30" s="434"/>
      <c r="AJ30" s="214"/>
      <c r="AK30" s="430"/>
      <c r="AL30" s="430"/>
      <c r="AM30" s="214"/>
      <c r="AN30" s="430"/>
      <c r="AO30" s="430"/>
      <c r="AP30" s="430"/>
      <c r="AQ30" s="214"/>
      <c r="AR30" s="430"/>
      <c r="AS30" s="430"/>
      <c r="AT30" s="430"/>
      <c r="AU30" s="214"/>
      <c r="AV30" s="214"/>
      <c r="AW30" s="214"/>
      <c r="AX30" s="214"/>
      <c r="AY30" s="224"/>
      <c r="AZ30" s="127"/>
      <c r="BA30" s="127"/>
      <c r="BB30" s="127"/>
      <c r="BC30" s="127"/>
    </row>
    <row r="31" spans="1:55" ht="17.25">
      <c r="A31" s="203" t="s">
        <v>34</v>
      </c>
      <c r="B31" s="209">
        <v>1614</v>
      </c>
      <c r="C31" s="254">
        <v>1</v>
      </c>
      <c r="D31" s="254">
        <v>2</v>
      </c>
      <c r="E31" s="250">
        <v>-1</v>
      </c>
      <c r="F31" s="254">
        <v>2</v>
      </c>
      <c r="G31" s="254">
        <v>12</v>
      </c>
      <c r="H31" s="254">
        <v>0</v>
      </c>
      <c r="I31" s="250">
        <v>14</v>
      </c>
      <c r="J31" s="254">
        <v>3</v>
      </c>
      <c r="K31" s="254">
        <v>5</v>
      </c>
      <c r="L31" s="254">
        <v>0</v>
      </c>
      <c r="M31" s="250">
        <v>8</v>
      </c>
      <c r="N31" s="250">
        <v>6</v>
      </c>
      <c r="O31" s="251">
        <v>5</v>
      </c>
      <c r="P31" s="209">
        <v>1619</v>
      </c>
      <c r="Q31" s="193"/>
      <c r="R31" s="434"/>
      <c r="S31" s="214"/>
      <c r="T31" s="493"/>
      <c r="U31" s="493"/>
      <c r="V31" s="214"/>
      <c r="W31" s="493"/>
      <c r="X31" s="493"/>
      <c r="Y31" s="493"/>
      <c r="Z31" s="214"/>
      <c r="AA31" s="493"/>
      <c r="AB31" s="493"/>
      <c r="AC31" s="493"/>
      <c r="AD31" s="214"/>
      <c r="AE31" s="214"/>
      <c r="AF31" s="214"/>
      <c r="AG31" s="214"/>
      <c r="AH31" s="224"/>
      <c r="AI31" s="434"/>
      <c r="AJ31" s="214"/>
      <c r="AK31" s="430"/>
      <c r="AL31" s="430"/>
      <c r="AM31" s="214"/>
      <c r="AN31" s="430"/>
      <c r="AO31" s="430"/>
      <c r="AP31" s="430"/>
      <c r="AQ31" s="214"/>
      <c r="AR31" s="430"/>
      <c r="AS31" s="430"/>
      <c r="AT31" s="430"/>
      <c r="AU31" s="214"/>
      <c r="AV31" s="214"/>
      <c r="AW31" s="214"/>
      <c r="AX31" s="214"/>
      <c r="AY31" s="224"/>
      <c r="AZ31" s="127"/>
      <c r="BA31" s="127"/>
      <c r="BB31" s="127"/>
      <c r="BC31" s="127"/>
    </row>
    <row r="32" spans="1:55" ht="17.25">
      <c r="A32" s="203" t="s">
        <v>35</v>
      </c>
      <c r="B32" s="209">
        <v>1020</v>
      </c>
      <c r="C32" s="254">
        <v>0</v>
      </c>
      <c r="D32" s="254">
        <v>3</v>
      </c>
      <c r="E32" s="250">
        <v>-3</v>
      </c>
      <c r="F32" s="254">
        <v>3</v>
      </c>
      <c r="G32" s="254">
        <v>10</v>
      </c>
      <c r="H32" s="254">
        <v>0</v>
      </c>
      <c r="I32" s="250">
        <v>13</v>
      </c>
      <c r="J32" s="254">
        <v>7</v>
      </c>
      <c r="K32" s="254">
        <v>6</v>
      </c>
      <c r="L32" s="254">
        <v>1</v>
      </c>
      <c r="M32" s="250">
        <v>14</v>
      </c>
      <c r="N32" s="250">
        <v>-1</v>
      </c>
      <c r="O32" s="251">
        <v>-4</v>
      </c>
      <c r="P32" s="209">
        <v>1016</v>
      </c>
      <c r="Q32" s="193"/>
      <c r="R32" s="434"/>
      <c r="S32" s="214"/>
      <c r="T32" s="493"/>
      <c r="U32" s="493"/>
      <c r="V32" s="214"/>
      <c r="W32" s="493"/>
      <c r="X32" s="493"/>
      <c r="Y32" s="493"/>
      <c r="Z32" s="214"/>
      <c r="AA32" s="493"/>
      <c r="AB32" s="493"/>
      <c r="AC32" s="493"/>
      <c r="AD32" s="214"/>
      <c r="AE32" s="214"/>
      <c r="AF32" s="214"/>
      <c r="AG32" s="214"/>
      <c r="AH32" s="224"/>
      <c r="AI32" s="434"/>
      <c r="AJ32" s="214"/>
      <c r="AK32" s="430"/>
      <c r="AL32" s="430"/>
      <c r="AM32" s="214"/>
      <c r="AN32" s="430"/>
      <c r="AO32" s="430"/>
      <c r="AP32" s="430"/>
      <c r="AQ32" s="214"/>
      <c r="AR32" s="430"/>
      <c r="AS32" s="430"/>
      <c r="AT32" s="430"/>
      <c r="AU32" s="214"/>
      <c r="AV32" s="214"/>
      <c r="AW32" s="214"/>
      <c r="AX32" s="214"/>
      <c r="AY32" s="224"/>
      <c r="AZ32" s="127"/>
      <c r="BA32" s="127"/>
      <c r="BB32" s="127"/>
      <c r="BC32" s="127"/>
    </row>
    <row r="33" spans="1:55" ht="17.25">
      <c r="A33" s="203" t="s">
        <v>36</v>
      </c>
      <c r="B33" s="209">
        <v>4749</v>
      </c>
      <c r="C33" s="254">
        <v>2</v>
      </c>
      <c r="D33" s="254">
        <v>6</v>
      </c>
      <c r="E33" s="250">
        <v>-4</v>
      </c>
      <c r="F33" s="254">
        <v>9</v>
      </c>
      <c r="G33" s="254">
        <v>19</v>
      </c>
      <c r="H33" s="254">
        <v>1</v>
      </c>
      <c r="I33" s="250">
        <v>29</v>
      </c>
      <c r="J33" s="254">
        <v>11</v>
      </c>
      <c r="K33" s="254">
        <v>22</v>
      </c>
      <c r="L33" s="254">
        <v>1</v>
      </c>
      <c r="M33" s="250">
        <v>34</v>
      </c>
      <c r="N33" s="250">
        <v>-5</v>
      </c>
      <c r="O33" s="251">
        <v>-9</v>
      </c>
      <c r="P33" s="209">
        <v>4740</v>
      </c>
      <c r="Q33" s="193"/>
      <c r="R33" s="434"/>
      <c r="S33" s="214"/>
      <c r="T33" s="493"/>
      <c r="U33" s="493"/>
      <c r="V33" s="214"/>
      <c r="W33" s="493"/>
      <c r="X33" s="493"/>
      <c r="Y33" s="493"/>
      <c r="Z33" s="214"/>
      <c r="AA33" s="493"/>
      <c r="AB33" s="493"/>
      <c r="AC33" s="493"/>
      <c r="AD33" s="214"/>
      <c r="AE33" s="214"/>
      <c r="AF33" s="214"/>
      <c r="AG33" s="214"/>
      <c r="AH33" s="224"/>
      <c r="AI33" s="434"/>
      <c r="AJ33" s="214"/>
      <c r="AK33" s="430"/>
      <c r="AL33" s="430"/>
      <c r="AM33" s="214"/>
      <c r="AN33" s="430"/>
      <c r="AO33" s="430"/>
      <c r="AP33" s="430"/>
      <c r="AQ33" s="214"/>
      <c r="AR33" s="430"/>
      <c r="AS33" s="430"/>
      <c r="AT33" s="430"/>
      <c r="AU33" s="214"/>
      <c r="AV33" s="214"/>
      <c r="AW33" s="214"/>
      <c r="AX33" s="214"/>
      <c r="AY33" s="224"/>
      <c r="AZ33" s="127"/>
      <c r="BA33" s="127"/>
      <c r="BB33" s="127"/>
      <c r="BC33" s="127"/>
    </row>
    <row r="34" spans="1:55" ht="17.25">
      <c r="A34" s="203" t="s">
        <v>37</v>
      </c>
      <c r="B34" s="209">
        <v>7256</v>
      </c>
      <c r="C34" s="254">
        <v>5</v>
      </c>
      <c r="D34" s="254">
        <v>6</v>
      </c>
      <c r="E34" s="250">
        <v>-1</v>
      </c>
      <c r="F34" s="254">
        <v>21</v>
      </c>
      <c r="G34" s="254">
        <v>19</v>
      </c>
      <c r="H34" s="254">
        <v>3</v>
      </c>
      <c r="I34" s="250">
        <v>43</v>
      </c>
      <c r="J34" s="254">
        <v>28</v>
      </c>
      <c r="K34" s="254">
        <v>37</v>
      </c>
      <c r="L34" s="254">
        <v>3</v>
      </c>
      <c r="M34" s="250">
        <v>68</v>
      </c>
      <c r="N34" s="250">
        <v>-25</v>
      </c>
      <c r="O34" s="251">
        <v>-26</v>
      </c>
      <c r="P34" s="209">
        <v>7230</v>
      </c>
      <c r="Q34" s="193"/>
      <c r="R34" s="434"/>
      <c r="S34" s="214"/>
      <c r="T34" s="493"/>
      <c r="U34" s="493"/>
      <c r="V34" s="214"/>
      <c r="W34" s="493"/>
      <c r="X34" s="493"/>
      <c r="Y34" s="493"/>
      <c r="Z34" s="214"/>
      <c r="AA34" s="493"/>
      <c r="AB34" s="493"/>
      <c r="AC34" s="493"/>
      <c r="AD34" s="214"/>
      <c r="AE34" s="214"/>
      <c r="AF34" s="214"/>
      <c r="AG34" s="214"/>
      <c r="AH34" s="224"/>
      <c r="AI34" s="434"/>
      <c r="AJ34" s="214"/>
      <c r="AK34" s="430"/>
      <c r="AL34" s="430"/>
      <c r="AM34" s="214"/>
      <c r="AN34" s="430"/>
      <c r="AO34" s="430"/>
      <c r="AP34" s="430"/>
      <c r="AQ34" s="214"/>
      <c r="AR34" s="430"/>
      <c r="AS34" s="430"/>
      <c r="AT34" s="430"/>
      <c r="AU34" s="214"/>
      <c r="AV34" s="214"/>
      <c r="AW34" s="214"/>
      <c r="AX34" s="214"/>
      <c r="AY34" s="224"/>
      <c r="AZ34" s="127"/>
      <c r="BA34" s="127"/>
      <c r="BB34" s="127"/>
      <c r="BC34" s="127"/>
    </row>
    <row r="35" spans="1:55" ht="17.25">
      <c r="A35" s="203" t="s">
        <v>38</v>
      </c>
      <c r="B35" s="209">
        <v>4700</v>
      </c>
      <c r="C35" s="254">
        <v>3</v>
      </c>
      <c r="D35" s="254">
        <v>4</v>
      </c>
      <c r="E35" s="250">
        <v>-1</v>
      </c>
      <c r="F35" s="254">
        <v>19</v>
      </c>
      <c r="G35" s="254">
        <v>33</v>
      </c>
      <c r="H35" s="254">
        <v>0</v>
      </c>
      <c r="I35" s="250">
        <v>52</v>
      </c>
      <c r="J35" s="254">
        <v>24</v>
      </c>
      <c r="K35" s="254">
        <v>37</v>
      </c>
      <c r="L35" s="254">
        <v>1</v>
      </c>
      <c r="M35" s="250">
        <v>62</v>
      </c>
      <c r="N35" s="250">
        <v>-10</v>
      </c>
      <c r="O35" s="251">
        <v>-11</v>
      </c>
      <c r="P35" s="209">
        <v>4689</v>
      </c>
      <c r="Q35" s="193"/>
      <c r="R35" s="434"/>
      <c r="S35" s="214"/>
      <c r="T35" s="493"/>
      <c r="U35" s="493"/>
      <c r="V35" s="214"/>
      <c r="W35" s="493"/>
      <c r="X35" s="493"/>
      <c r="Y35" s="493"/>
      <c r="Z35" s="214"/>
      <c r="AA35" s="493"/>
      <c r="AB35" s="493"/>
      <c r="AC35" s="493"/>
      <c r="AD35" s="214"/>
      <c r="AE35" s="214"/>
      <c r="AF35" s="214"/>
      <c r="AG35" s="214"/>
      <c r="AH35" s="224"/>
      <c r="AI35" s="434"/>
      <c r="AJ35" s="214"/>
      <c r="AK35" s="430"/>
      <c r="AL35" s="430"/>
      <c r="AM35" s="214"/>
      <c r="AN35" s="430"/>
      <c r="AO35" s="430"/>
      <c r="AP35" s="430"/>
      <c r="AQ35" s="214"/>
      <c r="AR35" s="430"/>
      <c r="AS35" s="430"/>
      <c r="AT35" s="430"/>
      <c r="AU35" s="214"/>
      <c r="AV35" s="214"/>
      <c r="AW35" s="214"/>
      <c r="AX35" s="214"/>
      <c r="AY35" s="224"/>
      <c r="AZ35" s="127"/>
      <c r="BA35" s="127"/>
      <c r="BB35" s="127"/>
      <c r="BC35" s="127"/>
    </row>
    <row r="36" spans="1:55" ht="17.25">
      <c r="A36" s="203" t="s">
        <v>39</v>
      </c>
      <c r="B36" s="209">
        <v>2494</v>
      </c>
      <c r="C36" s="254">
        <v>1</v>
      </c>
      <c r="D36" s="254">
        <v>2</v>
      </c>
      <c r="E36" s="250">
        <v>-1</v>
      </c>
      <c r="F36" s="254">
        <v>4</v>
      </c>
      <c r="G36" s="254">
        <v>14</v>
      </c>
      <c r="H36" s="254">
        <v>2</v>
      </c>
      <c r="I36" s="250">
        <v>20</v>
      </c>
      <c r="J36" s="254">
        <v>8</v>
      </c>
      <c r="K36" s="254">
        <v>17</v>
      </c>
      <c r="L36" s="254">
        <v>4</v>
      </c>
      <c r="M36" s="250">
        <v>29</v>
      </c>
      <c r="N36" s="250">
        <v>-9</v>
      </c>
      <c r="O36" s="251">
        <v>-10</v>
      </c>
      <c r="P36" s="209">
        <v>2484</v>
      </c>
      <c r="Q36" s="193"/>
      <c r="R36" s="434"/>
      <c r="S36" s="214"/>
      <c r="T36" s="493"/>
      <c r="U36" s="493"/>
      <c r="V36" s="214"/>
      <c r="W36" s="493"/>
      <c r="X36" s="493"/>
      <c r="Y36" s="493"/>
      <c r="Z36" s="214"/>
      <c r="AA36" s="493"/>
      <c r="AB36" s="493"/>
      <c r="AC36" s="493"/>
      <c r="AD36" s="214"/>
      <c r="AE36" s="214"/>
      <c r="AF36" s="214"/>
      <c r="AG36" s="214"/>
      <c r="AH36" s="224"/>
      <c r="AI36" s="434"/>
      <c r="AJ36" s="214"/>
      <c r="AK36" s="430"/>
      <c r="AL36" s="430"/>
      <c r="AM36" s="214"/>
      <c r="AN36" s="430"/>
      <c r="AO36" s="430"/>
      <c r="AP36" s="430"/>
      <c r="AQ36" s="214"/>
      <c r="AR36" s="430"/>
      <c r="AS36" s="430"/>
      <c r="AT36" s="430"/>
      <c r="AU36" s="214"/>
      <c r="AV36" s="214"/>
      <c r="AW36" s="214"/>
      <c r="AX36" s="214"/>
      <c r="AY36" s="224"/>
      <c r="AZ36" s="127"/>
      <c r="BA36" s="127"/>
      <c r="BB36" s="127"/>
      <c r="BC36" s="127"/>
    </row>
    <row r="37" spans="1:55" ht="17.25">
      <c r="A37" s="203" t="s">
        <v>40</v>
      </c>
      <c r="B37" s="209">
        <v>5037</v>
      </c>
      <c r="C37" s="254">
        <v>9</v>
      </c>
      <c r="D37" s="254">
        <v>7</v>
      </c>
      <c r="E37" s="250">
        <v>2</v>
      </c>
      <c r="F37" s="254">
        <v>20</v>
      </c>
      <c r="G37" s="254">
        <v>20</v>
      </c>
      <c r="H37" s="254">
        <v>1</v>
      </c>
      <c r="I37" s="250">
        <v>41</v>
      </c>
      <c r="J37" s="254">
        <v>22</v>
      </c>
      <c r="K37" s="254">
        <v>33</v>
      </c>
      <c r="L37" s="254">
        <v>0</v>
      </c>
      <c r="M37" s="250">
        <v>55</v>
      </c>
      <c r="N37" s="250">
        <v>-14</v>
      </c>
      <c r="O37" s="251">
        <v>-12</v>
      </c>
      <c r="P37" s="209">
        <v>5025</v>
      </c>
      <c r="Q37" s="193"/>
      <c r="R37" s="434"/>
      <c r="S37" s="214"/>
      <c r="T37" s="493"/>
      <c r="U37" s="493"/>
      <c r="V37" s="214"/>
      <c r="W37" s="493"/>
      <c r="X37" s="493"/>
      <c r="Y37" s="493"/>
      <c r="Z37" s="214"/>
      <c r="AA37" s="493"/>
      <c r="AB37" s="493"/>
      <c r="AC37" s="493"/>
      <c r="AD37" s="214"/>
      <c r="AE37" s="214"/>
      <c r="AF37" s="214"/>
      <c r="AG37" s="214"/>
      <c r="AH37" s="224"/>
      <c r="AI37" s="434"/>
      <c r="AJ37" s="214"/>
      <c r="AK37" s="430"/>
      <c r="AL37" s="430"/>
      <c r="AM37" s="214"/>
      <c r="AN37" s="430"/>
      <c r="AO37" s="430"/>
      <c r="AP37" s="430"/>
      <c r="AQ37" s="214"/>
      <c r="AR37" s="430"/>
      <c r="AS37" s="430"/>
      <c r="AT37" s="430"/>
      <c r="AU37" s="214"/>
      <c r="AV37" s="214"/>
      <c r="AW37" s="214"/>
      <c r="AX37" s="214"/>
      <c r="AY37" s="224"/>
      <c r="AZ37" s="127"/>
      <c r="BA37" s="127"/>
      <c r="BB37" s="127"/>
      <c r="BC37" s="127"/>
    </row>
    <row r="38" spans="1:55" ht="17.25">
      <c r="A38" s="203" t="s">
        <v>61</v>
      </c>
      <c r="B38" s="209">
        <v>2525</v>
      </c>
      <c r="C38" s="254">
        <v>2</v>
      </c>
      <c r="D38" s="254">
        <v>2</v>
      </c>
      <c r="E38" s="250">
        <v>0</v>
      </c>
      <c r="F38" s="254">
        <v>3</v>
      </c>
      <c r="G38" s="254">
        <v>6</v>
      </c>
      <c r="H38" s="254">
        <v>1</v>
      </c>
      <c r="I38" s="250">
        <v>10</v>
      </c>
      <c r="J38" s="254">
        <v>8</v>
      </c>
      <c r="K38" s="254">
        <v>21</v>
      </c>
      <c r="L38" s="254">
        <v>2</v>
      </c>
      <c r="M38" s="250">
        <v>31</v>
      </c>
      <c r="N38" s="250">
        <v>-21</v>
      </c>
      <c r="O38" s="251">
        <v>-21</v>
      </c>
      <c r="P38" s="209">
        <v>2504</v>
      </c>
      <c r="Q38" s="193"/>
      <c r="R38" s="434"/>
      <c r="S38" s="214"/>
      <c r="T38" s="493"/>
      <c r="U38" s="493"/>
      <c r="V38" s="214"/>
      <c r="W38" s="493"/>
      <c r="X38" s="493"/>
      <c r="Y38" s="493"/>
      <c r="Z38" s="214"/>
      <c r="AA38" s="493"/>
      <c r="AB38" s="493"/>
      <c r="AC38" s="493"/>
      <c r="AD38" s="214"/>
      <c r="AE38" s="214"/>
      <c r="AF38" s="214"/>
      <c r="AG38" s="214"/>
      <c r="AH38" s="224"/>
      <c r="AI38" s="434"/>
      <c r="AJ38" s="214"/>
      <c r="AK38" s="430"/>
      <c r="AL38" s="430"/>
      <c r="AM38" s="214"/>
      <c r="AN38" s="430"/>
      <c r="AO38" s="430"/>
      <c r="AP38" s="430"/>
      <c r="AQ38" s="214"/>
      <c r="AR38" s="430"/>
      <c r="AS38" s="430"/>
      <c r="AT38" s="430"/>
      <c r="AU38" s="214"/>
      <c r="AV38" s="214"/>
      <c r="AW38" s="214"/>
      <c r="AX38" s="214"/>
      <c r="AY38" s="224"/>
      <c r="AZ38" s="127"/>
      <c r="BA38" s="127"/>
      <c r="BB38" s="127"/>
      <c r="BC38" s="127"/>
    </row>
    <row r="39" spans="1:55" ht="17.25">
      <c r="A39" s="203"/>
      <c r="B39" s="209"/>
      <c r="C39" s="254"/>
      <c r="D39" s="254"/>
      <c r="E39" s="250"/>
      <c r="F39" s="254"/>
      <c r="G39" s="254"/>
      <c r="H39" s="254"/>
      <c r="I39" s="250"/>
      <c r="J39" s="254"/>
      <c r="K39" s="254"/>
      <c r="L39" s="254"/>
      <c r="M39" s="250"/>
      <c r="N39" s="250"/>
      <c r="O39" s="251"/>
      <c r="P39" s="209"/>
      <c r="Q39" s="193"/>
      <c r="R39" s="434"/>
      <c r="S39" s="214"/>
      <c r="T39" s="493"/>
      <c r="U39" s="493"/>
      <c r="V39" s="214"/>
      <c r="W39" s="493"/>
      <c r="X39" s="493"/>
      <c r="Y39" s="493"/>
      <c r="Z39" s="214"/>
      <c r="AA39" s="493"/>
      <c r="AB39" s="493"/>
      <c r="AC39" s="493"/>
      <c r="AD39" s="214"/>
      <c r="AE39" s="214"/>
      <c r="AF39" s="214"/>
      <c r="AG39" s="214"/>
      <c r="AH39" s="224"/>
      <c r="AI39" s="434"/>
      <c r="AJ39" s="214"/>
      <c r="AK39" s="430"/>
      <c r="AL39" s="430"/>
      <c r="AM39" s="214"/>
      <c r="AN39" s="430"/>
      <c r="AO39" s="430"/>
      <c r="AP39" s="430"/>
      <c r="AQ39" s="214"/>
      <c r="AR39" s="430"/>
      <c r="AS39" s="430"/>
      <c r="AT39" s="430"/>
      <c r="AU39" s="214"/>
      <c r="AV39" s="214"/>
      <c r="AW39" s="214"/>
      <c r="AX39" s="214"/>
      <c r="AY39" s="224"/>
      <c r="AZ39" s="127"/>
      <c r="BA39" s="127"/>
      <c r="BB39" s="127"/>
      <c r="BC39" s="127"/>
    </row>
    <row r="40" spans="1:55" s="212" customFormat="1" ht="17.25">
      <c r="A40" s="213" t="s">
        <v>86</v>
      </c>
      <c r="B40" s="209">
        <v>83214</v>
      </c>
      <c r="C40" s="245">
        <v>82</v>
      </c>
      <c r="D40" s="245">
        <v>54</v>
      </c>
      <c r="E40" s="246">
        <v>28</v>
      </c>
      <c r="F40" s="245">
        <v>208</v>
      </c>
      <c r="G40" s="248">
        <v>443</v>
      </c>
      <c r="H40" s="245">
        <v>10</v>
      </c>
      <c r="I40" s="250">
        <v>661</v>
      </c>
      <c r="J40" s="245">
        <v>350</v>
      </c>
      <c r="K40" s="245">
        <v>540</v>
      </c>
      <c r="L40" s="245">
        <v>18</v>
      </c>
      <c r="M40" s="250">
        <v>908</v>
      </c>
      <c r="N40" s="250">
        <v>-247</v>
      </c>
      <c r="O40" s="251">
        <v>-219</v>
      </c>
      <c r="P40" s="209">
        <v>82995</v>
      </c>
      <c r="Q40" s="211"/>
      <c r="R40" s="491"/>
      <c r="S40" s="214"/>
      <c r="T40" s="490"/>
      <c r="U40" s="490"/>
      <c r="V40" s="490"/>
      <c r="W40" s="490"/>
      <c r="X40" s="490"/>
      <c r="Y40" s="490"/>
      <c r="Z40" s="214"/>
      <c r="AA40" s="490"/>
      <c r="AB40" s="490"/>
      <c r="AC40" s="490"/>
      <c r="AD40" s="490"/>
      <c r="AE40" s="214"/>
      <c r="AF40" s="214"/>
      <c r="AG40" s="214"/>
      <c r="AH40" s="482"/>
      <c r="AI40" s="491"/>
      <c r="AJ40" s="496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  <c r="AY40" s="482"/>
      <c r="AZ40" s="502"/>
      <c r="BA40" s="502"/>
      <c r="BB40" s="502"/>
      <c r="BC40" s="502"/>
    </row>
    <row r="41" spans="1:55" ht="17.25">
      <c r="A41" s="215"/>
      <c r="B41" s="209"/>
      <c r="C41" s="253"/>
      <c r="D41" s="253"/>
      <c r="E41" s="250"/>
      <c r="F41" s="253"/>
      <c r="G41" s="253"/>
      <c r="H41" s="253"/>
      <c r="I41" s="250"/>
      <c r="J41" s="253"/>
      <c r="K41" s="253"/>
      <c r="L41" s="253"/>
      <c r="M41" s="250"/>
      <c r="N41" s="250"/>
      <c r="O41" s="251"/>
      <c r="P41" s="209"/>
      <c r="Q41" s="193"/>
      <c r="R41" s="495"/>
      <c r="S41" s="214"/>
      <c r="T41" s="492"/>
      <c r="U41" s="492"/>
      <c r="V41" s="214"/>
      <c r="W41" s="492"/>
      <c r="X41" s="492"/>
      <c r="Y41" s="492"/>
      <c r="Z41" s="214"/>
      <c r="AA41" s="492"/>
      <c r="AB41" s="492"/>
      <c r="AC41" s="492"/>
      <c r="AD41" s="214"/>
      <c r="AE41" s="214"/>
      <c r="AF41" s="214"/>
      <c r="AG41" s="214"/>
      <c r="AH41" s="224"/>
      <c r="AI41" s="495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24"/>
      <c r="AZ41" s="127"/>
      <c r="BA41" s="127"/>
      <c r="BB41" s="127"/>
      <c r="BC41" s="127"/>
    </row>
    <row r="42" spans="1:55" ht="17.25">
      <c r="A42" s="203" t="s">
        <v>42</v>
      </c>
      <c r="B42" s="209">
        <v>6677</v>
      </c>
      <c r="C42" s="254">
        <v>8</v>
      </c>
      <c r="D42" s="254">
        <v>8</v>
      </c>
      <c r="E42" s="250">
        <v>0</v>
      </c>
      <c r="F42" s="254">
        <v>6</v>
      </c>
      <c r="G42" s="254">
        <v>16</v>
      </c>
      <c r="H42" s="254">
        <v>2</v>
      </c>
      <c r="I42" s="250">
        <v>24</v>
      </c>
      <c r="J42" s="254">
        <v>21</v>
      </c>
      <c r="K42" s="254">
        <v>30</v>
      </c>
      <c r="L42" s="254">
        <v>1</v>
      </c>
      <c r="M42" s="250">
        <v>52</v>
      </c>
      <c r="N42" s="250">
        <v>-28</v>
      </c>
      <c r="O42" s="251">
        <v>-28</v>
      </c>
      <c r="P42" s="209">
        <v>6649</v>
      </c>
      <c r="Q42" s="193"/>
      <c r="R42" s="434"/>
      <c r="S42" s="214"/>
      <c r="T42" s="493"/>
      <c r="U42" s="493"/>
      <c r="V42" s="214"/>
      <c r="W42" s="493"/>
      <c r="X42" s="493"/>
      <c r="Y42" s="493"/>
      <c r="Z42" s="214"/>
      <c r="AA42" s="493"/>
      <c r="AB42" s="493"/>
      <c r="AC42" s="493"/>
      <c r="AD42" s="214"/>
      <c r="AE42" s="214"/>
      <c r="AF42" s="214"/>
      <c r="AG42" s="214"/>
      <c r="AH42" s="224"/>
      <c r="AI42" s="434"/>
      <c r="AJ42" s="214"/>
      <c r="AK42" s="430"/>
      <c r="AL42" s="430"/>
      <c r="AM42" s="214"/>
      <c r="AN42" s="430"/>
      <c r="AO42" s="430"/>
      <c r="AP42" s="430"/>
      <c r="AQ42" s="214"/>
      <c r="AR42" s="430"/>
      <c r="AS42" s="430"/>
      <c r="AT42" s="430"/>
      <c r="AU42" s="214"/>
      <c r="AV42" s="214"/>
      <c r="AW42" s="214"/>
      <c r="AX42" s="214"/>
      <c r="AY42" s="224"/>
      <c r="AZ42" s="127"/>
      <c r="BA42" s="127"/>
      <c r="BB42" s="127"/>
      <c r="BC42" s="127"/>
    </row>
    <row r="43" spans="1:55" ht="17.25">
      <c r="A43" s="203" t="s">
        <v>43</v>
      </c>
      <c r="B43" s="209">
        <v>6883</v>
      </c>
      <c r="C43" s="254">
        <v>3</v>
      </c>
      <c r="D43" s="254">
        <v>6</v>
      </c>
      <c r="E43" s="250">
        <v>-3</v>
      </c>
      <c r="F43" s="254">
        <v>46</v>
      </c>
      <c r="G43" s="254">
        <v>30</v>
      </c>
      <c r="H43" s="254">
        <v>0</v>
      </c>
      <c r="I43" s="250">
        <v>76</v>
      </c>
      <c r="J43" s="254">
        <v>33</v>
      </c>
      <c r="K43" s="254">
        <v>23</v>
      </c>
      <c r="L43" s="254">
        <v>1</v>
      </c>
      <c r="M43" s="250">
        <v>57</v>
      </c>
      <c r="N43" s="250">
        <v>19</v>
      </c>
      <c r="O43" s="251">
        <v>16</v>
      </c>
      <c r="P43" s="209">
        <v>6899</v>
      </c>
      <c r="Q43" s="193"/>
      <c r="R43" s="434"/>
      <c r="S43" s="214"/>
      <c r="T43" s="493"/>
      <c r="U43" s="493"/>
      <c r="V43" s="214"/>
      <c r="W43" s="493"/>
      <c r="X43" s="493"/>
      <c r="Y43" s="493"/>
      <c r="Z43" s="214"/>
      <c r="AA43" s="493"/>
      <c r="AB43" s="493"/>
      <c r="AC43" s="493"/>
      <c r="AD43" s="214"/>
      <c r="AE43" s="214"/>
      <c r="AF43" s="214"/>
      <c r="AG43" s="214"/>
      <c r="AH43" s="224"/>
      <c r="AI43" s="434"/>
      <c r="AJ43" s="214"/>
      <c r="AK43" s="430"/>
      <c r="AL43" s="430"/>
      <c r="AM43" s="214"/>
      <c r="AN43" s="430"/>
      <c r="AO43" s="430"/>
      <c r="AP43" s="430"/>
      <c r="AQ43" s="214"/>
      <c r="AR43" s="430"/>
      <c r="AS43" s="430"/>
      <c r="AT43" s="430"/>
      <c r="AU43" s="214"/>
      <c r="AV43" s="214"/>
      <c r="AW43" s="214"/>
      <c r="AX43" s="214"/>
      <c r="AY43" s="224"/>
      <c r="AZ43" s="127"/>
      <c r="BA43" s="127"/>
      <c r="BB43" s="127"/>
      <c r="BC43" s="127"/>
    </row>
    <row r="44" spans="1:55" ht="17.25">
      <c r="A44" s="203" t="s">
        <v>44</v>
      </c>
      <c r="B44" s="209">
        <v>18248</v>
      </c>
      <c r="C44" s="254">
        <v>14</v>
      </c>
      <c r="D44" s="254">
        <v>11</v>
      </c>
      <c r="E44" s="250">
        <v>3</v>
      </c>
      <c r="F44" s="254">
        <v>32</v>
      </c>
      <c r="G44" s="254">
        <v>92</v>
      </c>
      <c r="H44" s="254">
        <v>2</v>
      </c>
      <c r="I44" s="250">
        <v>126</v>
      </c>
      <c r="J44" s="254">
        <v>49</v>
      </c>
      <c r="K44" s="254">
        <v>77</v>
      </c>
      <c r="L44" s="254">
        <v>11</v>
      </c>
      <c r="M44" s="250">
        <v>137</v>
      </c>
      <c r="N44" s="250">
        <v>-11</v>
      </c>
      <c r="O44" s="250">
        <v>-8</v>
      </c>
      <c r="P44" s="209">
        <v>18240</v>
      </c>
      <c r="Q44" s="193"/>
      <c r="R44" s="434"/>
      <c r="S44" s="214"/>
      <c r="T44" s="493"/>
      <c r="U44" s="493"/>
      <c r="V44" s="214"/>
      <c r="W44" s="493"/>
      <c r="X44" s="493"/>
      <c r="Y44" s="493"/>
      <c r="Z44" s="214"/>
      <c r="AA44" s="493"/>
      <c r="AB44" s="493"/>
      <c r="AC44" s="493"/>
      <c r="AD44" s="214"/>
      <c r="AE44" s="214"/>
      <c r="AF44" s="214"/>
      <c r="AG44" s="214"/>
      <c r="AH44" s="224"/>
      <c r="AI44" s="434"/>
      <c r="AJ44" s="496"/>
      <c r="AK44" s="430"/>
      <c r="AL44" s="430"/>
      <c r="AM44" s="214"/>
      <c r="AN44" s="430"/>
      <c r="AO44" s="430"/>
      <c r="AP44" s="430"/>
      <c r="AQ44" s="214"/>
      <c r="AR44" s="430"/>
      <c r="AS44" s="430"/>
      <c r="AT44" s="430"/>
      <c r="AU44" s="214"/>
      <c r="AV44" s="214"/>
      <c r="AW44" s="214"/>
      <c r="AX44" s="214"/>
      <c r="AY44" s="224"/>
      <c r="AZ44" s="127"/>
      <c r="BA44" s="127"/>
      <c r="BB44" s="127"/>
      <c r="BC44" s="127"/>
    </row>
    <row r="45" spans="1:55" ht="17.25">
      <c r="A45" s="203" t="s">
        <v>45</v>
      </c>
      <c r="B45" s="209">
        <v>6677</v>
      </c>
      <c r="C45" s="254">
        <v>12</v>
      </c>
      <c r="D45" s="254">
        <v>6</v>
      </c>
      <c r="E45" s="250">
        <v>6</v>
      </c>
      <c r="F45" s="254">
        <v>8</v>
      </c>
      <c r="G45" s="254">
        <v>15</v>
      </c>
      <c r="H45" s="254">
        <v>0</v>
      </c>
      <c r="I45" s="250">
        <v>23</v>
      </c>
      <c r="J45" s="254">
        <v>18</v>
      </c>
      <c r="K45" s="254">
        <v>45</v>
      </c>
      <c r="L45" s="254">
        <v>1</v>
      </c>
      <c r="M45" s="250">
        <v>64</v>
      </c>
      <c r="N45" s="250">
        <v>-41</v>
      </c>
      <c r="O45" s="251">
        <v>-35</v>
      </c>
      <c r="P45" s="209">
        <v>6642</v>
      </c>
      <c r="Q45" s="193"/>
      <c r="R45" s="434"/>
      <c r="S45" s="214"/>
      <c r="T45" s="493"/>
      <c r="U45" s="493"/>
      <c r="V45" s="214"/>
      <c r="W45" s="493"/>
      <c r="X45" s="493"/>
      <c r="Y45" s="493"/>
      <c r="Z45" s="214"/>
      <c r="AA45" s="493"/>
      <c r="AB45" s="493"/>
      <c r="AC45" s="493"/>
      <c r="AD45" s="214"/>
      <c r="AE45" s="214"/>
      <c r="AF45" s="214"/>
      <c r="AG45" s="214"/>
      <c r="AH45" s="224"/>
      <c r="AI45" s="434"/>
      <c r="AJ45" s="214"/>
      <c r="AK45" s="430"/>
      <c r="AL45" s="430"/>
      <c r="AM45" s="214"/>
      <c r="AN45" s="430"/>
      <c r="AO45" s="430"/>
      <c r="AP45" s="430"/>
      <c r="AQ45" s="214"/>
      <c r="AR45" s="430"/>
      <c r="AS45" s="430"/>
      <c r="AT45" s="430"/>
      <c r="AU45" s="214"/>
      <c r="AV45" s="214"/>
      <c r="AW45" s="214"/>
      <c r="AX45" s="214"/>
      <c r="AY45" s="224"/>
      <c r="AZ45" s="127"/>
      <c r="BA45" s="127"/>
      <c r="BB45" s="127"/>
      <c r="BC45" s="127"/>
    </row>
    <row r="46" spans="1:55" ht="17.25">
      <c r="A46" s="203" t="s">
        <v>46</v>
      </c>
      <c r="B46" s="209">
        <v>12602</v>
      </c>
      <c r="C46" s="254">
        <v>16</v>
      </c>
      <c r="D46" s="254">
        <v>9</v>
      </c>
      <c r="E46" s="250">
        <v>7</v>
      </c>
      <c r="F46" s="254">
        <v>23</v>
      </c>
      <c r="G46" s="254">
        <v>95</v>
      </c>
      <c r="H46" s="254">
        <v>2</v>
      </c>
      <c r="I46" s="250">
        <v>120</v>
      </c>
      <c r="J46" s="254">
        <v>41</v>
      </c>
      <c r="K46" s="254">
        <v>75</v>
      </c>
      <c r="L46" s="254">
        <v>0</v>
      </c>
      <c r="M46" s="250">
        <v>116</v>
      </c>
      <c r="N46" s="250">
        <v>4</v>
      </c>
      <c r="O46" s="251">
        <v>11</v>
      </c>
      <c r="P46" s="209">
        <v>12613</v>
      </c>
      <c r="Q46" s="193"/>
      <c r="R46" s="434"/>
      <c r="S46" s="214"/>
      <c r="T46" s="493"/>
      <c r="U46" s="493"/>
      <c r="V46" s="214"/>
      <c r="W46" s="493"/>
      <c r="X46" s="493"/>
      <c r="Y46" s="493"/>
      <c r="Z46" s="214"/>
      <c r="AA46" s="493"/>
      <c r="AB46" s="493"/>
      <c r="AC46" s="493"/>
      <c r="AD46" s="214"/>
      <c r="AE46" s="214"/>
      <c r="AF46" s="214"/>
      <c r="AG46" s="214"/>
      <c r="AH46" s="224"/>
      <c r="AI46" s="434"/>
      <c r="AJ46" s="214"/>
      <c r="AK46" s="430"/>
      <c r="AL46" s="430"/>
      <c r="AM46" s="214"/>
      <c r="AN46" s="430"/>
      <c r="AO46" s="430"/>
      <c r="AP46" s="430"/>
      <c r="AQ46" s="214"/>
      <c r="AR46" s="430"/>
      <c r="AS46" s="430"/>
      <c r="AT46" s="430"/>
      <c r="AU46" s="214"/>
      <c r="AV46" s="214"/>
      <c r="AW46" s="214"/>
      <c r="AX46" s="214"/>
      <c r="AY46" s="224"/>
      <c r="AZ46" s="127"/>
      <c r="BA46" s="127"/>
      <c r="BB46" s="127"/>
      <c r="BC46" s="127"/>
    </row>
    <row r="47" spans="1:55" ht="17.25">
      <c r="A47" s="203" t="s">
        <v>47</v>
      </c>
      <c r="B47" s="209">
        <v>7527</v>
      </c>
      <c r="C47" s="254">
        <v>11</v>
      </c>
      <c r="D47" s="254">
        <v>4</v>
      </c>
      <c r="E47" s="250">
        <v>7</v>
      </c>
      <c r="F47" s="254">
        <v>23</v>
      </c>
      <c r="G47" s="254">
        <v>48</v>
      </c>
      <c r="H47" s="254">
        <v>2</v>
      </c>
      <c r="I47" s="250">
        <v>73</v>
      </c>
      <c r="J47" s="254">
        <v>24</v>
      </c>
      <c r="K47" s="254">
        <v>65</v>
      </c>
      <c r="L47" s="254">
        <v>0</v>
      </c>
      <c r="M47" s="250">
        <v>89</v>
      </c>
      <c r="N47" s="250">
        <v>-16</v>
      </c>
      <c r="O47" s="251">
        <v>-9</v>
      </c>
      <c r="P47" s="209">
        <v>7518</v>
      </c>
      <c r="Q47" s="193"/>
      <c r="R47" s="434"/>
      <c r="S47" s="214"/>
      <c r="T47" s="493"/>
      <c r="U47" s="493"/>
      <c r="V47" s="214"/>
      <c r="W47" s="493"/>
      <c r="X47" s="493"/>
      <c r="Y47" s="493"/>
      <c r="Z47" s="214"/>
      <c r="AA47" s="493"/>
      <c r="AB47" s="493"/>
      <c r="AC47" s="493"/>
      <c r="AD47" s="214"/>
      <c r="AE47" s="214"/>
      <c r="AF47" s="214"/>
      <c r="AG47" s="214"/>
      <c r="AH47" s="224"/>
      <c r="AI47" s="434"/>
      <c r="AJ47" s="214"/>
      <c r="AK47" s="430"/>
      <c r="AL47" s="430"/>
      <c r="AM47" s="214"/>
      <c r="AN47" s="430"/>
      <c r="AO47" s="430"/>
      <c r="AP47" s="430"/>
      <c r="AQ47" s="214"/>
      <c r="AR47" s="430"/>
      <c r="AS47" s="430"/>
      <c r="AT47" s="430"/>
      <c r="AU47" s="214"/>
      <c r="AV47" s="214"/>
      <c r="AW47" s="214"/>
      <c r="AX47" s="214"/>
      <c r="AY47" s="224"/>
      <c r="AZ47" s="127"/>
      <c r="BA47" s="127"/>
      <c r="BB47" s="127"/>
      <c r="BC47" s="127"/>
    </row>
    <row r="48" spans="1:55" ht="17.25">
      <c r="A48" s="203" t="s">
        <v>48</v>
      </c>
      <c r="B48" s="209">
        <v>7928</v>
      </c>
      <c r="C48" s="254">
        <v>5</v>
      </c>
      <c r="D48" s="254">
        <v>3</v>
      </c>
      <c r="E48" s="250">
        <v>2</v>
      </c>
      <c r="F48" s="254">
        <v>21</v>
      </c>
      <c r="G48" s="254">
        <v>51</v>
      </c>
      <c r="H48" s="254">
        <v>0</v>
      </c>
      <c r="I48" s="250">
        <v>72</v>
      </c>
      <c r="J48" s="254">
        <v>37</v>
      </c>
      <c r="K48" s="254">
        <v>43</v>
      </c>
      <c r="L48" s="254">
        <v>2</v>
      </c>
      <c r="M48" s="250">
        <v>82</v>
      </c>
      <c r="N48" s="250">
        <v>-10</v>
      </c>
      <c r="O48" s="251">
        <v>-8</v>
      </c>
      <c r="P48" s="209">
        <v>7920</v>
      </c>
      <c r="Q48" s="193"/>
      <c r="R48" s="434"/>
      <c r="S48" s="214"/>
      <c r="T48" s="493"/>
      <c r="U48" s="493"/>
      <c r="V48" s="214"/>
      <c r="W48" s="493"/>
      <c r="X48" s="493"/>
      <c r="Y48" s="493"/>
      <c r="Z48" s="214"/>
      <c r="AA48" s="493"/>
      <c r="AB48" s="493"/>
      <c r="AC48" s="493"/>
      <c r="AD48" s="214"/>
      <c r="AE48" s="214"/>
      <c r="AF48" s="214"/>
      <c r="AG48" s="214"/>
      <c r="AH48" s="224"/>
      <c r="AI48" s="434"/>
      <c r="AJ48" s="214"/>
      <c r="AK48" s="430"/>
      <c r="AL48" s="430"/>
      <c r="AM48" s="214"/>
      <c r="AN48" s="430"/>
      <c r="AO48" s="430"/>
      <c r="AP48" s="430"/>
      <c r="AQ48" s="214"/>
      <c r="AR48" s="430"/>
      <c r="AS48" s="430"/>
      <c r="AT48" s="430"/>
      <c r="AU48" s="214"/>
      <c r="AV48" s="214"/>
      <c r="AW48" s="214"/>
      <c r="AX48" s="214"/>
      <c r="AY48" s="224"/>
      <c r="AZ48" s="127"/>
      <c r="BA48" s="127"/>
      <c r="BB48" s="127"/>
      <c r="BC48" s="127"/>
    </row>
    <row r="49" spans="1:55" ht="17.25">
      <c r="A49" s="203" t="s">
        <v>49</v>
      </c>
      <c r="B49" s="209">
        <v>16672</v>
      </c>
      <c r="C49" s="254">
        <v>13</v>
      </c>
      <c r="D49" s="254">
        <v>7</v>
      </c>
      <c r="E49" s="250">
        <v>6</v>
      </c>
      <c r="F49" s="254">
        <v>49</v>
      </c>
      <c r="G49" s="254">
        <v>96</v>
      </c>
      <c r="H49" s="254">
        <v>2</v>
      </c>
      <c r="I49" s="250">
        <v>147</v>
      </c>
      <c r="J49" s="254">
        <v>127</v>
      </c>
      <c r="K49" s="254">
        <v>182</v>
      </c>
      <c r="L49" s="254">
        <v>2</v>
      </c>
      <c r="M49" s="250">
        <v>311</v>
      </c>
      <c r="N49" s="250">
        <v>-164</v>
      </c>
      <c r="O49" s="251">
        <v>-158</v>
      </c>
      <c r="P49" s="209">
        <v>16514</v>
      </c>
      <c r="Q49" s="193"/>
      <c r="R49" s="434"/>
      <c r="S49" s="214"/>
      <c r="T49" s="493"/>
      <c r="U49" s="493"/>
      <c r="V49" s="214"/>
      <c r="W49" s="493"/>
      <c r="X49" s="493"/>
      <c r="Y49" s="493"/>
      <c r="Z49" s="214"/>
      <c r="AA49" s="493"/>
      <c r="AB49" s="493"/>
      <c r="AC49" s="493"/>
      <c r="AD49" s="214"/>
      <c r="AE49" s="214"/>
      <c r="AF49" s="214"/>
      <c r="AG49" s="214"/>
      <c r="AH49" s="224"/>
      <c r="AI49" s="434"/>
      <c r="AJ49" s="214"/>
      <c r="AK49" s="430"/>
      <c r="AL49" s="430"/>
      <c r="AM49" s="214"/>
      <c r="AN49" s="430"/>
      <c r="AO49" s="430"/>
      <c r="AP49" s="430"/>
      <c r="AQ49" s="214"/>
      <c r="AR49" s="430"/>
      <c r="AS49" s="430"/>
      <c r="AT49" s="430"/>
      <c r="AU49" s="214"/>
      <c r="AV49" s="214"/>
      <c r="AW49" s="214"/>
      <c r="AX49" s="214"/>
      <c r="AY49" s="224"/>
      <c r="AZ49" s="127"/>
      <c r="BA49" s="127"/>
      <c r="BB49" s="127"/>
      <c r="BC49" s="127"/>
    </row>
    <row r="50" spans="1:55" ht="17.25">
      <c r="A50" s="203"/>
      <c r="B50" s="209"/>
      <c r="C50" s="254"/>
      <c r="D50" s="254"/>
      <c r="E50" s="250"/>
      <c r="F50" s="254"/>
      <c r="G50" s="254"/>
      <c r="H50" s="254"/>
      <c r="I50" s="250"/>
      <c r="J50" s="254"/>
      <c r="K50" s="254"/>
      <c r="L50" s="254"/>
      <c r="M50" s="250"/>
      <c r="N50" s="250"/>
      <c r="O50" s="251"/>
      <c r="P50" s="209"/>
      <c r="Q50" s="193"/>
      <c r="R50" s="434"/>
      <c r="S50" s="214"/>
      <c r="T50" s="493"/>
      <c r="U50" s="493"/>
      <c r="V50" s="214"/>
      <c r="W50" s="493"/>
      <c r="X50" s="493"/>
      <c r="Y50" s="493"/>
      <c r="Z50" s="214"/>
      <c r="AA50" s="493"/>
      <c r="AB50" s="493"/>
      <c r="AC50" s="493"/>
      <c r="AD50" s="214"/>
      <c r="AE50" s="214"/>
      <c r="AF50" s="214"/>
      <c r="AG50" s="214"/>
      <c r="AH50" s="224"/>
      <c r="AI50" s="434"/>
      <c r="AJ50" s="214"/>
      <c r="AK50" s="430"/>
      <c r="AL50" s="430"/>
      <c r="AM50" s="214"/>
      <c r="AN50" s="430"/>
      <c r="AO50" s="430"/>
      <c r="AP50" s="430"/>
      <c r="AQ50" s="214"/>
      <c r="AR50" s="430"/>
      <c r="AS50" s="430"/>
      <c r="AT50" s="430"/>
      <c r="AU50" s="214"/>
      <c r="AV50" s="214"/>
      <c r="AW50" s="214"/>
      <c r="AX50" s="214"/>
      <c r="AY50" s="224"/>
      <c r="AZ50" s="127"/>
      <c r="BA50" s="127"/>
      <c r="BB50" s="127"/>
      <c r="BC50" s="127"/>
    </row>
    <row r="51" spans="1:55" s="212" customFormat="1" ht="17.25">
      <c r="A51" s="208" t="s">
        <v>87</v>
      </c>
      <c r="B51" s="265">
        <v>65819</v>
      </c>
      <c r="C51" s="245">
        <v>60</v>
      </c>
      <c r="D51" s="245">
        <v>46</v>
      </c>
      <c r="E51" s="246">
        <v>14</v>
      </c>
      <c r="F51" s="245">
        <v>119</v>
      </c>
      <c r="G51" s="245">
        <v>356</v>
      </c>
      <c r="H51" s="245">
        <v>13</v>
      </c>
      <c r="I51" s="246">
        <v>488</v>
      </c>
      <c r="J51" s="245">
        <v>235</v>
      </c>
      <c r="K51" s="245">
        <v>561</v>
      </c>
      <c r="L51" s="245">
        <v>14</v>
      </c>
      <c r="M51" s="246">
        <v>810</v>
      </c>
      <c r="N51" s="246">
        <v>-322</v>
      </c>
      <c r="O51" s="245">
        <v>-308</v>
      </c>
      <c r="P51" s="210">
        <v>65511</v>
      </c>
      <c r="Q51" s="211"/>
      <c r="R51" s="488"/>
      <c r="S51" s="489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82"/>
      <c r="AI51" s="488"/>
      <c r="AJ51" s="489"/>
      <c r="AK51" s="490"/>
      <c r="AL51" s="490"/>
      <c r="AM51" s="490"/>
      <c r="AN51" s="430"/>
      <c r="AO51" s="430"/>
      <c r="AP51" s="490"/>
      <c r="AQ51" s="490"/>
      <c r="AR51" s="490"/>
      <c r="AS51" s="490"/>
      <c r="AT51" s="490"/>
      <c r="AU51" s="490"/>
      <c r="AV51" s="490"/>
      <c r="AW51" s="490"/>
      <c r="AX51" s="490"/>
      <c r="AY51" s="482"/>
      <c r="AZ51" s="502"/>
      <c r="BA51" s="502"/>
      <c r="BB51" s="502"/>
      <c r="BC51" s="502"/>
    </row>
    <row r="52" spans="1:55" ht="17.25">
      <c r="A52" s="203"/>
      <c r="B52" s="209"/>
      <c r="C52" s="253"/>
      <c r="D52" s="253"/>
      <c r="E52" s="246"/>
      <c r="F52" s="253"/>
      <c r="G52" s="253"/>
      <c r="H52" s="253"/>
      <c r="I52" s="250"/>
      <c r="J52" s="253"/>
      <c r="K52" s="253"/>
      <c r="L52" s="253"/>
      <c r="M52" s="250"/>
      <c r="N52" s="250"/>
      <c r="O52" s="251"/>
      <c r="P52" s="209"/>
      <c r="Q52" s="193"/>
      <c r="R52" s="434"/>
      <c r="S52" s="214"/>
      <c r="T52" s="492"/>
      <c r="U52" s="492"/>
      <c r="V52" s="214"/>
      <c r="W52" s="492"/>
      <c r="X52" s="492"/>
      <c r="Y52" s="492"/>
      <c r="Z52" s="490"/>
      <c r="AA52" s="492"/>
      <c r="AB52" s="492"/>
      <c r="AC52" s="492"/>
      <c r="AD52" s="214"/>
      <c r="AE52" s="214"/>
      <c r="AF52" s="214"/>
      <c r="AG52" s="214"/>
      <c r="AH52" s="224"/>
      <c r="AI52" s="43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24"/>
      <c r="AZ52" s="127"/>
      <c r="BA52" s="127"/>
      <c r="BB52" s="127"/>
      <c r="BC52" s="127"/>
    </row>
    <row r="53" spans="1:55" ht="17.25">
      <c r="A53" s="203" t="s">
        <v>51</v>
      </c>
      <c r="B53" s="209">
        <v>8436</v>
      </c>
      <c r="C53" s="254">
        <v>9</v>
      </c>
      <c r="D53" s="254">
        <v>6</v>
      </c>
      <c r="E53" s="246">
        <v>3</v>
      </c>
      <c r="F53" s="254">
        <v>13</v>
      </c>
      <c r="G53" s="254">
        <v>44</v>
      </c>
      <c r="H53" s="254">
        <v>0</v>
      </c>
      <c r="I53" s="250">
        <v>57</v>
      </c>
      <c r="J53" s="254">
        <v>26</v>
      </c>
      <c r="K53" s="254">
        <v>66</v>
      </c>
      <c r="L53" s="254">
        <v>0</v>
      </c>
      <c r="M53" s="250">
        <v>92</v>
      </c>
      <c r="N53" s="250">
        <v>-35</v>
      </c>
      <c r="O53" s="251">
        <v>-32</v>
      </c>
      <c r="P53" s="209">
        <v>8404</v>
      </c>
      <c r="Q53" s="193"/>
      <c r="R53" s="434"/>
      <c r="S53" s="214"/>
      <c r="T53" s="493"/>
      <c r="U53" s="493"/>
      <c r="V53" s="214"/>
      <c r="W53" s="493"/>
      <c r="X53" s="493"/>
      <c r="Y53" s="493"/>
      <c r="Z53" s="490"/>
      <c r="AA53" s="493"/>
      <c r="AB53" s="493"/>
      <c r="AC53" s="493"/>
      <c r="AD53" s="214"/>
      <c r="AE53" s="214"/>
      <c r="AF53" s="214"/>
      <c r="AG53" s="214"/>
      <c r="AH53" s="224"/>
      <c r="AI53" s="434"/>
      <c r="AJ53" s="214"/>
      <c r="AK53" s="430"/>
      <c r="AL53" s="430"/>
      <c r="AM53" s="214"/>
      <c r="AN53" s="430"/>
      <c r="AO53" s="430"/>
      <c r="AP53" s="430"/>
      <c r="AQ53" s="214"/>
      <c r="AR53" s="430"/>
      <c r="AS53" s="430"/>
      <c r="AT53" s="430"/>
      <c r="AU53" s="214"/>
      <c r="AV53" s="214"/>
      <c r="AW53" s="214"/>
      <c r="AX53" s="214"/>
      <c r="AY53" s="224"/>
      <c r="AZ53" s="127"/>
      <c r="BA53" s="127"/>
      <c r="BB53" s="127"/>
      <c r="BC53" s="127"/>
    </row>
    <row r="54" spans="1:55" ht="17.25">
      <c r="A54" s="203" t="s">
        <v>52</v>
      </c>
      <c r="B54" s="209">
        <v>3914</v>
      </c>
      <c r="C54" s="254">
        <v>5</v>
      </c>
      <c r="D54" s="254">
        <v>3</v>
      </c>
      <c r="E54" s="246">
        <v>2</v>
      </c>
      <c r="F54" s="254">
        <v>5</v>
      </c>
      <c r="G54" s="254">
        <v>16</v>
      </c>
      <c r="H54" s="254">
        <v>0</v>
      </c>
      <c r="I54" s="250">
        <v>21</v>
      </c>
      <c r="J54" s="254">
        <v>10</v>
      </c>
      <c r="K54" s="254">
        <v>27</v>
      </c>
      <c r="L54" s="254">
        <v>1</v>
      </c>
      <c r="M54" s="250">
        <v>38</v>
      </c>
      <c r="N54" s="250">
        <v>-17</v>
      </c>
      <c r="O54" s="251">
        <v>-15</v>
      </c>
      <c r="P54" s="209">
        <v>3899</v>
      </c>
      <c r="Q54" s="193"/>
      <c r="R54" s="434"/>
      <c r="S54" s="214"/>
      <c r="T54" s="493"/>
      <c r="U54" s="493"/>
      <c r="V54" s="214"/>
      <c r="W54" s="493"/>
      <c r="X54" s="493"/>
      <c r="Y54" s="493"/>
      <c r="Z54" s="490"/>
      <c r="AA54" s="493"/>
      <c r="AB54" s="493"/>
      <c r="AC54" s="493"/>
      <c r="AD54" s="214"/>
      <c r="AE54" s="214"/>
      <c r="AF54" s="214"/>
      <c r="AG54" s="214"/>
      <c r="AH54" s="224"/>
      <c r="AI54" s="434"/>
      <c r="AJ54" s="214"/>
      <c r="AK54" s="430"/>
      <c r="AL54" s="430"/>
      <c r="AM54" s="214"/>
      <c r="AN54" s="430"/>
      <c r="AO54" s="430"/>
      <c r="AP54" s="430"/>
      <c r="AQ54" s="214"/>
      <c r="AR54" s="430"/>
      <c r="AS54" s="430"/>
      <c r="AT54" s="430"/>
      <c r="AU54" s="214"/>
      <c r="AV54" s="214"/>
      <c r="AW54" s="214"/>
      <c r="AX54" s="214"/>
      <c r="AY54" s="224"/>
      <c r="AZ54" s="127"/>
      <c r="BA54" s="127"/>
      <c r="BB54" s="127"/>
      <c r="BC54" s="127"/>
    </row>
    <row r="55" spans="1:55" ht="17.25">
      <c r="A55" s="203" t="s">
        <v>53</v>
      </c>
      <c r="B55" s="209">
        <v>5150</v>
      </c>
      <c r="C55" s="254">
        <v>3</v>
      </c>
      <c r="D55" s="254">
        <v>3</v>
      </c>
      <c r="E55" s="246">
        <v>0</v>
      </c>
      <c r="F55" s="254">
        <v>15</v>
      </c>
      <c r="G55" s="254">
        <v>21</v>
      </c>
      <c r="H55" s="254">
        <v>1</v>
      </c>
      <c r="I55" s="250">
        <v>37</v>
      </c>
      <c r="J55" s="254">
        <v>10</v>
      </c>
      <c r="K55" s="254">
        <v>22</v>
      </c>
      <c r="L55" s="254">
        <v>1</v>
      </c>
      <c r="M55" s="250">
        <v>33</v>
      </c>
      <c r="N55" s="250">
        <v>4</v>
      </c>
      <c r="O55" s="251">
        <v>4</v>
      </c>
      <c r="P55" s="209">
        <v>5154</v>
      </c>
      <c r="Q55" s="193"/>
      <c r="R55" s="434"/>
      <c r="S55" s="214"/>
      <c r="T55" s="493"/>
      <c r="U55" s="493"/>
      <c r="V55" s="214"/>
      <c r="W55" s="493"/>
      <c r="X55" s="493"/>
      <c r="Y55" s="493"/>
      <c r="Z55" s="490"/>
      <c r="AA55" s="493"/>
      <c r="AB55" s="493"/>
      <c r="AC55" s="493"/>
      <c r="AD55" s="214"/>
      <c r="AE55" s="214"/>
      <c r="AF55" s="214"/>
      <c r="AG55" s="214"/>
      <c r="AH55" s="224"/>
      <c r="AI55" s="434"/>
      <c r="AJ55" s="214"/>
      <c r="AK55" s="430"/>
      <c r="AL55" s="430"/>
      <c r="AM55" s="214"/>
      <c r="AN55" s="430"/>
      <c r="AO55" s="430"/>
      <c r="AP55" s="430"/>
      <c r="AQ55" s="214"/>
      <c r="AR55" s="430"/>
      <c r="AS55" s="430"/>
      <c r="AT55" s="430"/>
      <c r="AU55" s="214"/>
      <c r="AV55" s="214"/>
      <c r="AW55" s="214"/>
      <c r="AX55" s="214"/>
      <c r="AY55" s="224"/>
      <c r="AZ55" s="127"/>
      <c r="BA55" s="127"/>
      <c r="BB55" s="127"/>
      <c r="BC55" s="127"/>
    </row>
    <row r="56" spans="1:55" ht="17.25">
      <c r="A56" s="203" t="s">
        <v>54</v>
      </c>
      <c r="B56" s="209">
        <v>3224</v>
      </c>
      <c r="C56" s="254">
        <v>2</v>
      </c>
      <c r="D56" s="254">
        <v>4</v>
      </c>
      <c r="E56" s="246">
        <v>-2</v>
      </c>
      <c r="F56" s="254">
        <v>7</v>
      </c>
      <c r="G56" s="254">
        <v>14</v>
      </c>
      <c r="H56" s="254">
        <v>0</v>
      </c>
      <c r="I56" s="250">
        <v>21</v>
      </c>
      <c r="J56" s="254">
        <v>22</v>
      </c>
      <c r="K56" s="254">
        <v>26</v>
      </c>
      <c r="L56" s="254">
        <v>1</v>
      </c>
      <c r="M56" s="250">
        <v>49</v>
      </c>
      <c r="N56" s="250">
        <v>-28</v>
      </c>
      <c r="O56" s="251">
        <v>-30</v>
      </c>
      <c r="P56" s="209">
        <v>3194</v>
      </c>
      <c r="Q56" s="193"/>
      <c r="R56" s="434"/>
      <c r="S56" s="214"/>
      <c r="T56" s="493"/>
      <c r="U56" s="493"/>
      <c r="V56" s="214"/>
      <c r="W56" s="493"/>
      <c r="X56" s="493"/>
      <c r="Y56" s="493"/>
      <c r="Z56" s="490"/>
      <c r="AA56" s="493"/>
      <c r="AB56" s="493"/>
      <c r="AC56" s="493"/>
      <c r="AD56" s="214"/>
      <c r="AE56" s="214"/>
      <c r="AF56" s="214"/>
      <c r="AG56" s="214"/>
      <c r="AH56" s="224"/>
      <c r="AI56" s="434"/>
      <c r="AJ56" s="214"/>
      <c r="AK56" s="430"/>
      <c r="AL56" s="430"/>
      <c r="AM56" s="214"/>
      <c r="AN56" s="430"/>
      <c r="AO56" s="430"/>
      <c r="AP56" s="430"/>
      <c r="AQ56" s="214"/>
      <c r="AR56" s="430"/>
      <c r="AS56" s="430"/>
      <c r="AT56" s="430"/>
      <c r="AU56" s="214"/>
      <c r="AV56" s="214"/>
      <c r="AW56" s="214"/>
      <c r="AX56" s="214"/>
      <c r="AY56" s="224"/>
      <c r="AZ56" s="127"/>
      <c r="BA56" s="127"/>
      <c r="BB56" s="127"/>
      <c r="BC56" s="127"/>
    </row>
    <row r="57" spans="1:55" ht="17.25">
      <c r="A57" s="203" t="s">
        <v>55</v>
      </c>
      <c r="B57" s="209">
        <v>5671</v>
      </c>
      <c r="C57" s="254">
        <v>5</v>
      </c>
      <c r="D57" s="254">
        <v>4</v>
      </c>
      <c r="E57" s="246">
        <v>1</v>
      </c>
      <c r="F57" s="254">
        <v>7</v>
      </c>
      <c r="G57" s="254">
        <v>39</v>
      </c>
      <c r="H57" s="254">
        <v>2</v>
      </c>
      <c r="I57" s="250">
        <v>48</v>
      </c>
      <c r="J57" s="254">
        <v>28</v>
      </c>
      <c r="K57" s="254">
        <v>31</v>
      </c>
      <c r="L57" s="254">
        <v>1</v>
      </c>
      <c r="M57" s="250">
        <v>60</v>
      </c>
      <c r="N57" s="250">
        <v>-12</v>
      </c>
      <c r="O57" s="251">
        <v>-11</v>
      </c>
      <c r="P57" s="209">
        <v>5660</v>
      </c>
      <c r="Q57" s="193"/>
      <c r="R57" s="434"/>
      <c r="S57" s="214"/>
      <c r="T57" s="493"/>
      <c r="U57" s="493"/>
      <c r="V57" s="214"/>
      <c r="W57" s="493"/>
      <c r="X57" s="493"/>
      <c r="Y57" s="493"/>
      <c r="Z57" s="490"/>
      <c r="AA57" s="493"/>
      <c r="AB57" s="493"/>
      <c r="AC57" s="493"/>
      <c r="AD57" s="214"/>
      <c r="AE57" s="214"/>
      <c r="AF57" s="214"/>
      <c r="AG57" s="214"/>
      <c r="AH57" s="224"/>
      <c r="AI57" s="434"/>
      <c r="AJ57" s="214"/>
      <c r="AK57" s="430"/>
      <c r="AL57" s="430"/>
      <c r="AM57" s="214"/>
      <c r="AN57" s="430"/>
      <c r="AO57" s="430"/>
      <c r="AP57" s="430"/>
      <c r="AQ57" s="214"/>
      <c r="AR57" s="430"/>
      <c r="AS57" s="430"/>
      <c r="AT57" s="430"/>
      <c r="AU57" s="214"/>
      <c r="AV57" s="214"/>
      <c r="AW57" s="214"/>
      <c r="AX57" s="214"/>
      <c r="AY57" s="224"/>
      <c r="AZ57" s="127"/>
      <c r="BA57" s="127"/>
      <c r="BB57" s="127"/>
      <c r="BC57" s="127"/>
    </row>
    <row r="58" spans="1:55" ht="17.25">
      <c r="A58" s="203" t="s">
        <v>56</v>
      </c>
      <c r="B58" s="209">
        <v>7372</v>
      </c>
      <c r="C58" s="254">
        <v>3</v>
      </c>
      <c r="D58" s="254">
        <v>1</v>
      </c>
      <c r="E58" s="246">
        <v>2</v>
      </c>
      <c r="F58" s="254">
        <v>21</v>
      </c>
      <c r="G58" s="254">
        <v>36</v>
      </c>
      <c r="H58" s="254">
        <v>5</v>
      </c>
      <c r="I58" s="250">
        <v>62</v>
      </c>
      <c r="J58" s="254">
        <v>38</v>
      </c>
      <c r="K58" s="254">
        <v>52</v>
      </c>
      <c r="L58" s="254">
        <v>3</v>
      </c>
      <c r="M58" s="250">
        <v>93</v>
      </c>
      <c r="N58" s="250">
        <v>-31</v>
      </c>
      <c r="O58" s="251">
        <v>-29</v>
      </c>
      <c r="P58" s="209">
        <v>7343</v>
      </c>
      <c r="Q58" s="193"/>
      <c r="R58" s="434"/>
      <c r="S58" s="214"/>
      <c r="T58" s="493"/>
      <c r="U58" s="493"/>
      <c r="V58" s="214"/>
      <c r="W58" s="493"/>
      <c r="X58" s="493"/>
      <c r="Y58" s="493"/>
      <c r="Z58" s="490"/>
      <c r="AA58" s="493"/>
      <c r="AB58" s="493"/>
      <c r="AC58" s="493"/>
      <c r="AD58" s="214"/>
      <c r="AE58" s="214"/>
      <c r="AF58" s="214"/>
      <c r="AG58" s="214"/>
      <c r="AH58" s="224"/>
      <c r="AI58" s="434"/>
      <c r="AJ58" s="214"/>
      <c r="AK58" s="430"/>
      <c r="AL58" s="430"/>
      <c r="AM58" s="214"/>
      <c r="AN58" s="430"/>
      <c r="AO58" s="430"/>
      <c r="AP58" s="430"/>
      <c r="AQ58" s="214"/>
      <c r="AR58" s="430"/>
      <c r="AS58" s="430"/>
      <c r="AT58" s="430"/>
      <c r="AU58" s="214"/>
      <c r="AV58" s="214"/>
      <c r="AW58" s="214"/>
      <c r="AX58" s="214"/>
      <c r="AY58" s="224"/>
      <c r="AZ58" s="127"/>
      <c r="BA58" s="127"/>
      <c r="BB58" s="127"/>
      <c r="BC58" s="127"/>
    </row>
    <row r="59" spans="1:55" ht="17.25">
      <c r="A59" s="203" t="s">
        <v>57</v>
      </c>
      <c r="B59" s="209">
        <v>5802</v>
      </c>
      <c r="C59" s="254">
        <v>2</v>
      </c>
      <c r="D59" s="254">
        <v>3</v>
      </c>
      <c r="E59" s="246">
        <v>-1</v>
      </c>
      <c r="F59" s="254">
        <v>4</v>
      </c>
      <c r="G59" s="254">
        <v>21</v>
      </c>
      <c r="H59" s="254">
        <v>1</v>
      </c>
      <c r="I59" s="250">
        <v>26</v>
      </c>
      <c r="J59" s="254">
        <v>16</v>
      </c>
      <c r="K59" s="254">
        <v>21</v>
      </c>
      <c r="L59" s="254">
        <v>0</v>
      </c>
      <c r="M59" s="250">
        <v>37</v>
      </c>
      <c r="N59" s="250">
        <v>-11</v>
      </c>
      <c r="O59" s="251">
        <v>-12</v>
      </c>
      <c r="P59" s="209">
        <v>5790</v>
      </c>
      <c r="Q59" s="193"/>
      <c r="R59" s="434"/>
      <c r="S59" s="214"/>
      <c r="T59" s="493"/>
      <c r="U59" s="493"/>
      <c r="V59" s="214"/>
      <c r="W59" s="493"/>
      <c r="X59" s="493"/>
      <c r="Y59" s="493"/>
      <c r="Z59" s="490"/>
      <c r="AA59" s="493"/>
      <c r="AB59" s="493"/>
      <c r="AC59" s="493"/>
      <c r="AD59" s="214"/>
      <c r="AE59" s="214"/>
      <c r="AF59" s="214"/>
      <c r="AG59" s="214"/>
      <c r="AH59" s="224"/>
      <c r="AI59" s="434"/>
      <c r="AJ59" s="214"/>
      <c r="AK59" s="430"/>
      <c r="AL59" s="430"/>
      <c r="AM59" s="214"/>
      <c r="AN59" s="430"/>
      <c r="AO59" s="430"/>
      <c r="AP59" s="430"/>
      <c r="AQ59" s="214"/>
      <c r="AR59" s="430"/>
      <c r="AS59" s="430"/>
      <c r="AT59" s="430"/>
      <c r="AU59" s="214"/>
      <c r="AV59" s="214"/>
      <c r="AW59" s="214"/>
      <c r="AX59" s="214"/>
      <c r="AY59" s="224"/>
      <c r="AZ59" s="127"/>
      <c r="BA59" s="127"/>
      <c r="BB59" s="127"/>
      <c r="BC59" s="127"/>
    </row>
    <row r="60" spans="1:55" ht="17.25">
      <c r="A60" s="203" t="s">
        <v>58</v>
      </c>
      <c r="B60" s="209">
        <v>16756</v>
      </c>
      <c r="C60" s="254">
        <v>24</v>
      </c>
      <c r="D60" s="254">
        <v>11</v>
      </c>
      <c r="E60" s="246">
        <v>13</v>
      </c>
      <c r="F60" s="254">
        <v>27</v>
      </c>
      <c r="G60" s="254">
        <v>98</v>
      </c>
      <c r="H60" s="254">
        <v>1</v>
      </c>
      <c r="I60" s="250">
        <v>126</v>
      </c>
      <c r="J60" s="254">
        <v>48</v>
      </c>
      <c r="K60" s="254">
        <v>114</v>
      </c>
      <c r="L60" s="254">
        <v>7</v>
      </c>
      <c r="M60" s="250">
        <v>169</v>
      </c>
      <c r="N60" s="250">
        <v>-43</v>
      </c>
      <c r="O60" s="251">
        <v>-30</v>
      </c>
      <c r="P60" s="209">
        <v>16726</v>
      </c>
      <c r="Q60" s="193"/>
      <c r="R60" s="434"/>
      <c r="S60" s="214"/>
      <c r="T60" s="493"/>
      <c r="U60" s="493"/>
      <c r="V60" s="214"/>
      <c r="W60" s="493"/>
      <c r="X60" s="493"/>
      <c r="Y60" s="493"/>
      <c r="Z60" s="490"/>
      <c r="AA60" s="493"/>
      <c r="AB60" s="493"/>
      <c r="AC60" s="493"/>
      <c r="AD60" s="214"/>
      <c r="AE60" s="214"/>
      <c r="AF60" s="214"/>
      <c r="AG60" s="214"/>
      <c r="AH60" s="224"/>
      <c r="AI60" s="434"/>
      <c r="AJ60" s="496"/>
      <c r="AK60" s="430"/>
      <c r="AL60" s="430"/>
      <c r="AM60" s="214"/>
      <c r="AN60" s="430"/>
      <c r="AO60" s="430"/>
      <c r="AP60" s="430"/>
      <c r="AQ60" s="214"/>
      <c r="AR60" s="430"/>
      <c r="AS60" s="430"/>
      <c r="AT60" s="430"/>
      <c r="AU60" s="214"/>
      <c r="AV60" s="214"/>
      <c r="AW60" s="214"/>
      <c r="AX60" s="214"/>
      <c r="AY60" s="224"/>
      <c r="AZ60" s="127"/>
      <c r="BA60" s="127"/>
      <c r="BB60" s="127"/>
      <c r="BC60" s="127"/>
    </row>
    <row r="61" spans="1:55" ht="17.25">
      <c r="A61" s="203" t="s">
        <v>62</v>
      </c>
      <c r="B61" s="264">
        <v>408</v>
      </c>
      <c r="C61" s="254">
        <v>0</v>
      </c>
      <c r="D61" s="254">
        <v>1</v>
      </c>
      <c r="E61" s="246">
        <v>-1</v>
      </c>
      <c r="F61" s="254">
        <v>4</v>
      </c>
      <c r="G61" s="254">
        <v>3</v>
      </c>
      <c r="H61" s="254">
        <v>0</v>
      </c>
      <c r="I61" s="250">
        <v>7</v>
      </c>
      <c r="J61" s="254">
        <v>4</v>
      </c>
      <c r="K61" s="254">
        <v>14</v>
      </c>
      <c r="L61" s="254">
        <v>0</v>
      </c>
      <c r="M61" s="250">
        <v>18</v>
      </c>
      <c r="N61" s="250">
        <v>-11</v>
      </c>
      <c r="O61" s="251">
        <v>-12</v>
      </c>
      <c r="P61" s="209">
        <v>396</v>
      </c>
      <c r="Q61" s="193"/>
      <c r="R61" s="434"/>
      <c r="S61" s="496"/>
      <c r="T61" s="493"/>
      <c r="U61" s="493"/>
      <c r="V61" s="214"/>
      <c r="W61" s="493"/>
      <c r="X61" s="493"/>
      <c r="Y61" s="493"/>
      <c r="Z61" s="490"/>
      <c r="AA61" s="493"/>
      <c r="AB61" s="493"/>
      <c r="AC61" s="493"/>
      <c r="AD61" s="214"/>
      <c r="AE61" s="214"/>
      <c r="AF61" s="214"/>
      <c r="AG61" s="214"/>
      <c r="AH61" s="224"/>
      <c r="AI61" s="434"/>
      <c r="AJ61" s="214"/>
      <c r="AK61" s="430"/>
      <c r="AL61" s="430"/>
      <c r="AM61" s="214"/>
      <c r="AN61" s="430"/>
      <c r="AO61" s="430"/>
      <c r="AP61" s="430"/>
      <c r="AQ61" s="214"/>
      <c r="AR61" s="430"/>
      <c r="AS61" s="430"/>
      <c r="AT61" s="430"/>
      <c r="AU61" s="214"/>
      <c r="AV61" s="214"/>
      <c r="AW61" s="214"/>
      <c r="AX61" s="214"/>
      <c r="AY61" s="224"/>
      <c r="AZ61" s="127"/>
      <c r="BA61" s="127"/>
      <c r="BB61" s="127"/>
      <c r="BC61" s="127"/>
    </row>
    <row r="62" spans="1:55" ht="17.25">
      <c r="A62" s="203" t="s">
        <v>63</v>
      </c>
      <c r="B62" s="209">
        <v>520</v>
      </c>
      <c r="C62" s="254">
        <v>0</v>
      </c>
      <c r="D62" s="254">
        <v>1</v>
      </c>
      <c r="E62" s="246">
        <v>-1</v>
      </c>
      <c r="F62" s="254">
        <v>3</v>
      </c>
      <c r="G62" s="254">
        <v>7</v>
      </c>
      <c r="H62" s="254">
        <v>0</v>
      </c>
      <c r="I62" s="250">
        <v>10</v>
      </c>
      <c r="J62" s="254">
        <v>0</v>
      </c>
      <c r="K62" s="254">
        <v>17</v>
      </c>
      <c r="L62" s="254">
        <v>0</v>
      </c>
      <c r="M62" s="250">
        <v>17</v>
      </c>
      <c r="N62" s="250">
        <v>-7</v>
      </c>
      <c r="O62" s="251">
        <v>-8</v>
      </c>
      <c r="P62" s="209">
        <v>512</v>
      </c>
      <c r="Q62" s="193"/>
      <c r="R62" s="434"/>
      <c r="S62" s="214"/>
      <c r="T62" s="493"/>
      <c r="U62" s="493"/>
      <c r="V62" s="214"/>
      <c r="W62" s="493"/>
      <c r="X62" s="493"/>
      <c r="Y62" s="493"/>
      <c r="Z62" s="490"/>
      <c r="AA62" s="493"/>
      <c r="AB62" s="493"/>
      <c r="AC62" s="493"/>
      <c r="AD62" s="214"/>
      <c r="AE62" s="214"/>
      <c r="AF62" s="214"/>
      <c r="AG62" s="214"/>
      <c r="AH62" s="224"/>
      <c r="AI62" s="434"/>
      <c r="AJ62" s="214"/>
      <c r="AK62" s="430"/>
      <c r="AL62" s="430"/>
      <c r="AM62" s="214"/>
      <c r="AN62" s="430"/>
      <c r="AO62" s="430"/>
      <c r="AP62" s="430"/>
      <c r="AQ62" s="214"/>
      <c r="AR62" s="430"/>
      <c r="AS62" s="430"/>
      <c r="AT62" s="430"/>
      <c r="AU62" s="214"/>
      <c r="AV62" s="214"/>
      <c r="AW62" s="214"/>
      <c r="AX62" s="214"/>
      <c r="AY62" s="224"/>
      <c r="AZ62" s="127"/>
      <c r="BA62" s="127"/>
      <c r="BB62" s="127"/>
      <c r="BC62" s="127"/>
    </row>
    <row r="63" spans="1:55" ht="17.25">
      <c r="A63" s="203" t="s">
        <v>64</v>
      </c>
      <c r="B63" s="209">
        <v>527</v>
      </c>
      <c r="C63" s="254">
        <v>0</v>
      </c>
      <c r="D63" s="254">
        <v>1</v>
      </c>
      <c r="E63" s="246">
        <v>-1</v>
      </c>
      <c r="F63" s="254">
        <v>3</v>
      </c>
      <c r="G63" s="254">
        <v>7</v>
      </c>
      <c r="H63" s="254">
        <v>0</v>
      </c>
      <c r="I63" s="250">
        <v>10</v>
      </c>
      <c r="J63" s="254">
        <v>1</v>
      </c>
      <c r="K63" s="254">
        <v>8</v>
      </c>
      <c r="L63" s="254">
        <v>0</v>
      </c>
      <c r="M63" s="250">
        <v>9</v>
      </c>
      <c r="N63" s="250">
        <v>1</v>
      </c>
      <c r="O63" s="251">
        <v>0</v>
      </c>
      <c r="P63" s="209">
        <v>527</v>
      </c>
      <c r="Q63" s="193"/>
      <c r="R63" s="434"/>
      <c r="S63" s="214"/>
      <c r="T63" s="493"/>
      <c r="U63" s="493"/>
      <c r="V63" s="214"/>
      <c r="W63" s="493"/>
      <c r="X63" s="493"/>
      <c r="Y63" s="493"/>
      <c r="Z63" s="490"/>
      <c r="AA63" s="493"/>
      <c r="AB63" s="493"/>
      <c r="AC63" s="493"/>
      <c r="AD63" s="214"/>
      <c r="AE63" s="214"/>
      <c r="AF63" s="214"/>
      <c r="AG63" s="214"/>
      <c r="AH63" s="224"/>
      <c r="AI63" s="434"/>
      <c r="AJ63" s="214"/>
      <c r="AK63" s="430"/>
      <c r="AL63" s="430"/>
      <c r="AM63" s="214"/>
      <c r="AN63" s="430"/>
      <c r="AO63" s="430"/>
      <c r="AP63" s="430"/>
      <c r="AQ63" s="214"/>
      <c r="AR63" s="430"/>
      <c r="AS63" s="430"/>
      <c r="AT63" s="430"/>
      <c r="AU63" s="214"/>
      <c r="AV63" s="214"/>
      <c r="AW63" s="214"/>
      <c r="AX63" s="214"/>
      <c r="AY63" s="224"/>
      <c r="AZ63" s="127"/>
      <c r="BA63" s="127"/>
      <c r="BB63" s="127"/>
      <c r="BC63" s="127"/>
    </row>
    <row r="64" spans="1:55" ht="17.25">
      <c r="A64" s="203" t="s">
        <v>65</v>
      </c>
      <c r="B64" s="209">
        <v>295</v>
      </c>
      <c r="C64" s="254">
        <v>0</v>
      </c>
      <c r="D64" s="254">
        <v>0</v>
      </c>
      <c r="E64" s="246">
        <v>0</v>
      </c>
      <c r="F64" s="254">
        <v>0</v>
      </c>
      <c r="G64" s="254">
        <v>7</v>
      </c>
      <c r="H64" s="254">
        <v>0</v>
      </c>
      <c r="I64" s="250">
        <v>7</v>
      </c>
      <c r="J64" s="254">
        <v>0</v>
      </c>
      <c r="K64" s="254">
        <v>10</v>
      </c>
      <c r="L64" s="254">
        <v>0</v>
      </c>
      <c r="M64" s="250">
        <v>10</v>
      </c>
      <c r="N64" s="250">
        <v>-3</v>
      </c>
      <c r="O64" s="251">
        <v>-3</v>
      </c>
      <c r="P64" s="209">
        <v>292</v>
      </c>
      <c r="Q64" s="193"/>
      <c r="R64" s="434"/>
      <c r="S64" s="214"/>
      <c r="T64" s="493"/>
      <c r="U64" s="493"/>
      <c r="V64" s="214"/>
      <c r="W64" s="493"/>
      <c r="X64" s="493"/>
      <c r="Y64" s="493"/>
      <c r="Z64" s="490"/>
      <c r="AA64" s="493"/>
      <c r="AB64" s="493"/>
      <c r="AC64" s="493"/>
      <c r="AD64" s="214"/>
      <c r="AE64" s="214"/>
      <c r="AF64" s="214"/>
      <c r="AG64" s="214"/>
      <c r="AH64" s="224"/>
      <c r="AI64" s="434"/>
      <c r="AJ64" s="214"/>
      <c r="AK64" s="430"/>
      <c r="AL64" s="430"/>
      <c r="AM64" s="214"/>
      <c r="AN64" s="430"/>
      <c r="AO64" s="430"/>
      <c r="AP64" s="430"/>
      <c r="AQ64" s="214"/>
      <c r="AR64" s="430"/>
      <c r="AS64" s="430"/>
      <c r="AT64" s="430"/>
      <c r="AU64" s="214"/>
      <c r="AV64" s="214"/>
      <c r="AW64" s="214"/>
      <c r="AX64" s="214"/>
      <c r="AY64" s="224"/>
      <c r="AZ64" s="127"/>
      <c r="BA64" s="127"/>
      <c r="BB64" s="127"/>
      <c r="BC64" s="127"/>
    </row>
    <row r="65" spans="1:55" ht="17.25">
      <c r="A65" s="203" t="s">
        <v>66</v>
      </c>
      <c r="B65" s="209">
        <v>812</v>
      </c>
      <c r="C65" s="254">
        <v>2</v>
      </c>
      <c r="D65" s="254">
        <v>1</v>
      </c>
      <c r="E65" s="246">
        <v>1</v>
      </c>
      <c r="F65" s="254">
        <v>0</v>
      </c>
      <c r="G65" s="254">
        <v>12</v>
      </c>
      <c r="H65" s="254">
        <v>0</v>
      </c>
      <c r="I65" s="250">
        <v>12</v>
      </c>
      <c r="J65" s="254">
        <v>2</v>
      </c>
      <c r="K65" s="254">
        <v>27</v>
      </c>
      <c r="L65" s="254">
        <v>0</v>
      </c>
      <c r="M65" s="250">
        <v>29</v>
      </c>
      <c r="N65" s="250">
        <v>-17</v>
      </c>
      <c r="O65" s="251">
        <v>-16</v>
      </c>
      <c r="P65" s="209">
        <v>796</v>
      </c>
      <c r="Q65" s="193"/>
      <c r="R65" s="434"/>
      <c r="S65" s="214"/>
      <c r="T65" s="493"/>
      <c r="U65" s="493"/>
      <c r="V65" s="214"/>
      <c r="W65" s="493"/>
      <c r="X65" s="493"/>
      <c r="Y65" s="493"/>
      <c r="Z65" s="490"/>
      <c r="AA65" s="493"/>
      <c r="AB65" s="493"/>
      <c r="AC65" s="493"/>
      <c r="AD65" s="214"/>
      <c r="AE65" s="214"/>
      <c r="AF65" s="214"/>
      <c r="AG65" s="214"/>
      <c r="AH65" s="224"/>
      <c r="AI65" s="434"/>
      <c r="AJ65" s="214"/>
      <c r="AK65" s="430"/>
      <c r="AL65" s="430"/>
      <c r="AM65" s="214"/>
      <c r="AN65" s="430"/>
      <c r="AO65" s="430"/>
      <c r="AP65" s="430"/>
      <c r="AQ65" s="214"/>
      <c r="AR65" s="430"/>
      <c r="AS65" s="430"/>
      <c r="AT65" s="430"/>
      <c r="AU65" s="214"/>
      <c r="AV65" s="214"/>
      <c r="AW65" s="214"/>
      <c r="AX65" s="214"/>
      <c r="AY65" s="224"/>
      <c r="AZ65" s="127"/>
      <c r="BA65" s="127"/>
      <c r="BB65" s="127"/>
      <c r="BC65" s="127"/>
    </row>
    <row r="66" spans="1:55" ht="17.25">
      <c r="A66" s="203" t="s">
        <v>67</v>
      </c>
      <c r="B66" s="209">
        <v>409</v>
      </c>
      <c r="C66" s="254">
        <v>0</v>
      </c>
      <c r="D66" s="254">
        <v>0</v>
      </c>
      <c r="E66" s="246">
        <v>0</v>
      </c>
      <c r="F66" s="254">
        <v>0</v>
      </c>
      <c r="G66" s="254">
        <v>1</v>
      </c>
      <c r="H66" s="254">
        <v>0</v>
      </c>
      <c r="I66" s="250">
        <v>1</v>
      </c>
      <c r="J66" s="254">
        <v>0</v>
      </c>
      <c r="K66" s="254">
        <v>9</v>
      </c>
      <c r="L66" s="254">
        <v>0</v>
      </c>
      <c r="M66" s="250">
        <v>9</v>
      </c>
      <c r="N66" s="250">
        <v>-8</v>
      </c>
      <c r="O66" s="251">
        <v>-8</v>
      </c>
      <c r="P66" s="209">
        <v>401</v>
      </c>
      <c r="Q66" s="193"/>
      <c r="R66" s="434"/>
      <c r="S66" s="214"/>
      <c r="T66" s="493"/>
      <c r="U66" s="493"/>
      <c r="V66" s="214"/>
      <c r="W66" s="493"/>
      <c r="X66" s="493"/>
      <c r="Y66" s="493"/>
      <c r="Z66" s="490"/>
      <c r="AA66" s="493"/>
      <c r="AB66" s="493"/>
      <c r="AC66" s="493"/>
      <c r="AD66" s="214"/>
      <c r="AE66" s="214"/>
      <c r="AF66" s="214"/>
      <c r="AG66" s="214"/>
      <c r="AH66" s="224"/>
      <c r="AI66" s="434"/>
      <c r="AJ66" s="214"/>
      <c r="AK66" s="430"/>
      <c r="AL66" s="430"/>
      <c r="AM66" s="214"/>
      <c r="AN66" s="430"/>
      <c r="AO66" s="430"/>
      <c r="AP66" s="430"/>
      <c r="AQ66" s="214"/>
      <c r="AR66" s="430"/>
      <c r="AS66" s="430"/>
      <c r="AT66" s="430"/>
      <c r="AU66" s="214"/>
      <c r="AV66" s="214"/>
      <c r="AW66" s="214"/>
      <c r="AX66" s="214"/>
      <c r="AY66" s="224"/>
      <c r="AZ66" s="127"/>
      <c r="BA66" s="127"/>
      <c r="BB66" s="127"/>
      <c r="BC66" s="127"/>
    </row>
    <row r="67" spans="1:55" ht="17.25">
      <c r="A67" s="203" t="s">
        <v>68</v>
      </c>
      <c r="B67" s="209">
        <v>803</v>
      </c>
      <c r="C67" s="254">
        <v>2</v>
      </c>
      <c r="D67" s="254">
        <v>0</v>
      </c>
      <c r="E67" s="246">
        <v>2</v>
      </c>
      <c r="F67" s="254">
        <v>0</v>
      </c>
      <c r="G67" s="254">
        <v>0</v>
      </c>
      <c r="H67" s="254">
        <v>0</v>
      </c>
      <c r="I67" s="250">
        <v>0</v>
      </c>
      <c r="J67" s="254">
        <v>1</v>
      </c>
      <c r="K67" s="254">
        <v>13</v>
      </c>
      <c r="L67" s="254">
        <v>0</v>
      </c>
      <c r="M67" s="250">
        <v>14</v>
      </c>
      <c r="N67" s="250">
        <v>-14</v>
      </c>
      <c r="O67" s="251">
        <v>-12</v>
      </c>
      <c r="P67" s="209">
        <v>791</v>
      </c>
      <c r="Q67" s="193"/>
      <c r="R67" s="434"/>
      <c r="S67" s="214"/>
      <c r="T67" s="493"/>
      <c r="U67" s="493"/>
      <c r="V67" s="214"/>
      <c r="W67" s="493"/>
      <c r="X67" s="493"/>
      <c r="Y67" s="493"/>
      <c r="Z67" s="490"/>
      <c r="AA67" s="493"/>
      <c r="AB67" s="493"/>
      <c r="AC67" s="493"/>
      <c r="AD67" s="214"/>
      <c r="AE67" s="214"/>
      <c r="AF67" s="214"/>
      <c r="AG67" s="214"/>
      <c r="AH67" s="224"/>
      <c r="AI67" s="434"/>
      <c r="AJ67" s="214"/>
      <c r="AK67" s="430"/>
      <c r="AL67" s="430"/>
      <c r="AM67" s="214"/>
      <c r="AN67" s="430"/>
      <c r="AO67" s="430"/>
      <c r="AP67" s="430"/>
      <c r="AQ67" s="214"/>
      <c r="AR67" s="430"/>
      <c r="AS67" s="430"/>
      <c r="AT67" s="430"/>
      <c r="AU67" s="214"/>
      <c r="AV67" s="214"/>
      <c r="AW67" s="214"/>
      <c r="AX67" s="214"/>
      <c r="AY67" s="224"/>
      <c r="AZ67" s="127"/>
      <c r="BA67" s="127"/>
      <c r="BB67" s="127"/>
      <c r="BC67" s="127"/>
    </row>
    <row r="68" spans="1:55" ht="17.25">
      <c r="A68" s="203" t="s">
        <v>69</v>
      </c>
      <c r="B68" s="209">
        <v>949</v>
      </c>
      <c r="C68" s="254">
        <v>0</v>
      </c>
      <c r="D68" s="254">
        <v>2</v>
      </c>
      <c r="E68" s="246">
        <v>-2</v>
      </c>
      <c r="F68" s="254">
        <v>0</v>
      </c>
      <c r="G68" s="254">
        <v>2</v>
      </c>
      <c r="H68" s="254">
        <v>0</v>
      </c>
      <c r="I68" s="250">
        <v>2</v>
      </c>
      <c r="J68" s="254">
        <v>7</v>
      </c>
      <c r="K68" s="254">
        <v>18</v>
      </c>
      <c r="L68" s="254">
        <v>0</v>
      </c>
      <c r="M68" s="250">
        <v>25</v>
      </c>
      <c r="N68" s="250">
        <v>-23</v>
      </c>
      <c r="O68" s="251">
        <v>-25</v>
      </c>
      <c r="P68" s="209">
        <v>924</v>
      </c>
      <c r="Q68" s="193"/>
      <c r="R68" s="434"/>
      <c r="S68" s="214"/>
      <c r="T68" s="493"/>
      <c r="U68" s="493"/>
      <c r="V68" s="214"/>
      <c r="W68" s="493"/>
      <c r="X68" s="493"/>
      <c r="Y68" s="493"/>
      <c r="Z68" s="490"/>
      <c r="AA68" s="493"/>
      <c r="AB68" s="493"/>
      <c r="AC68" s="493"/>
      <c r="AD68" s="214"/>
      <c r="AE68" s="214"/>
      <c r="AF68" s="214"/>
      <c r="AG68" s="214"/>
      <c r="AH68" s="224"/>
      <c r="AI68" s="434"/>
      <c r="AJ68" s="214"/>
      <c r="AK68" s="430"/>
      <c r="AL68" s="430"/>
      <c r="AM68" s="214"/>
      <c r="AN68" s="430"/>
      <c r="AO68" s="430"/>
      <c r="AP68" s="430"/>
      <c r="AQ68" s="214"/>
      <c r="AR68" s="430"/>
      <c r="AS68" s="430"/>
      <c r="AT68" s="430"/>
      <c r="AU68" s="214"/>
      <c r="AV68" s="214"/>
      <c r="AW68" s="214"/>
      <c r="AX68" s="214"/>
      <c r="AY68" s="224"/>
      <c r="AZ68" s="127"/>
      <c r="BA68" s="127"/>
      <c r="BB68" s="127"/>
      <c r="BC68" s="127"/>
    </row>
    <row r="69" spans="1:55" ht="17.25">
      <c r="A69" s="203" t="s">
        <v>209</v>
      </c>
      <c r="B69" s="209">
        <v>4771</v>
      </c>
      <c r="C69" s="254">
        <v>3</v>
      </c>
      <c r="D69" s="254">
        <v>5</v>
      </c>
      <c r="E69" s="246">
        <v>-2</v>
      </c>
      <c r="F69" s="254">
        <v>10</v>
      </c>
      <c r="G69" s="254">
        <v>28</v>
      </c>
      <c r="H69" s="254">
        <v>3</v>
      </c>
      <c r="I69" s="250">
        <v>41</v>
      </c>
      <c r="J69" s="254">
        <v>22</v>
      </c>
      <c r="K69" s="254">
        <v>86</v>
      </c>
      <c r="L69" s="254">
        <v>0</v>
      </c>
      <c r="M69" s="250">
        <v>108</v>
      </c>
      <c r="N69" s="250">
        <v>-67</v>
      </c>
      <c r="O69" s="251">
        <v>-69</v>
      </c>
      <c r="P69" s="209">
        <v>4702</v>
      </c>
      <c r="Q69" s="193"/>
      <c r="R69" s="434"/>
      <c r="S69" s="214"/>
      <c r="T69" s="493"/>
      <c r="U69" s="493"/>
      <c r="V69" s="490"/>
      <c r="W69" s="493"/>
      <c r="X69" s="493"/>
      <c r="Y69" s="493"/>
      <c r="Z69" s="214"/>
      <c r="AA69" s="493"/>
      <c r="AB69" s="493"/>
      <c r="AC69" s="493"/>
      <c r="AD69" s="214"/>
      <c r="AE69" s="214"/>
      <c r="AF69" s="214"/>
      <c r="AG69" s="214"/>
      <c r="AH69" s="224"/>
      <c r="AI69" s="434"/>
      <c r="AJ69" s="214"/>
      <c r="AK69" s="430"/>
      <c r="AL69" s="430"/>
      <c r="AM69" s="214"/>
      <c r="AN69" s="430"/>
      <c r="AO69" s="430"/>
      <c r="AP69" s="430"/>
      <c r="AQ69" s="214"/>
      <c r="AR69" s="430"/>
      <c r="AS69" s="430"/>
      <c r="AT69" s="430"/>
      <c r="AU69" s="214"/>
      <c r="AV69" s="214"/>
      <c r="AW69" s="214"/>
      <c r="AX69" s="214"/>
      <c r="AY69" s="224"/>
      <c r="AZ69" s="127"/>
      <c r="BA69" s="127"/>
      <c r="BB69" s="127"/>
      <c r="BC69" s="127"/>
    </row>
    <row r="70" spans="1:55" ht="17.25">
      <c r="A70" s="203"/>
      <c r="B70" s="209"/>
      <c r="C70" s="254"/>
      <c r="D70" s="254"/>
      <c r="E70" s="250"/>
      <c r="F70" s="254"/>
      <c r="G70" s="254"/>
      <c r="H70" s="254"/>
      <c r="I70" s="250"/>
      <c r="J70" s="254"/>
      <c r="K70" s="254"/>
      <c r="L70" s="254"/>
      <c r="M70" s="250"/>
      <c r="N70" s="250"/>
      <c r="O70" s="251"/>
      <c r="P70" s="209"/>
      <c r="Q70" s="193"/>
      <c r="R70" s="434"/>
      <c r="S70" s="214"/>
      <c r="T70" s="493"/>
      <c r="U70" s="493"/>
      <c r="V70" s="214"/>
      <c r="W70" s="493"/>
      <c r="X70" s="493"/>
      <c r="Y70" s="493"/>
      <c r="Z70" s="214"/>
      <c r="AA70" s="493"/>
      <c r="AB70" s="493"/>
      <c r="AC70" s="493"/>
      <c r="AD70" s="214"/>
      <c r="AE70" s="214"/>
      <c r="AF70" s="214"/>
      <c r="AG70" s="214"/>
      <c r="AH70" s="224"/>
      <c r="AI70" s="434"/>
      <c r="AJ70" s="214"/>
      <c r="AK70" s="430"/>
      <c r="AL70" s="430"/>
      <c r="AM70" s="214"/>
      <c r="AN70" s="430"/>
      <c r="AO70" s="430"/>
      <c r="AP70" s="430"/>
      <c r="AQ70" s="214"/>
      <c r="AR70" s="430"/>
      <c r="AS70" s="430"/>
      <c r="AT70" s="430"/>
      <c r="AU70" s="214"/>
      <c r="AV70" s="214"/>
      <c r="AW70" s="214"/>
      <c r="AX70" s="214"/>
      <c r="AY70" s="224"/>
      <c r="AZ70" s="127"/>
      <c r="BA70" s="127"/>
      <c r="BB70" s="127"/>
      <c r="BC70" s="127"/>
    </row>
    <row r="71" spans="1:55" s="212" customFormat="1" ht="17.25">
      <c r="A71" s="213" t="s">
        <v>88</v>
      </c>
      <c r="B71" s="395">
        <v>10769</v>
      </c>
      <c r="C71" s="245">
        <v>3</v>
      </c>
      <c r="D71" s="245">
        <v>13</v>
      </c>
      <c r="E71" s="246">
        <v>-10</v>
      </c>
      <c r="F71" s="245">
        <v>24</v>
      </c>
      <c r="G71" s="245">
        <v>43</v>
      </c>
      <c r="H71" s="245">
        <v>2</v>
      </c>
      <c r="I71" s="246">
        <v>69</v>
      </c>
      <c r="J71" s="245">
        <v>46</v>
      </c>
      <c r="K71" s="245">
        <v>85</v>
      </c>
      <c r="L71" s="245">
        <v>1</v>
      </c>
      <c r="M71" s="246">
        <v>132</v>
      </c>
      <c r="N71" s="246">
        <v>-63</v>
      </c>
      <c r="O71" s="245">
        <v>-73</v>
      </c>
      <c r="P71" s="210">
        <v>10696</v>
      </c>
      <c r="Q71" s="211"/>
      <c r="R71" s="491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82"/>
      <c r="AI71" s="491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  <c r="AT71" s="490"/>
      <c r="AU71" s="490"/>
      <c r="AV71" s="490"/>
      <c r="AW71" s="490"/>
      <c r="AX71" s="490"/>
      <c r="AY71" s="482"/>
      <c r="AZ71" s="502"/>
      <c r="BA71" s="502"/>
      <c r="BB71" s="502"/>
      <c r="BC71" s="502"/>
    </row>
    <row r="72" spans="1:55" ht="17.25">
      <c r="A72" s="215"/>
      <c r="B72" s="209"/>
      <c r="C72" s="253"/>
      <c r="D72" s="253"/>
      <c r="E72" s="250"/>
      <c r="F72" s="253"/>
      <c r="G72" s="253"/>
      <c r="H72" s="253"/>
      <c r="I72" s="250"/>
      <c r="J72" s="253"/>
      <c r="K72" s="253"/>
      <c r="L72" s="253"/>
      <c r="M72" s="250"/>
      <c r="N72" s="250"/>
      <c r="O72" s="251"/>
      <c r="P72" s="209"/>
      <c r="Q72" s="193"/>
      <c r="R72" s="495"/>
      <c r="S72" s="214"/>
      <c r="T72" s="492"/>
      <c r="U72" s="492"/>
      <c r="V72" s="214"/>
      <c r="W72" s="492"/>
      <c r="X72" s="492"/>
      <c r="Y72" s="492"/>
      <c r="Z72" s="214"/>
      <c r="AA72" s="492"/>
      <c r="AB72" s="492"/>
      <c r="AC72" s="492"/>
      <c r="AD72" s="214"/>
      <c r="AE72" s="214"/>
      <c r="AF72" s="214"/>
      <c r="AG72" s="214"/>
      <c r="AH72" s="224"/>
      <c r="AI72" s="495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24"/>
      <c r="AZ72" s="127"/>
      <c r="BA72" s="127"/>
      <c r="BB72" s="127"/>
      <c r="BC72" s="127"/>
    </row>
    <row r="73" spans="1:55" ht="17.25">
      <c r="A73" s="203" t="s">
        <v>71</v>
      </c>
      <c r="B73" s="396">
        <v>3569</v>
      </c>
      <c r="C73" s="254">
        <v>0</v>
      </c>
      <c r="D73" s="254">
        <v>4</v>
      </c>
      <c r="E73" s="250">
        <v>-4</v>
      </c>
      <c r="F73" s="254">
        <v>13</v>
      </c>
      <c r="G73" s="254">
        <v>12</v>
      </c>
      <c r="H73" s="254">
        <v>1</v>
      </c>
      <c r="I73" s="250">
        <v>26</v>
      </c>
      <c r="J73" s="254">
        <v>9</v>
      </c>
      <c r="K73" s="254">
        <v>29</v>
      </c>
      <c r="L73" s="254">
        <v>0</v>
      </c>
      <c r="M73" s="250">
        <v>38</v>
      </c>
      <c r="N73" s="250">
        <v>-12</v>
      </c>
      <c r="O73" s="251">
        <v>-16</v>
      </c>
      <c r="P73" s="209">
        <v>3553</v>
      </c>
      <c r="Q73" s="193"/>
      <c r="R73" s="434"/>
      <c r="S73" s="214"/>
      <c r="T73" s="493"/>
      <c r="U73" s="493"/>
      <c r="V73" s="214"/>
      <c r="W73" s="493"/>
      <c r="X73" s="493"/>
      <c r="Y73" s="493"/>
      <c r="Z73" s="214"/>
      <c r="AA73" s="493"/>
      <c r="AB73" s="493"/>
      <c r="AC73" s="493"/>
      <c r="AD73" s="214"/>
      <c r="AE73" s="214"/>
      <c r="AF73" s="214"/>
      <c r="AG73" s="214"/>
      <c r="AH73" s="224"/>
      <c r="AI73" s="434"/>
      <c r="AJ73" s="214"/>
      <c r="AK73" s="430"/>
      <c r="AL73" s="430"/>
      <c r="AM73" s="214"/>
      <c r="AN73" s="430"/>
      <c r="AO73" s="430"/>
      <c r="AP73" s="430"/>
      <c r="AQ73" s="214"/>
      <c r="AR73" s="430"/>
      <c r="AS73" s="430"/>
      <c r="AT73" s="430"/>
      <c r="AU73" s="214"/>
      <c r="AV73" s="214"/>
      <c r="AW73" s="214"/>
      <c r="AX73" s="214"/>
      <c r="AY73" s="224"/>
      <c r="AZ73" s="127"/>
      <c r="BA73" s="127"/>
      <c r="BB73" s="127"/>
      <c r="BC73" s="127"/>
    </row>
    <row r="74" spans="1:55" ht="17.25">
      <c r="A74" s="203" t="s">
        <v>72</v>
      </c>
      <c r="B74" s="209">
        <v>1510</v>
      </c>
      <c r="C74" s="254">
        <v>2</v>
      </c>
      <c r="D74" s="254">
        <v>0</v>
      </c>
      <c r="E74" s="250">
        <v>2</v>
      </c>
      <c r="F74" s="254">
        <v>4</v>
      </c>
      <c r="G74" s="254">
        <v>5</v>
      </c>
      <c r="H74" s="254">
        <v>0</v>
      </c>
      <c r="I74" s="250">
        <v>9</v>
      </c>
      <c r="J74" s="254">
        <v>5</v>
      </c>
      <c r="K74" s="254">
        <v>6</v>
      </c>
      <c r="L74" s="254">
        <v>0</v>
      </c>
      <c r="M74" s="250">
        <v>11</v>
      </c>
      <c r="N74" s="250">
        <v>-2</v>
      </c>
      <c r="O74" s="251">
        <v>0</v>
      </c>
      <c r="P74" s="209">
        <v>1510</v>
      </c>
      <c r="Q74" s="193"/>
      <c r="R74" s="434"/>
      <c r="S74" s="214"/>
      <c r="T74" s="493"/>
      <c r="U74" s="493"/>
      <c r="V74" s="214"/>
      <c r="W74" s="493"/>
      <c r="X74" s="493"/>
      <c r="Y74" s="493"/>
      <c r="Z74" s="214"/>
      <c r="AA74" s="493"/>
      <c r="AB74" s="493"/>
      <c r="AC74" s="493"/>
      <c r="AD74" s="214"/>
      <c r="AE74" s="214"/>
      <c r="AF74" s="214"/>
      <c r="AG74" s="214"/>
      <c r="AH74" s="224"/>
      <c r="AI74" s="434"/>
      <c r="AJ74" s="214"/>
      <c r="AK74" s="430"/>
      <c r="AL74" s="430"/>
      <c r="AM74" s="214"/>
      <c r="AN74" s="430"/>
      <c r="AO74" s="430"/>
      <c r="AP74" s="430"/>
      <c r="AQ74" s="214"/>
      <c r="AR74" s="430"/>
      <c r="AS74" s="430"/>
      <c r="AT74" s="430"/>
      <c r="AU74" s="214"/>
      <c r="AV74" s="214"/>
      <c r="AW74" s="214"/>
      <c r="AX74" s="214"/>
      <c r="AY74" s="224"/>
      <c r="AZ74" s="127"/>
      <c r="BA74" s="127"/>
      <c r="BB74" s="127"/>
      <c r="BC74" s="127"/>
    </row>
    <row r="75" spans="1:55" ht="17.25">
      <c r="A75" s="203" t="s">
        <v>210</v>
      </c>
      <c r="B75" s="209">
        <v>1638</v>
      </c>
      <c r="C75" s="254">
        <v>1</v>
      </c>
      <c r="D75" s="254">
        <v>3</v>
      </c>
      <c r="E75" s="250">
        <v>-2</v>
      </c>
      <c r="F75" s="254">
        <v>2</v>
      </c>
      <c r="G75" s="254">
        <v>11</v>
      </c>
      <c r="H75" s="254">
        <v>0</v>
      </c>
      <c r="I75" s="250">
        <v>13</v>
      </c>
      <c r="J75" s="254">
        <v>11</v>
      </c>
      <c r="K75" s="254">
        <v>9</v>
      </c>
      <c r="L75" s="254">
        <v>0</v>
      </c>
      <c r="M75" s="250">
        <v>20</v>
      </c>
      <c r="N75" s="250">
        <v>-7</v>
      </c>
      <c r="O75" s="251">
        <v>-9</v>
      </c>
      <c r="P75" s="209">
        <v>1629</v>
      </c>
      <c r="Q75" s="193"/>
      <c r="R75" s="434"/>
      <c r="S75" s="214"/>
      <c r="T75" s="493"/>
      <c r="U75" s="493"/>
      <c r="V75" s="214"/>
      <c r="W75" s="493"/>
      <c r="X75" s="493"/>
      <c r="Y75" s="493"/>
      <c r="Z75" s="214"/>
      <c r="AA75" s="493"/>
      <c r="AB75" s="493"/>
      <c r="AC75" s="493"/>
      <c r="AD75" s="214"/>
      <c r="AE75" s="214"/>
      <c r="AF75" s="214"/>
      <c r="AG75" s="214"/>
      <c r="AH75" s="224"/>
      <c r="AI75" s="434"/>
      <c r="AJ75" s="214"/>
      <c r="AK75" s="430"/>
      <c r="AL75" s="430"/>
      <c r="AM75" s="214"/>
      <c r="AN75" s="430"/>
      <c r="AO75" s="430"/>
      <c r="AP75" s="430"/>
      <c r="AQ75" s="214"/>
      <c r="AR75" s="430"/>
      <c r="AS75" s="430"/>
      <c r="AT75" s="430"/>
      <c r="AU75" s="214"/>
      <c r="AV75" s="214"/>
      <c r="AW75" s="214"/>
      <c r="AX75" s="214"/>
      <c r="AY75" s="224"/>
      <c r="AZ75" s="127"/>
      <c r="BA75" s="127"/>
      <c r="BB75" s="127"/>
      <c r="BC75" s="127"/>
    </row>
    <row r="76" spans="1:55" ht="17.25">
      <c r="A76" s="203" t="s">
        <v>74</v>
      </c>
      <c r="B76" s="209">
        <v>3301</v>
      </c>
      <c r="C76" s="254">
        <v>0</v>
      </c>
      <c r="D76" s="254">
        <v>4</v>
      </c>
      <c r="E76" s="250">
        <v>-4</v>
      </c>
      <c r="F76" s="254">
        <v>4</v>
      </c>
      <c r="G76" s="254">
        <v>14</v>
      </c>
      <c r="H76" s="254">
        <v>1</v>
      </c>
      <c r="I76" s="250">
        <v>19</v>
      </c>
      <c r="J76" s="254">
        <v>21</v>
      </c>
      <c r="K76" s="254">
        <v>27</v>
      </c>
      <c r="L76" s="254">
        <v>1</v>
      </c>
      <c r="M76" s="250">
        <v>49</v>
      </c>
      <c r="N76" s="250">
        <v>-30</v>
      </c>
      <c r="O76" s="251">
        <v>-34</v>
      </c>
      <c r="P76" s="209">
        <v>3267</v>
      </c>
      <c r="Q76" s="193"/>
      <c r="R76" s="434"/>
      <c r="S76" s="214"/>
      <c r="T76" s="493"/>
      <c r="U76" s="493"/>
      <c r="V76" s="214"/>
      <c r="W76" s="493"/>
      <c r="X76" s="493"/>
      <c r="Y76" s="493"/>
      <c r="Z76" s="214"/>
      <c r="AA76" s="493"/>
      <c r="AB76" s="493"/>
      <c r="AC76" s="493"/>
      <c r="AD76" s="214"/>
      <c r="AE76" s="214"/>
      <c r="AF76" s="214"/>
      <c r="AG76" s="214"/>
      <c r="AH76" s="224"/>
      <c r="AI76" s="434"/>
      <c r="AJ76" s="214"/>
      <c r="AK76" s="430"/>
      <c r="AL76" s="430"/>
      <c r="AM76" s="214"/>
      <c r="AN76" s="430"/>
      <c r="AO76" s="430"/>
      <c r="AP76" s="430"/>
      <c r="AQ76" s="214"/>
      <c r="AR76" s="430"/>
      <c r="AS76" s="430"/>
      <c r="AT76" s="430"/>
      <c r="AU76" s="214"/>
      <c r="AV76" s="214"/>
      <c r="AW76" s="214"/>
      <c r="AX76" s="214"/>
      <c r="AY76" s="224"/>
      <c r="AZ76" s="127"/>
      <c r="BA76" s="127"/>
      <c r="BB76" s="127"/>
      <c r="BC76" s="127"/>
    </row>
    <row r="77" spans="1:55" ht="17.25">
      <c r="A77" s="203" t="s">
        <v>75</v>
      </c>
      <c r="B77" s="209">
        <v>751</v>
      </c>
      <c r="C77" s="254">
        <v>0</v>
      </c>
      <c r="D77" s="254">
        <v>2</v>
      </c>
      <c r="E77" s="250">
        <v>-2</v>
      </c>
      <c r="F77" s="254">
        <v>1</v>
      </c>
      <c r="G77" s="254">
        <v>1</v>
      </c>
      <c r="H77" s="254">
        <v>0</v>
      </c>
      <c r="I77" s="250">
        <v>2</v>
      </c>
      <c r="J77" s="254">
        <v>0</v>
      </c>
      <c r="K77" s="254">
        <v>14</v>
      </c>
      <c r="L77" s="254">
        <v>0</v>
      </c>
      <c r="M77" s="250">
        <v>14</v>
      </c>
      <c r="N77" s="250">
        <v>-12</v>
      </c>
      <c r="O77" s="251">
        <v>-14</v>
      </c>
      <c r="P77" s="209">
        <v>737</v>
      </c>
      <c r="Q77" s="193"/>
      <c r="R77" s="434"/>
      <c r="S77" s="214"/>
      <c r="T77" s="493"/>
      <c r="U77" s="493"/>
      <c r="V77" s="214"/>
      <c r="W77" s="493"/>
      <c r="X77" s="493"/>
      <c r="Y77" s="493"/>
      <c r="Z77" s="214"/>
      <c r="AA77" s="493"/>
      <c r="AB77" s="493"/>
      <c r="AC77" s="493"/>
      <c r="AD77" s="214"/>
      <c r="AE77" s="214"/>
      <c r="AF77" s="214"/>
      <c r="AG77" s="214"/>
      <c r="AH77" s="224"/>
      <c r="AI77" s="434"/>
      <c r="AJ77" s="214"/>
      <c r="AK77" s="430"/>
      <c r="AL77" s="430"/>
      <c r="AM77" s="214"/>
      <c r="AN77" s="430"/>
      <c r="AO77" s="430"/>
      <c r="AP77" s="430"/>
      <c r="AQ77" s="214"/>
      <c r="AR77" s="430"/>
      <c r="AS77" s="430"/>
      <c r="AT77" s="430"/>
      <c r="AU77" s="214"/>
      <c r="AV77" s="214"/>
      <c r="AW77" s="214"/>
      <c r="AX77" s="214"/>
      <c r="AY77" s="224"/>
      <c r="AZ77" s="127"/>
      <c r="BA77" s="127"/>
      <c r="BB77" s="127"/>
      <c r="BC77" s="127"/>
    </row>
    <row r="78" spans="1:55" ht="17.25">
      <c r="A78" s="203"/>
      <c r="B78" s="209"/>
      <c r="C78" s="254"/>
      <c r="D78" s="254"/>
      <c r="E78" s="250"/>
      <c r="F78" s="254"/>
      <c r="G78" s="254"/>
      <c r="H78" s="254"/>
      <c r="I78" s="250"/>
      <c r="J78" s="254"/>
      <c r="K78" s="254"/>
      <c r="L78" s="254"/>
      <c r="M78" s="250"/>
      <c r="N78" s="250"/>
      <c r="O78" s="251"/>
      <c r="P78" s="209"/>
      <c r="Q78" s="193"/>
      <c r="R78" s="434"/>
      <c r="S78" s="214"/>
      <c r="T78" s="493"/>
      <c r="U78" s="493"/>
      <c r="V78" s="214"/>
      <c r="W78" s="493"/>
      <c r="X78" s="493"/>
      <c r="Y78" s="493"/>
      <c r="Z78" s="214"/>
      <c r="AA78" s="493"/>
      <c r="AB78" s="493"/>
      <c r="AC78" s="493"/>
      <c r="AD78" s="214"/>
      <c r="AE78" s="214"/>
      <c r="AF78" s="214"/>
      <c r="AG78" s="214"/>
      <c r="AH78" s="224"/>
      <c r="AI78" s="434"/>
      <c r="AJ78" s="214"/>
      <c r="AK78" s="430"/>
      <c r="AL78" s="430"/>
      <c r="AM78" s="214"/>
      <c r="AN78" s="430"/>
      <c r="AO78" s="430"/>
      <c r="AP78" s="430"/>
      <c r="AQ78" s="214"/>
      <c r="AR78" s="430"/>
      <c r="AS78" s="430"/>
      <c r="AT78" s="430"/>
      <c r="AU78" s="214"/>
      <c r="AV78" s="214"/>
      <c r="AW78" s="214"/>
      <c r="AX78" s="214"/>
      <c r="AY78" s="224"/>
      <c r="AZ78" s="127"/>
      <c r="BA78" s="127"/>
      <c r="BB78" s="127"/>
      <c r="BC78" s="127"/>
    </row>
    <row r="79" spans="1:55" s="212" customFormat="1" ht="17.25">
      <c r="A79" s="208" t="s">
        <v>76</v>
      </c>
      <c r="B79" s="210">
        <v>2867</v>
      </c>
      <c r="C79" s="245">
        <v>3</v>
      </c>
      <c r="D79" s="245">
        <v>4</v>
      </c>
      <c r="E79" s="246">
        <v>-1</v>
      </c>
      <c r="F79" s="245">
        <v>24</v>
      </c>
      <c r="G79" s="245">
        <v>41</v>
      </c>
      <c r="H79" s="245">
        <v>1</v>
      </c>
      <c r="I79" s="246">
        <v>66</v>
      </c>
      <c r="J79" s="245">
        <v>21</v>
      </c>
      <c r="K79" s="245">
        <v>63</v>
      </c>
      <c r="L79" s="245">
        <v>1</v>
      </c>
      <c r="M79" s="246">
        <v>85</v>
      </c>
      <c r="N79" s="246">
        <v>-19</v>
      </c>
      <c r="O79" s="245">
        <v>-20</v>
      </c>
      <c r="P79" s="210">
        <v>2847</v>
      </c>
      <c r="Q79" s="211"/>
      <c r="R79" s="488"/>
      <c r="S79" s="490"/>
      <c r="T79" s="490"/>
      <c r="U79" s="490"/>
      <c r="V79" s="490"/>
      <c r="W79" s="490"/>
      <c r="X79" s="490"/>
      <c r="Y79" s="490"/>
      <c r="Z79" s="490"/>
      <c r="AA79" s="490"/>
      <c r="AB79" s="490"/>
      <c r="AC79" s="490"/>
      <c r="AD79" s="490"/>
      <c r="AE79" s="490"/>
      <c r="AF79" s="490"/>
      <c r="AG79" s="490"/>
      <c r="AH79" s="482"/>
      <c r="AI79" s="488"/>
      <c r="AJ79" s="490"/>
      <c r="AK79" s="490"/>
      <c r="AL79" s="490"/>
      <c r="AM79" s="490"/>
      <c r="AN79" s="490"/>
      <c r="AO79" s="490"/>
      <c r="AP79" s="490"/>
      <c r="AQ79" s="490"/>
      <c r="AR79" s="490"/>
      <c r="AS79" s="490"/>
      <c r="AT79" s="490"/>
      <c r="AU79" s="490"/>
      <c r="AV79" s="490"/>
      <c r="AW79" s="490"/>
      <c r="AX79" s="490"/>
      <c r="AY79" s="482"/>
      <c r="AZ79" s="502"/>
      <c r="BA79" s="502"/>
      <c r="BB79" s="502"/>
      <c r="BC79" s="502"/>
    </row>
    <row r="80" spans="1:55" ht="17.25">
      <c r="A80" s="203"/>
      <c r="B80" s="209"/>
      <c r="C80" s="253"/>
      <c r="D80" s="253"/>
      <c r="E80" s="250"/>
      <c r="F80" s="253"/>
      <c r="G80" s="253"/>
      <c r="H80" s="253"/>
      <c r="I80" s="250"/>
      <c r="J80" s="253"/>
      <c r="K80" s="253"/>
      <c r="L80" s="253"/>
      <c r="M80" s="250"/>
      <c r="N80" s="250"/>
      <c r="O80" s="251"/>
      <c r="P80" s="209"/>
      <c r="Q80" s="193"/>
      <c r="R80" s="434"/>
      <c r="S80" s="214"/>
      <c r="T80" s="492"/>
      <c r="U80" s="492"/>
      <c r="V80" s="490"/>
      <c r="W80" s="492"/>
      <c r="X80" s="492"/>
      <c r="Y80" s="492"/>
      <c r="Z80" s="214"/>
      <c r="AA80" s="492"/>
      <c r="AB80" s="492"/>
      <c r="AC80" s="492"/>
      <c r="AD80" s="214"/>
      <c r="AE80" s="214"/>
      <c r="AF80" s="214"/>
      <c r="AG80" s="214"/>
      <c r="AH80" s="224"/>
      <c r="AI80" s="43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24"/>
      <c r="AZ80" s="127"/>
      <c r="BA80" s="127"/>
      <c r="BB80" s="127"/>
      <c r="BC80" s="127"/>
    </row>
    <row r="81" spans="1:55" ht="17.25">
      <c r="A81" s="203" t="s">
        <v>77</v>
      </c>
      <c r="B81" s="209">
        <v>1925</v>
      </c>
      <c r="C81" s="254">
        <v>3</v>
      </c>
      <c r="D81" s="254">
        <v>1</v>
      </c>
      <c r="E81" s="250">
        <v>2</v>
      </c>
      <c r="F81" s="254">
        <v>21</v>
      </c>
      <c r="G81" s="254">
        <v>30</v>
      </c>
      <c r="H81" s="254">
        <v>0</v>
      </c>
      <c r="I81" s="250">
        <v>51</v>
      </c>
      <c r="J81" s="254">
        <v>15</v>
      </c>
      <c r="K81" s="254">
        <v>28</v>
      </c>
      <c r="L81" s="254">
        <v>1</v>
      </c>
      <c r="M81" s="250">
        <v>44</v>
      </c>
      <c r="N81" s="250">
        <v>7</v>
      </c>
      <c r="O81" s="251">
        <v>9</v>
      </c>
      <c r="P81" s="209">
        <v>1934</v>
      </c>
      <c r="Q81" s="193"/>
      <c r="R81" s="434"/>
      <c r="S81" s="214"/>
      <c r="T81" s="493"/>
      <c r="U81" s="493"/>
      <c r="V81" s="490"/>
      <c r="W81" s="493"/>
      <c r="X81" s="493"/>
      <c r="Y81" s="493"/>
      <c r="Z81" s="214"/>
      <c r="AA81" s="493"/>
      <c r="AB81" s="493"/>
      <c r="AC81" s="493"/>
      <c r="AD81" s="214"/>
      <c r="AE81" s="214"/>
      <c r="AF81" s="214"/>
      <c r="AG81" s="214"/>
      <c r="AH81" s="224"/>
      <c r="AI81" s="434"/>
      <c r="AJ81" s="214"/>
      <c r="AK81" s="430"/>
      <c r="AL81" s="430"/>
      <c r="AM81" s="214"/>
      <c r="AN81" s="430"/>
      <c r="AO81" s="430"/>
      <c r="AP81" s="430"/>
      <c r="AQ81" s="214"/>
      <c r="AR81" s="430"/>
      <c r="AS81" s="430"/>
      <c r="AT81" s="430"/>
      <c r="AU81" s="214"/>
      <c r="AV81" s="214"/>
      <c r="AW81" s="214"/>
      <c r="AX81" s="214"/>
      <c r="AY81" s="224"/>
      <c r="AZ81" s="127"/>
      <c r="BA81" s="127"/>
      <c r="BB81" s="127"/>
      <c r="BC81" s="127"/>
    </row>
    <row r="82" spans="1:55" ht="17.25">
      <c r="A82" s="203" t="s">
        <v>78</v>
      </c>
      <c r="B82" s="209">
        <v>942</v>
      </c>
      <c r="C82" s="254">
        <v>0</v>
      </c>
      <c r="D82" s="254">
        <v>3</v>
      </c>
      <c r="E82" s="250">
        <v>-3</v>
      </c>
      <c r="F82" s="254">
        <v>3</v>
      </c>
      <c r="G82" s="254">
        <v>11</v>
      </c>
      <c r="H82" s="254">
        <v>1</v>
      </c>
      <c r="I82" s="250">
        <v>15</v>
      </c>
      <c r="J82" s="254">
        <v>6</v>
      </c>
      <c r="K82" s="254">
        <v>35</v>
      </c>
      <c r="L82" s="254">
        <v>0</v>
      </c>
      <c r="M82" s="250">
        <v>41</v>
      </c>
      <c r="N82" s="250">
        <v>-26</v>
      </c>
      <c r="O82" s="251">
        <v>-29</v>
      </c>
      <c r="P82" s="209">
        <v>913</v>
      </c>
      <c r="Q82" s="193"/>
      <c r="R82" s="434"/>
      <c r="S82" s="214"/>
      <c r="T82" s="493"/>
      <c r="U82" s="493"/>
      <c r="V82" s="214"/>
      <c r="W82" s="493"/>
      <c r="X82" s="493"/>
      <c r="Y82" s="493"/>
      <c r="Z82" s="214"/>
      <c r="AA82" s="493"/>
      <c r="AB82" s="493"/>
      <c r="AC82" s="493"/>
      <c r="AD82" s="214"/>
      <c r="AE82" s="214"/>
      <c r="AF82" s="214"/>
      <c r="AG82" s="214"/>
      <c r="AH82" s="224"/>
      <c r="AI82" s="434"/>
      <c r="AJ82" s="214"/>
      <c r="AK82" s="430"/>
      <c r="AL82" s="430"/>
      <c r="AM82" s="214"/>
      <c r="AN82" s="430"/>
      <c r="AO82" s="430"/>
      <c r="AP82" s="430"/>
      <c r="AQ82" s="214"/>
      <c r="AR82" s="430"/>
      <c r="AS82" s="430"/>
      <c r="AT82" s="430"/>
      <c r="AU82" s="214"/>
      <c r="AV82" s="214"/>
      <c r="AW82" s="214"/>
      <c r="AX82" s="214"/>
      <c r="AY82" s="224"/>
      <c r="AZ82" s="127"/>
      <c r="BA82" s="127"/>
      <c r="BB82" s="127"/>
      <c r="BC82" s="127"/>
    </row>
    <row r="83" spans="1:55" ht="18" thickBot="1">
      <c r="A83" s="216"/>
      <c r="B83" s="217"/>
      <c r="C83" s="255"/>
      <c r="D83" s="255"/>
      <c r="E83" s="218"/>
      <c r="F83" s="255"/>
      <c r="G83" s="255"/>
      <c r="H83" s="255"/>
      <c r="I83" s="218"/>
      <c r="J83" s="255"/>
      <c r="K83" s="255"/>
      <c r="L83" s="255"/>
      <c r="M83" s="218"/>
      <c r="N83" s="218"/>
      <c r="O83" s="219"/>
      <c r="P83" s="217"/>
      <c r="Q83" s="193"/>
      <c r="R83" s="434"/>
      <c r="S83" s="214"/>
      <c r="T83" s="492"/>
      <c r="U83" s="492"/>
      <c r="V83" s="214"/>
      <c r="W83" s="492"/>
      <c r="X83" s="492"/>
      <c r="Y83" s="492"/>
      <c r="Z83" s="214"/>
      <c r="AA83" s="492"/>
      <c r="AB83" s="492"/>
      <c r="AC83" s="492"/>
      <c r="AD83" s="214"/>
      <c r="AE83" s="214"/>
      <c r="AF83" s="214"/>
      <c r="AG83" s="214"/>
      <c r="AH83" s="127"/>
      <c r="AI83" s="43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24"/>
      <c r="AZ83" s="127"/>
      <c r="BA83" s="127"/>
      <c r="BB83" s="127"/>
      <c r="BC83" s="127"/>
    </row>
    <row r="84" spans="1:55" ht="17.25">
      <c r="A84" s="221"/>
      <c r="B84" s="222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4"/>
      <c r="R84" s="434"/>
      <c r="S84" s="430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127"/>
      <c r="AI84" s="434"/>
      <c r="AJ84" s="430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24"/>
      <c r="AZ84" s="127"/>
      <c r="BA84" s="127"/>
      <c r="BB84" s="127"/>
      <c r="BC84" s="127"/>
    </row>
    <row r="85" spans="1:55" ht="24">
      <c r="A85" s="268"/>
      <c r="B85" s="226"/>
      <c r="C85" s="225"/>
      <c r="D85" s="225"/>
      <c r="E85" s="225"/>
      <c r="F85" s="225"/>
      <c r="G85" s="225"/>
      <c r="H85" s="225"/>
      <c r="I85" s="226"/>
      <c r="J85" s="225"/>
      <c r="K85" s="225"/>
      <c r="L85" s="225"/>
      <c r="M85" s="225"/>
      <c r="N85" s="225"/>
      <c r="O85" s="225"/>
      <c r="P85" s="225"/>
      <c r="Q85" s="224"/>
      <c r="R85" s="268"/>
      <c r="S85" s="226"/>
      <c r="T85" s="225"/>
      <c r="U85" s="225"/>
      <c r="V85" s="225"/>
      <c r="W85" s="225"/>
      <c r="X85" s="225"/>
      <c r="Y85" s="225"/>
      <c r="Z85" s="226"/>
      <c r="AA85" s="225"/>
      <c r="AB85" s="225"/>
      <c r="AC85" s="225"/>
      <c r="AD85" s="225"/>
      <c r="AE85" s="225"/>
      <c r="AF85" s="225"/>
      <c r="AG85" s="225"/>
      <c r="AH85" s="127"/>
      <c r="AI85" s="268"/>
      <c r="AJ85" s="225"/>
      <c r="AK85" s="225"/>
      <c r="AL85" s="225"/>
      <c r="AM85" s="225"/>
      <c r="AN85" s="225"/>
      <c r="AO85" s="225"/>
      <c r="AP85" s="226"/>
      <c r="AQ85" s="225"/>
      <c r="AR85" s="225"/>
      <c r="AS85" s="225"/>
      <c r="AT85" s="225"/>
      <c r="AU85" s="225"/>
      <c r="AV85" s="225"/>
      <c r="AW85" s="225"/>
      <c r="AX85" s="225"/>
      <c r="AY85" s="127"/>
      <c r="AZ85" s="127"/>
      <c r="BA85" s="127"/>
      <c r="BB85" s="127"/>
      <c r="BC85" s="127"/>
    </row>
    <row r="86" spans="1:55" ht="17.25">
      <c r="A86" s="486"/>
      <c r="B86" s="233"/>
      <c r="C86" s="234"/>
      <c r="D86" s="234"/>
      <c r="E86" s="225"/>
      <c r="F86" s="225"/>
      <c r="G86" s="225"/>
      <c r="H86" s="225"/>
      <c r="I86" s="225"/>
      <c r="J86" s="225"/>
      <c r="K86" s="225"/>
      <c r="L86" s="225"/>
      <c r="M86" s="256"/>
      <c r="N86" s="233"/>
      <c r="O86" s="234"/>
      <c r="P86" s="234"/>
      <c r="Q86" s="224"/>
      <c r="R86" s="486"/>
      <c r="S86" s="233"/>
      <c r="T86" s="234"/>
      <c r="U86" s="234"/>
      <c r="V86" s="225"/>
      <c r="W86" s="225"/>
      <c r="X86" s="225"/>
      <c r="Y86" s="225"/>
      <c r="Z86" s="225"/>
      <c r="AA86" s="225"/>
      <c r="AB86" s="225"/>
      <c r="AC86" s="225"/>
      <c r="AD86" s="256"/>
      <c r="AE86" s="233"/>
      <c r="AF86" s="234"/>
      <c r="AG86" s="234"/>
      <c r="AH86" s="234"/>
      <c r="AI86" s="486"/>
      <c r="AJ86" s="233"/>
      <c r="AK86" s="234"/>
      <c r="AL86" s="234"/>
      <c r="AM86" s="225"/>
      <c r="AN86" s="225"/>
      <c r="AO86" s="225"/>
      <c r="AP86" s="225"/>
      <c r="AQ86" s="225"/>
      <c r="AR86" s="225"/>
      <c r="AS86" s="225"/>
      <c r="AT86" s="225"/>
      <c r="AU86" s="256"/>
      <c r="AV86" s="233"/>
      <c r="AW86" s="234"/>
      <c r="AX86" s="234"/>
      <c r="AY86" s="127"/>
      <c r="AZ86" s="127"/>
      <c r="BA86" s="127"/>
      <c r="BB86" s="127"/>
      <c r="BC86" s="127"/>
    </row>
    <row r="87" spans="1:55" ht="17.25">
      <c r="A87" s="235"/>
      <c r="B87" s="233"/>
      <c r="C87" s="234"/>
      <c r="D87" s="234"/>
      <c r="E87" s="225"/>
      <c r="F87" s="225"/>
      <c r="G87" s="225"/>
      <c r="H87" s="225"/>
      <c r="I87" s="225"/>
      <c r="J87" s="225"/>
      <c r="K87" s="225"/>
      <c r="L87" s="225"/>
      <c r="M87" s="256"/>
      <c r="N87" s="234"/>
      <c r="O87" s="234"/>
      <c r="P87" s="234"/>
      <c r="Q87" s="224"/>
      <c r="R87" s="235"/>
      <c r="S87" s="233"/>
      <c r="T87" s="234"/>
      <c r="U87" s="234"/>
      <c r="V87" s="225"/>
      <c r="W87" s="225"/>
      <c r="X87" s="225"/>
      <c r="Y87" s="225"/>
      <c r="Z87" s="225"/>
      <c r="AA87" s="225"/>
      <c r="AB87" s="225"/>
      <c r="AC87" s="225"/>
      <c r="AD87" s="256"/>
      <c r="AE87" s="234"/>
      <c r="AF87" s="234"/>
      <c r="AG87" s="234"/>
      <c r="AH87" s="234"/>
      <c r="AI87" s="235"/>
      <c r="AJ87" s="233"/>
      <c r="AK87" s="234"/>
      <c r="AL87" s="234"/>
      <c r="AM87" s="225"/>
      <c r="AN87" s="225"/>
      <c r="AO87" s="225"/>
      <c r="AP87" s="225"/>
      <c r="AQ87" s="225"/>
      <c r="AR87" s="225"/>
      <c r="AS87" s="225"/>
      <c r="AT87" s="225"/>
      <c r="AU87" s="256"/>
      <c r="AV87" s="234"/>
      <c r="AW87" s="234"/>
      <c r="AX87" s="234"/>
      <c r="AY87" s="127"/>
      <c r="AZ87" s="127"/>
      <c r="BA87" s="127"/>
      <c r="BB87" s="127"/>
      <c r="BC87" s="127"/>
    </row>
    <row r="88" spans="1:55" ht="17.25">
      <c r="A88" s="434"/>
      <c r="B88" s="234"/>
      <c r="C88" s="225"/>
      <c r="D88" s="225"/>
      <c r="E88" s="503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34"/>
      <c r="Q88" s="127"/>
      <c r="R88" s="434"/>
      <c r="S88" s="234"/>
      <c r="T88" s="225"/>
      <c r="U88" s="225"/>
      <c r="V88" s="503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34"/>
      <c r="AH88" s="224"/>
      <c r="AI88" s="434"/>
      <c r="AJ88" s="234"/>
      <c r="AK88" s="225"/>
      <c r="AL88" s="225"/>
      <c r="AM88" s="503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34"/>
      <c r="AY88" s="224"/>
      <c r="AZ88" s="127"/>
      <c r="BA88" s="127"/>
      <c r="BB88" s="127"/>
      <c r="BC88" s="127"/>
    </row>
    <row r="89" spans="1:55" ht="17.25">
      <c r="A89" s="434"/>
      <c r="B89" s="234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34"/>
      <c r="P89" s="234"/>
      <c r="Q89" s="127"/>
      <c r="R89" s="434"/>
      <c r="S89" s="234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34"/>
      <c r="AG89" s="234"/>
      <c r="AH89" s="224"/>
      <c r="AI89" s="434"/>
      <c r="AJ89" s="234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34"/>
      <c r="AX89" s="234"/>
      <c r="AY89" s="224"/>
      <c r="AZ89" s="127"/>
      <c r="BA89" s="127"/>
      <c r="BB89" s="127"/>
      <c r="BC89" s="127"/>
    </row>
    <row r="90" spans="1:55" ht="17.25">
      <c r="A90" s="434"/>
      <c r="B90" s="487"/>
      <c r="C90" s="234"/>
      <c r="D90" s="234"/>
      <c r="E90" s="234"/>
      <c r="F90" s="225"/>
      <c r="G90" s="225"/>
      <c r="H90" s="225"/>
      <c r="I90" s="225"/>
      <c r="J90" s="225"/>
      <c r="K90" s="225"/>
      <c r="L90" s="225"/>
      <c r="M90" s="225"/>
      <c r="N90" s="234"/>
      <c r="O90" s="234"/>
      <c r="P90" s="487"/>
      <c r="Q90" s="127"/>
      <c r="R90" s="434"/>
      <c r="S90" s="487"/>
      <c r="T90" s="234"/>
      <c r="U90" s="234"/>
      <c r="V90" s="234"/>
      <c r="W90" s="225"/>
      <c r="X90" s="225"/>
      <c r="Y90" s="225"/>
      <c r="Z90" s="225"/>
      <c r="AA90" s="225"/>
      <c r="AB90" s="225"/>
      <c r="AC90" s="225"/>
      <c r="AD90" s="225"/>
      <c r="AE90" s="234"/>
      <c r="AF90" s="234"/>
      <c r="AG90" s="487"/>
      <c r="AH90" s="224"/>
      <c r="AI90" s="434"/>
      <c r="AJ90" s="487"/>
      <c r="AK90" s="234"/>
      <c r="AL90" s="234"/>
      <c r="AM90" s="234"/>
      <c r="AN90" s="225"/>
      <c r="AO90" s="225"/>
      <c r="AP90" s="225"/>
      <c r="AQ90" s="225"/>
      <c r="AR90" s="225"/>
      <c r="AS90" s="225"/>
      <c r="AT90" s="225"/>
      <c r="AU90" s="225"/>
      <c r="AV90" s="234"/>
      <c r="AW90" s="234"/>
      <c r="AX90" s="487"/>
      <c r="AY90" s="224"/>
      <c r="AZ90" s="127"/>
      <c r="BA90" s="127"/>
      <c r="BB90" s="127"/>
      <c r="BC90" s="127"/>
    </row>
    <row r="91" spans="1:55" ht="17.25">
      <c r="A91" s="434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186"/>
      <c r="R91" s="4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24"/>
      <c r="AI91" s="4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24"/>
      <c r="AZ91" s="127"/>
      <c r="BA91" s="127"/>
      <c r="BB91" s="127"/>
      <c r="BC91" s="127"/>
    </row>
    <row r="92" spans="1:55" ht="17.25">
      <c r="A92" s="4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4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24"/>
      <c r="AI92" s="4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24"/>
      <c r="AZ92" s="127"/>
      <c r="BA92" s="127"/>
      <c r="BB92" s="127"/>
      <c r="BC92" s="127"/>
    </row>
    <row r="93" spans="1:55" ht="17.25">
      <c r="A93" s="4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4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24"/>
      <c r="AI93" s="4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24"/>
      <c r="AZ93" s="127"/>
      <c r="BA93" s="127"/>
      <c r="BB93" s="127"/>
      <c r="BC93" s="127"/>
    </row>
    <row r="94" spans="1:55" ht="17.25">
      <c r="A94" s="434"/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2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4"/>
      <c r="AI94" s="434"/>
      <c r="AJ94" s="434"/>
      <c r="AK94" s="434"/>
      <c r="AL94" s="434"/>
      <c r="AM94" s="434"/>
      <c r="AN94" s="434"/>
      <c r="AO94" s="434"/>
      <c r="AP94" s="434"/>
      <c r="AQ94" s="434"/>
      <c r="AR94" s="434"/>
      <c r="AS94" s="434"/>
      <c r="AT94" s="434"/>
      <c r="AU94" s="434"/>
      <c r="AV94" s="434"/>
      <c r="AW94" s="434"/>
      <c r="AX94" s="434"/>
      <c r="AY94" s="224"/>
      <c r="AZ94" s="127"/>
      <c r="BA94" s="127"/>
      <c r="BB94" s="127"/>
      <c r="BC94" s="127"/>
    </row>
    <row r="95" spans="1:55" ht="17.25">
      <c r="A95" s="434"/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2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I95" s="434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224"/>
      <c r="AZ95" s="127"/>
      <c r="BA95" s="127"/>
      <c r="BB95" s="127"/>
      <c r="BC95" s="127"/>
    </row>
    <row r="96" spans="1:55" s="212" customFormat="1" ht="17.25">
      <c r="A96" s="488"/>
      <c r="B96" s="490"/>
      <c r="C96" s="490"/>
      <c r="D96" s="490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83"/>
      <c r="R96" s="488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502"/>
      <c r="AI96" s="488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490"/>
      <c r="AW96" s="490"/>
      <c r="AX96" s="490"/>
      <c r="AY96" s="482"/>
      <c r="AZ96" s="502"/>
      <c r="BA96" s="502"/>
      <c r="BB96" s="502"/>
      <c r="BC96" s="502"/>
    </row>
    <row r="97" spans="1:55" s="212" customFormat="1" ht="17.25">
      <c r="A97" s="488"/>
      <c r="B97" s="490"/>
      <c r="C97" s="490"/>
      <c r="D97" s="490"/>
      <c r="E97" s="490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  <c r="Q97" s="484"/>
      <c r="R97" s="488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490"/>
      <c r="AE97" s="490"/>
      <c r="AF97" s="490"/>
      <c r="AG97" s="490"/>
      <c r="AH97" s="502"/>
      <c r="AI97" s="488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  <c r="AT97" s="490"/>
      <c r="AU97" s="490"/>
      <c r="AV97" s="490"/>
      <c r="AW97" s="490"/>
      <c r="AX97" s="490"/>
      <c r="AY97" s="482"/>
      <c r="AZ97" s="502"/>
      <c r="BA97" s="502"/>
      <c r="BB97" s="502"/>
      <c r="BC97" s="502"/>
    </row>
    <row r="98" spans="1:55" s="212" customFormat="1" ht="17.25">
      <c r="A98" s="491"/>
      <c r="B98" s="490"/>
      <c r="C98" s="490"/>
      <c r="D98" s="490"/>
      <c r="E98" s="490"/>
      <c r="F98" s="490"/>
      <c r="G98" s="490"/>
      <c r="H98" s="490"/>
      <c r="I98" s="490"/>
      <c r="J98" s="490"/>
      <c r="K98" s="490"/>
      <c r="L98" s="490"/>
      <c r="M98" s="490"/>
      <c r="N98" s="490"/>
      <c r="O98" s="490"/>
      <c r="P98" s="490"/>
      <c r="Q98" s="485"/>
      <c r="R98" s="491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502"/>
      <c r="AI98" s="491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0"/>
      <c r="AU98" s="490"/>
      <c r="AV98" s="490"/>
      <c r="AW98" s="490"/>
      <c r="AX98" s="490"/>
      <c r="AY98" s="482"/>
      <c r="AZ98" s="502"/>
      <c r="BA98" s="502"/>
      <c r="BB98" s="502"/>
      <c r="BC98" s="502"/>
    </row>
    <row r="99" spans="1:55" ht="17.25">
      <c r="A99" s="434"/>
      <c r="B99" s="214"/>
      <c r="C99" s="492"/>
      <c r="D99" s="492"/>
      <c r="E99" s="214"/>
      <c r="F99" s="492"/>
      <c r="G99" s="492"/>
      <c r="H99" s="492"/>
      <c r="I99" s="214"/>
      <c r="J99" s="492"/>
      <c r="K99" s="492"/>
      <c r="L99" s="492"/>
      <c r="M99" s="214"/>
      <c r="N99" s="214"/>
      <c r="O99" s="214"/>
      <c r="P99" s="214"/>
      <c r="Q99" s="434"/>
      <c r="R99" s="434"/>
      <c r="S99" s="214"/>
      <c r="T99" s="492"/>
      <c r="U99" s="492"/>
      <c r="V99" s="214"/>
      <c r="W99" s="492"/>
      <c r="X99" s="492"/>
      <c r="Y99" s="492"/>
      <c r="Z99" s="214"/>
      <c r="AA99" s="492"/>
      <c r="AB99" s="492"/>
      <c r="AC99" s="492"/>
      <c r="AD99" s="214"/>
      <c r="AE99" s="214"/>
      <c r="AF99" s="214"/>
      <c r="AG99" s="214"/>
      <c r="AH99" s="127"/>
      <c r="AI99" s="43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24"/>
      <c r="AZ99" s="127"/>
      <c r="BA99" s="127"/>
      <c r="BB99" s="127"/>
      <c r="BC99" s="127"/>
    </row>
    <row r="100" spans="1:55" ht="17.25">
      <c r="A100" s="434"/>
      <c r="B100" s="214"/>
      <c r="C100" s="493"/>
      <c r="D100" s="493"/>
      <c r="E100" s="214"/>
      <c r="F100" s="493"/>
      <c r="G100" s="493"/>
      <c r="H100" s="493"/>
      <c r="I100" s="214"/>
      <c r="J100" s="493"/>
      <c r="K100" s="493"/>
      <c r="L100" s="493"/>
      <c r="M100" s="214"/>
      <c r="N100" s="214"/>
      <c r="O100" s="214"/>
      <c r="P100" s="214"/>
      <c r="Q100" s="224"/>
      <c r="R100" s="434"/>
      <c r="S100" s="214"/>
      <c r="T100" s="493"/>
      <c r="U100" s="493"/>
      <c r="V100" s="214"/>
      <c r="W100" s="493"/>
      <c r="X100" s="493"/>
      <c r="Y100" s="493"/>
      <c r="Z100" s="214"/>
      <c r="AA100" s="493"/>
      <c r="AB100" s="493"/>
      <c r="AC100" s="493"/>
      <c r="AD100" s="214"/>
      <c r="AE100" s="214"/>
      <c r="AF100" s="214"/>
      <c r="AG100" s="214"/>
      <c r="AH100" s="224"/>
      <c r="AI100" s="434"/>
      <c r="AJ100" s="214"/>
      <c r="AK100" s="430"/>
      <c r="AL100" s="430"/>
      <c r="AM100" s="214"/>
      <c r="AN100" s="430"/>
      <c r="AO100" s="430"/>
      <c r="AP100" s="430"/>
      <c r="AQ100" s="214"/>
      <c r="AR100" s="430"/>
      <c r="AS100" s="430"/>
      <c r="AT100" s="430"/>
      <c r="AU100" s="214"/>
      <c r="AV100" s="214"/>
      <c r="AW100" s="214"/>
      <c r="AX100" s="214"/>
      <c r="AY100" s="224"/>
      <c r="AZ100" s="127"/>
      <c r="BA100" s="127"/>
      <c r="BB100" s="127"/>
      <c r="BC100" s="127"/>
    </row>
    <row r="101" spans="1:55" ht="17.25">
      <c r="A101" s="434"/>
      <c r="B101" s="214"/>
      <c r="C101" s="493"/>
      <c r="D101" s="493"/>
      <c r="E101" s="214"/>
      <c r="F101" s="493"/>
      <c r="G101" s="493"/>
      <c r="H101" s="493"/>
      <c r="I101" s="214"/>
      <c r="J101" s="493"/>
      <c r="K101" s="493"/>
      <c r="L101" s="493"/>
      <c r="M101" s="214"/>
      <c r="N101" s="214"/>
      <c r="O101" s="214"/>
      <c r="P101" s="214"/>
      <c r="Q101" s="224"/>
      <c r="R101" s="434"/>
      <c r="S101" s="214"/>
      <c r="T101" s="493"/>
      <c r="U101" s="493"/>
      <c r="V101" s="214"/>
      <c r="W101" s="493"/>
      <c r="X101" s="493"/>
      <c r="Y101" s="493"/>
      <c r="Z101" s="214"/>
      <c r="AA101" s="493"/>
      <c r="AB101" s="493"/>
      <c r="AC101" s="493"/>
      <c r="AD101" s="214"/>
      <c r="AE101" s="214"/>
      <c r="AF101" s="214"/>
      <c r="AG101" s="214"/>
      <c r="AH101" s="224"/>
      <c r="AI101" s="434"/>
      <c r="AJ101" s="214"/>
      <c r="AK101" s="430"/>
      <c r="AL101" s="430"/>
      <c r="AM101" s="214"/>
      <c r="AN101" s="430"/>
      <c r="AO101" s="430"/>
      <c r="AP101" s="430"/>
      <c r="AQ101" s="214"/>
      <c r="AR101" s="430"/>
      <c r="AS101" s="430"/>
      <c r="AT101" s="430"/>
      <c r="AU101" s="214"/>
      <c r="AV101" s="214"/>
      <c r="AW101" s="214"/>
      <c r="AX101" s="214"/>
      <c r="AY101" s="224"/>
      <c r="AZ101" s="127"/>
      <c r="BA101" s="127"/>
      <c r="BB101" s="127"/>
      <c r="BC101" s="127"/>
    </row>
    <row r="102" spans="1:55" ht="17.25">
      <c r="A102" s="434"/>
      <c r="B102" s="214"/>
      <c r="C102" s="493"/>
      <c r="D102" s="493"/>
      <c r="E102" s="214"/>
      <c r="F102" s="493"/>
      <c r="G102" s="493"/>
      <c r="H102" s="493"/>
      <c r="I102" s="214"/>
      <c r="J102" s="493"/>
      <c r="K102" s="493"/>
      <c r="L102" s="493"/>
      <c r="M102" s="214"/>
      <c r="N102" s="214"/>
      <c r="O102" s="214"/>
      <c r="P102" s="214"/>
      <c r="Q102" s="224"/>
      <c r="R102" s="434"/>
      <c r="S102" s="214"/>
      <c r="T102" s="493"/>
      <c r="U102" s="493"/>
      <c r="V102" s="214"/>
      <c r="W102" s="493"/>
      <c r="X102" s="493"/>
      <c r="Y102" s="493"/>
      <c r="Z102" s="214"/>
      <c r="AA102" s="493"/>
      <c r="AB102" s="493"/>
      <c r="AC102" s="493"/>
      <c r="AD102" s="214"/>
      <c r="AE102" s="214"/>
      <c r="AF102" s="214"/>
      <c r="AG102" s="214"/>
      <c r="AH102" s="224"/>
      <c r="AI102" s="434"/>
      <c r="AJ102" s="214"/>
      <c r="AK102" s="430"/>
      <c r="AL102" s="430"/>
      <c r="AM102" s="214"/>
      <c r="AN102" s="430"/>
      <c r="AO102" s="430"/>
      <c r="AP102" s="430"/>
      <c r="AQ102" s="214"/>
      <c r="AR102" s="430"/>
      <c r="AS102" s="430"/>
      <c r="AT102" s="430"/>
      <c r="AU102" s="214"/>
      <c r="AV102" s="214"/>
      <c r="AW102" s="214"/>
      <c r="AX102" s="214"/>
      <c r="AY102" s="224"/>
      <c r="AZ102" s="127"/>
      <c r="BA102" s="127"/>
      <c r="BB102" s="127"/>
      <c r="BC102" s="127"/>
    </row>
    <row r="103" spans="1:55" ht="17.25">
      <c r="A103" s="434"/>
      <c r="B103" s="214"/>
      <c r="C103" s="493"/>
      <c r="D103" s="493"/>
      <c r="E103" s="214"/>
      <c r="F103" s="493"/>
      <c r="G103" s="493"/>
      <c r="H103" s="493"/>
      <c r="I103" s="214"/>
      <c r="J103" s="493"/>
      <c r="K103" s="493"/>
      <c r="L103" s="493"/>
      <c r="M103" s="214"/>
      <c r="N103" s="214"/>
      <c r="O103" s="214"/>
      <c r="P103" s="214"/>
      <c r="Q103" s="224"/>
      <c r="R103" s="434"/>
      <c r="S103" s="214"/>
      <c r="T103" s="493"/>
      <c r="U103" s="493"/>
      <c r="V103" s="214"/>
      <c r="W103" s="493"/>
      <c r="X103" s="493"/>
      <c r="Y103" s="493"/>
      <c r="Z103" s="214"/>
      <c r="AA103" s="493"/>
      <c r="AB103" s="493"/>
      <c r="AC103" s="493"/>
      <c r="AD103" s="214"/>
      <c r="AE103" s="214"/>
      <c r="AF103" s="214"/>
      <c r="AG103" s="214"/>
      <c r="AH103" s="224"/>
      <c r="AI103" s="434"/>
      <c r="AJ103" s="214"/>
      <c r="AK103" s="430"/>
      <c r="AL103" s="430"/>
      <c r="AM103" s="214"/>
      <c r="AN103" s="430"/>
      <c r="AO103" s="430"/>
      <c r="AP103" s="430"/>
      <c r="AQ103" s="214"/>
      <c r="AR103" s="430"/>
      <c r="AS103" s="430"/>
      <c r="AT103" s="430"/>
      <c r="AU103" s="214"/>
      <c r="AV103" s="214"/>
      <c r="AW103" s="214"/>
      <c r="AX103" s="214"/>
      <c r="AY103" s="224"/>
      <c r="AZ103" s="127"/>
      <c r="BA103" s="127"/>
      <c r="BB103" s="127"/>
      <c r="BC103" s="127"/>
    </row>
    <row r="104" spans="1:55" ht="17.25">
      <c r="A104" s="434"/>
      <c r="B104" s="214"/>
      <c r="C104" s="493"/>
      <c r="D104" s="493"/>
      <c r="E104" s="214"/>
      <c r="F104" s="493"/>
      <c r="G104" s="493"/>
      <c r="H104" s="493"/>
      <c r="I104" s="214"/>
      <c r="J104" s="493"/>
      <c r="K104" s="493"/>
      <c r="L104" s="493"/>
      <c r="M104" s="214"/>
      <c r="N104" s="214"/>
      <c r="O104" s="214"/>
      <c r="P104" s="214"/>
      <c r="Q104" s="224"/>
      <c r="R104" s="434"/>
      <c r="S104" s="214"/>
      <c r="T104" s="493"/>
      <c r="U104" s="493"/>
      <c r="V104" s="214"/>
      <c r="W104" s="493"/>
      <c r="X104" s="493"/>
      <c r="Y104" s="493"/>
      <c r="Z104" s="214"/>
      <c r="AA104" s="493"/>
      <c r="AB104" s="493"/>
      <c r="AC104" s="493"/>
      <c r="AD104" s="214"/>
      <c r="AE104" s="214"/>
      <c r="AF104" s="214"/>
      <c r="AG104" s="214"/>
      <c r="AH104" s="224"/>
      <c r="AI104" s="434"/>
      <c r="AJ104" s="214"/>
      <c r="AK104" s="430"/>
      <c r="AL104" s="430"/>
      <c r="AM104" s="214"/>
      <c r="AN104" s="430"/>
      <c r="AO104" s="430"/>
      <c r="AP104" s="430"/>
      <c r="AQ104" s="214"/>
      <c r="AR104" s="430"/>
      <c r="AS104" s="430"/>
      <c r="AT104" s="430"/>
      <c r="AU104" s="214"/>
      <c r="AV104" s="214"/>
      <c r="AW104" s="214"/>
      <c r="AX104" s="214"/>
      <c r="AY104" s="224"/>
      <c r="AZ104" s="127"/>
      <c r="BA104" s="127"/>
      <c r="BB104" s="127"/>
      <c r="BC104" s="127"/>
    </row>
    <row r="105" spans="1:55" ht="17.25">
      <c r="A105" s="434"/>
      <c r="B105" s="214"/>
      <c r="C105" s="493"/>
      <c r="D105" s="493"/>
      <c r="E105" s="214"/>
      <c r="F105" s="493"/>
      <c r="G105" s="493"/>
      <c r="H105" s="493"/>
      <c r="I105" s="214"/>
      <c r="J105" s="493"/>
      <c r="K105" s="493"/>
      <c r="L105" s="493"/>
      <c r="M105" s="214"/>
      <c r="N105" s="214"/>
      <c r="O105" s="214"/>
      <c r="P105" s="214"/>
      <c r="Q105" s="224"/>
      <c r="R105" s="434"/>
      <c r="S105" s="214"/>
      <c r="T105" s="493"/>
      <c r="U105" s="493"/>
      <c r="V105" s="214"/>
      <c r="W105" s="493"/>
      <c r="X105" s="493"/>
      <c r="Y105" s="493"/>
      <c r="Z105" s="214"/>
      <c r="AA105" s="493"/>
      <c r="AB105" s="493"/>
      <c r="AC105" s="493"/>
      <c r="AD105" s="214"/>
      <c r="AE105" s="214"/>
      <c r="AF105" s="214"/>
      <c r="AG105" s="214"/>
      <c r="AH105" s="224"/>
      <c r="AI105" s="434"/>
      <c r="AJ105" s="214"/>
      <c r="AK105" s="430"/>
      <c r="AL105" s="430"/>
      <c r="AM105" s="214"/>
      <c r="AN105" s="430"/>
      <c r="AO105" s="430"/>
      <c r="AP105" s="430"/>
      <c r="AQ105" s="214"/>
      <c r="AR105" s="430"/>
      <c r="AS105" s="430"/>
      <c r="AT105" s="430"/>
      <c r="AU105" s="214"/>
      <c r="AV105" s="214"/>
      <c r="AW105" s="214"/>
      <c r="AX105" s="214"/>
      <c r="AY105" s="224"/>
      <c r="AZ105" s="127"/>
      <c r="BA105" s="127"/>
      <c r="BB105" s="127"/>
      <c r="BC105" s="127"/>
    </row>
    <row r="106" spans="1:55" ht="17.25">
      <c r="A106" s="434"/>
      <c r="B106" s="214"/>
      <c r="C106" s="493"/>
      <c r="D106" s="493"/>
      <c r="E106" s="214"/>
      <c r="F106" s="493"/>
      <c r="G106" s="493"/>
      <c r="H106" s="493"/>
      <c r="I106" s="214"/>
      <c r="J106" s="493"/>
      <c r="K106" s="493"/>
      <c r="L106" s="493"/>
      <c r="M106" s="214"/>
      <c r="N106" s="214"/>
      <c r="O106" s="214"/>
      <c r="P106" s="214"/>
      <c r="Q106" s="224"/>
      <c r="R106" s="434"/>
      <c r="S106" s="214"/>
      <c r="T106" s="493"/>
      <c r="U106" s="493"/>
      <c r="V106" s="214"/>
      <c r="W106" s="493"/>
      <c r="X106" s="493"/>
      <c r="Y106" s="493"/>
      <c r="Z106" s="214"/>
      <c r="AA106" s="493"/>
      <c r="AB106" s="493"/>
      <c r="AC106" s="493"/>
      <c r="AD106" s="214"/>
      <c r="AE106" s="214"/>
      <c r="AF106" s="214"/>
      <c r="AG106" s="214"/>
      <c r="AH106" s="224"/>
      <c r="AI106" s="434"/>
      <c r="AJ106" s="214"/>
      <c r="AK106" s="430"/>
      <c r="AL106" s="430"/>
      <c r="AM106" s="214"/>
      <c r="AN106" s="430"/>
      <c r="AO106" s="430"/>
      <c r="AP106" s="430"/>
      <c r="AQ106" s="214"/>
      <c r="AR106" s="430"/>
      <c r="AS106" s="430"/>
      <c r="AT106" s="430"/>
      <c r="AU106" s="214"/>
      <c r="AV106" s="214"/>
      <c r="AW106" s="214"/>
      <c r="AX106" s="214"/>
      <c r="AY106" s="224"/>
      <c r="AZ106" s="127"/>
      <c r="BA106" s="127"/>
      <c r="BB106" s="127"/>
      <c r="BC106" s="127"/>
    </row>
    <row r="107" spans="1:55" ht="17.25">
      <c r="A107" s="434"/>
      <c r="B107" s="214"/>
      <c r="C107" s="493"/>
      <c r="D107" s="493"/>
      <c r="E107" s="214"/>
      <c r="F107" s="493"/>
      <c r="G107" s="493"/>
      <c r="H107" s="493"/>
      <c r="I107" s="214"/>
      <c r="J107" s="493"/>
      <c r="K107" s="493"/>
      <c r="L107" s="493"/>
      <c r="M107" s="214"/>
      <c r="N107" s="214"/>
      <c r="O107" s="214"/>
      <c r="P107" s="214"/>
      <c r="Q107" s="224"/>
      <c r="R107" s="434"/>
      <c r="S107" s="214"/>
      <c r="T107" s="493"/>
      <c r="U107" s="493"/>
      <c r="V107" s="214"/>
      <c r="W107" s="493"/>
      <c r="X107" s="493"/>
      <c r="Y107" s="493"/>
      <c r="Z107" s="214"/>
      <c r="AA107" s="493"/>
      <c r="AB107" s="493"/>
      <c r="AC107" s="493"/>
      <c r="AD107" s="214"/>
      <c r="AE107" s="214"/>
      <c r="AF107" s="214"/>
      <c r="AG107" s="214"/>
      <c r="AH107" s="224"/>
      <c r="AI107" s="434"/>
      <c r="AJ107" s="214"/>
      <c r="AK107" s="430"/>
      <c r="AL107" s="430"/>
      <c r="AM107" s="214"/>
      <c r="AN107" s="430"/>
      <c r="AO107" s="430"/>
      <c r="AP107" s="430"/>
      <c r="AQ107" s="214"/>
      <c r="AR107" s="430"/>
      <c r="AS107" s="430"/>
      <c r="AT107" s="430"/>
      <c r="AU107" s="214"/>
      <c r="AV107" s="214"/>
      <c r="AW107" s="214"/>
      <c r="AX107" s="214"/>
      <c r="AY107" s="224"/>
      <c r="AZ107" s="127"/>
      <c r="BA107" s="127"/>
      <c r="BB107" s="127"/>
      <c r="BC107" s="127"/>
    </row>
    <row r="108" spans="1:55" ht="17.25">
      <c r="A108" s="434"/>
      <c r="B108" s="214"/>
      <c r="C108" s="493"/>
      <c r="D108" s="493"/>
      <c r="E108" s="214"/>
      <c r="F108" s="493"/>
      <c r="G108" s="493"/>
      <c r="H108" s="493"/>
      <c r="I108" s="214"/>
      <c r="J108" s="493"/>
      <c r="K108" s="493"/>
      <c r="L108" s="493"/>
      <c r="M108" s="214"/>
      <c r="N108" s="214"/>
      <c r="O108" s="214"/>
      <c r="P108" s="214"/>
      <c r="Q108" s="224"/>
      <c r="R108" s="434"/>
      <c r="S108" s="214"/>
      <c r="T108" s="493"/>
      <c r="U108" s="493"/>
      <c r="V108" s="214"/>
      <c r="W108" s="493"/>
      <c r="X108" s="493"/>
      <c r="Y108" s="493"/>
      <c r="Z108" s="214"/>
      <c r="AA108" s="493"/>
      <c r="AB108" s="493"/>
      <c r="AC108" s="493"/>
      <c r="AD108" s="214"/>
      <c r="AE108" s="214"/>
      <c r="AF108" s="214"/>
      <c r="AG108" s="214"/>
      <c r="AH108" s="224"/>
      <c r="AI108" s="434"/>
      <c r="AJ108" s="214"/>
      <c r="AK108" s="430"/>
      <c r="AL108" s="430"/>
      <c r="AM108" s="214"/>
      <c r="AN108" s="430"/>
      <c r="AO108" s="430"/>
      <c r="AP108" s="430"/>
      <c r="AQ108" s="214"/>
      <c r="AR108" s="430"/>
      <c r="AS108" s="430"/>
      <c r="AT108" s="430"/>
      <c r="AU108" s="214"/>
      <c r="AV108" s="214"/>
      <c r="AW108" s="214"/>
      <c r="AX108" s="214"/>
      <c r="AY108" s="224"/>
      <c r="AZ108" s="127"/>
      <c r="BA108" s="127"/>
      <c r="BB108" s="127"/>
      <c r="BC108" s="127"/>
    </row>
    <row r="109" spans="1:55" ht="17.25">
      <c r="A109" s="434"/>
      <c r="B109" s="214"/>
      <c r="C109" s="493"/>
      <c r="D109" s="493"/>
      <c r="E109" s="214"/>
      <c r="F109" s="493"/>
      <c r="G109" s="493"/>
      <c r="H109" s="493"/>
      <c r="I109" s="214"/>
      <c r="J109" s="493"/>
      <c r="K109" s="493"/>
      <c r="L109" s="493"/>
      <c r="M109" s="214"/>
      <c r="N109" s="214"/>
      <c r="O109" s="214"/>
      <c r="P109" s="214"/>
      <c r="Q109" s="224"/>
      <c r="R109" s="434"/>
      <c r="S109" s="214"/>
      <c r="T109" s="493"/>
      <c r="U109" s="493"/>
      <c r="V109" s="214"/>
      <c r="W109" s="493"/>
      <c r="X109" s="493"/>
      <c r="Y109" s="493"/>
      <c r="Z109" s="214"/>
      <c r="AA109" s="493"/>
      <c r="AB109" s="493"/>
      <c r="AC109" s="493"/>
      <c r="AD109" s="214"/>
      <c r="AE109" s="214"/>
      <c r="AF109" s="214"/>
      <c r="AG109" s="214"/>
      <c r="AH109" s="224"/>
      <c r="AI109" s="434"/>
      <c r="AJ109" s="214"/>
      <c r="AK109" s="430"/>
      <c r="AL109" s="430"/>
      <c r="AM109" s="214"/>
      <c r="AN109" s="430"/>
      <c r="AO109" s="430"/>
      <c r="AP109" s="430"/>
      <c r="AQ109" s="214"/>
      <c r="AR109" s="430"/>
      <c r="AS109" s="430"/>
      <c r="AT109" s="430"/>
      <c r="AU109" s="214"/>
      <c r="AV109" s="214"/>
      <c r="AW109" s="214"/>
      <c r="AX109" s="214"/>
      <c r="AY109" s="224"/>
      <c r="AZ109" s="127"/>
      <c r="BA109" s="127"/>
      <c r="BB109" s="127"/>
      <c r="BC109" s="127"/>
    </row>
    <row r="110" spans="1:55" ht="17.25">
      <c r="A110" s="434"/>
      <c r="B110" s="214"/>
      <c r="C110" s="493"/>
      <c r="D110" s="493"/>
      <c r="E110" s="214"/>
      <c r="F110" s="493"/>
      <c r="G110" s="493"/>
      <c r="H110" s="493"/>
      <c r="I110" s="214"/>
      <c r="J110" s="493"/>
      <c r="K110" s="493"/>
      <c r="L110" s="493"/>
      <c r="M110" s="214"/>
      <c r="N110" s="214"/>
      <c r="O110" s="214"/>
      <c r="P110" s="214"/>
      <c r="Q110" s="224"/>
      <c r="R110" s="434"/>
      <c r="S110" s="214"/>
      <c r="T110" s="493"/>
      <c r="U110" s="493"/>
      <c r="V110" s="214"/>
      <c r="W110" s="493"/>
      <c r="X110" s="493"/>
      <c r="Y110" s="493"/>
      <c r="Z110" s="214"/>
      <c r="AA110" s="493"/>
      <c r="AB110" s="493"/>
      <c r="AC110" s="493"/>
      <c r="AD110" s="214"/>
      <c r="AE110" s="214"/>
      <c r="AF110" s="214"/>
      <c r="AG110" s="214"/>
      <c r="AH110" s="224"/>
      <c r="AI110" s="434"/>
      <c r="AJ110" s="214"/>
      <c r="AK110" s="430"/>
      <c r="AL110" s="430"/>
      <c r="AM110" s="214"/>
      <c r="AN110" s="430"/>
      <c r="AO110" s="430"/>
      <c r="AP110" s="430"/>
      <c r="AQ110" s="214"/>
      <c r="AR110" s="430"/>
      <c r="AS110" s="430"/>
      <c r="AT110" s="430"/>
      <c r="AU110" s="214"/>
      <c r="AV110" s="214"/>
      <c r="AW110" s="214"/>
      <c r="AX110" s="214"/>
      <c r="AY110" s="224"/>
      <c r="AZ110" s="127"/>
      <c r="BA110" s="127"/>
      <c r="BB110" s="127"/>
      <c r="BC110" s="127"/>
    </row>
    <row r="111" spans="1:55" ht="17.25">
      <c r="A111" s="434"/>
      <c r="B111" s="214"/>
      <c r="C111" s="493"/>
      <c r="D111" s="493"/>
      <c r="E111" s="214"/>
      <c r="F111" s="493"/>
      <c r="G111" s="493"/>
      <c r="H111" s="493"/>
      <c r="I111" s="214"/>
      <c r="J111" s="493"/>
      <c r="K111" s="493"/>
      <c r="L111" s="493"/>
      <c r="M111" s="214"/>
      <c r="N111" s="214"/>
      <c r="O111" s="214"/>
      <c r="P111" s="214"/>
      <c r="Q111" s="224"/>
      <c r="R111" s="434"/>
      <c r="S111" s="214"/>
      <c r="T111" s="493"/>
      <c r="U111" s="493"/>
      <c r="V111" s="214"/>
      <c r="W111" s="493"/>
      <c r="X111" s="493"/>
      <c r="Y111" s="493"/>
      <c r="Z111" s="214"/>
      <c r="AA111" s="493"/>
      <c r="AB111" s="493"/>
      <c r="AC111" s="493"/>
      <c r="AD111" s="214"/>
      <c r="AE111" s="214"/>
      <c r="AF111" s="214"/>
      <c r="AG111" s="214"/>
      <c r="AH111" s="224"/>
      <c r="AI111" s="434"/>
      <c r="AJ111" s="214"/>
      <c r="AK111" s="430"/>
      <c r="AL111" s="430"/>
      <c r="AM111" s="214"/>
      <c r="AN111" s="430"/>
      <c r="AO111" s="430"/>
      <c r="AP111" s="430"/>
      <c r="AQ111" s="214"/>
      <c r="AR111" s="430"/>
      <c r="AS111" s="430"/>
      <c r="AT111" s="430"/>
      <c r="AU111" s="214"/>
      <c r="AV111" s="214"/>
      <c r="AW111" s="214"/>
      <c r="AX111" s="214"/>
      <c r="AY111" s="224"/>
      <c r="AZ111" s="127"/>
      <c r="BA111" s="127"/>
      <c r="BB111" s="127"/>
      <c r="BC111" s="127"/>
    </row>
    <row r="112" spans="1:55" s="212" customFormat="1" ht="17.25">
      <c r="A112" s="491"/>
      <c r="B112" s="490"/>
      <c r="C112" s="490"/>
      <c r="D112" s="490"/>
      <c r="E112" s="490"/>
      <c r="F112" s="490"/>
      <c r="G112" s="490"/>
      <c r="H112" s="490"/>
      <c r="I112" s="490"/>
      <c r="J112" s="490"/>
      <c r="K112" s="490"/>
      <c r="L112" s="490"/>
      <c r="M112" s="490"/>
      <c r="N112" s="490"/>
      <c r="O112" s="490"/>
      <c r="P112" s="490"/>
      <c r="Q112" s="482"/>
      <c r="R112" s="491"/>
      <c r="S112" s="490"/>
      <c r="T112" s="490"/>
      <c r="U112" s="490"/>
      <c r="V112" s="490"/>
      <c r="W112" s="490"/>
      <c r="X112" s="490"/>
      <c r="Y112" s="490"/>
      <c r="Z112" s="490"/>
      <c r="AA112" s="490"/>
      <c r="AB112" s="490"/>
      <c r="AC112" s="490"/>
      <c r="AD112" s="490"/>
      <c r="AE112" s="490"/>
      <c r="AF112" s="490"/>
      <c r="AG112" s="490"/>
      <c r="AH112" s="502"/>
      <c r="AI112" s="491"/>
      <c r="AJ112" s="490"/>
      <c r="AK112" s="490"/>
      <c r="AL112" s="490"/>
      <c r="AM112" s="490"/>
      <c r="AN112" s="490"/>
      <c r="AO112" s="490"/>
      <c r="AP112" s="490"/>
      <c r="AQ112" s="490"/>
      <c r="AR112" s="490"/>
      <c r="AS112" s="490"/>
      <c r="AT112" s="490"/>
      <c r="AU112" s="490"/>
      <c r="AV112" s="490"/>
      <c r="AW112" s="490"/>
      <c r="AX112" s="490"/>
      <c r="AY112" s="482"/>
      <c r="AZ112" s="502"/>
      <c r="BA112" s="502"/>
      <c r="BB112" s="502"/>
      <c r="BC112" s="502"/>
    </row>
    <row r="113" spans="1:55" s="212" customFormat="1" ht="17.25">
      <c r="A113" s="491"/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0"/>
      <c r="Q113" s="482"/>
      <c r="R113" s="491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502"/>
      <c r="AI113" s="491"/>
      <c r="AJ113" s="490"/>
      <c r="AK113" s="490"/>
      <c r="AL113" s="490"/>
      <c r="AM113" s="490"/>
      <c r="AN113" s="490"/>
      <c r="AO113" s="490"/>
      <c r="AP113" s="490"/>
      <c r="AQ113" s="490"/>
      <c r="AR113" s="490"/>
      <c r="AS113" s="490"/>
      <c r="AT113" s="490"/>
      <c r="AU113" s="490"/>
      <c r="AV113" s="490"/>
      <c r="AW113" s="490"/>
      <c r="AX113" s="490"/>
      <c r="AY113" s="482"/>
      <c r="AZ113" s="502"/>
      <c r="BA113" s="502"/>
      <c r="BB113" s="502"/>
      <c r="BC113" s="502"/>
    </row>
    <row r="114" spans="1:55" ht="17.25">
      <c r="A114" s="495"/>
      <c r="B114" s="214"/>
      <c r="C114" s="492"/>
      <c r="D114" s="492"/>
      <c r="E114" s="214"/>
      <c r="F114" s="492"/>
      <c r="G114" s="492"/>
      <c r="H114" s="492"/>
      <c r="I114" s="214"/>
      <c r="J114" s="492"/>
      <c r="K114" s="492"/>
      <c r="L114" s="492"/>
      <c r="M114" s="214"/>
      <c r="N114" s="214"/>
      <c r="O114" s="214"/>
      <c r="P114" s="214"/>
      <c r="Q114" s="224"/>
      <c r="R114" s="495"/>
      <c r="S114" s="214"/>
      <c r="T114" s="492"/>
      <c r="U114" s="492"/>
      <c r="V114" s="214"/>
      <c r="W114" s="492"/>
      <c r="X114" s="492"/>
      <c r="Y114" s="492"/>
      <c r="Z114" s="214"/>
      <c r="AA114" s="492"/>
      <c r="AB114" s="492"/>
      <c r="AC114" s="492"/>
      <c r="AD114" s="214"/>
      <c r="AE114" s="214"/>
      <c r="AF114" s="214"/>
      <c r="AG114" s="214"/>
      <c r="AH114" s="127"/>
      <c r="AI114" s="495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24"/>
      <c r="AZ114" s="127"/>
      <c r="BA114" s="127"/>
      <c r="BB114" s="127"/>
      <c r="BC114" s="127"/>
    </row>
    <row r="115" spans="1:55" ht="17.25">
      <c r="A115" s="434"/>
      <c r="B115" s="214"/>
      <c r="C115" s="493"/>
      <c r="D115" s="493"/>
      <c r="E115" s="214"/>
      <c r="F115" s="493"/>
      <c r="G115" s="493"/>
      <c r="H115" s="493"/>
      <c r="I115" s="214"/>
      <c r="J115" s="493"/>
      <c r="K115" s="493"/>
      <c r="L115" s="493"/>
      <c r="M115" s="214"/>
      <c r="N115" s="214"/>
      <c r="O115" s="214"/>
      <c r="P115" s="214"/>
      <c r="Q115" s="224"/>
      <c r="R115" s="434"/>
      <c r="S115" s="214"/>
      <c r="T115" s="493"/>
      <c r="U115" s="493"/>
      <c r="V115" s="214"/>
      <c r="W115" s="493"/>
      <c r="X115" s="493"/>
      <c r="Y115" s="493"/>
      <c r="Z115" s="214"/>
      <c r="AA115" s="493"/>
      <c r="AB115" s="493"/>
      <c r="AC115" s="493"/>
      <c r="AD115" s="214"/>
      <c r="AE115" s="214"/>
      <c r="AF115" s="214"/>
      <c r="AG115" s="214"/>
      <c r="AH115" s="224"/>
      <c r="AI115" s="434"/>
      <c r="AJ115" s="214"/>
      <c r="AK115" s="430"/>
      <c r="AL115" s="430"/>
      <c r="AM115" s="214"/>
      <c r="AN115" s="430"/>
      <c r="AO115" s="430"/>
      <c r="AP115" s="430"/>
      <c r="AQ115" s="214"/>
      <c r="AR115" s="430"/>
      <c r="AS115" s="430"/>
      <c r="AT115" s="430"/>
      <c r="AU115" s="214"/>
      <c r="AV115" s="214"/>
      <c r="AW115" s="214"/>
      <c r="AX115" s="214"/>
      <c r="AY115" s="224"/>
      <c r="AZ115" s="127"/>
      <c r="BA115" s="127"/>
      <c r="BB115" s="127"/>
      <c r="BC115" s="127"/>
    </row>
    <row r="116" spans="1:55" ht="17.25">
      <c r="A116" s="434"/>
      <c r="B116" s="214"/>
      <c r="C116" s="493"/>
      <c r="D116" s="493"/>
      <c r="E116" s="214"/>
      <c r="F116" s="493"/>
      <c r="G116" s="493"/>
      <c r="H116" s="493"/>
      <c r="I116" s="214"/>
      <c r="J116" s="493"/>
      <c r="K116" s="493"/>
      <c r="L116" s="493"/>
      <c r="M116" s="214"/>
      <c r="N116" s="214"/>
      <c r="O116" s="214"/>
      <c r="P116" s="214"/>
      <c r="Q116" s="224"/>
      <c r="R116" s="434"/>
      <c r="S116" s="214"/>
      <c r="T116" s="493"/>
      <c r="U116" s="493"/>
      <c r="V116" s="214"/>
      <c r="W116" s="493"/>
      <c r="X116" s="493"/>
      <c r="Y116" s="493"/>
      <c r="Z116" s="214"/>
      <c r="AA116" s="493"/>
      <c r="AB116" s="493"/>
      <c r="AC116" s="493"/>
      <c r="AD116" s="214"/>
      <c r="AE116" s="214"/>
      <c r="AF116" s="214"/>
      <c r="AG116" s="214"/>
      <c r="AH116" s="127"/>
      <c r="AI116" s="434"/>
      <c r="AJ116" s="214"/>
      <c r="AK116" s="430"/>
      <c r="AL116" s="430"/>
      <c r="AM116" s="214"/>
      <c r="AN116" s="430"/>
      <c r="AO116" s="430"/>
      <c r="AP116" s="430"/>
      <c r="AQ116" s="214"/>
      <c r="AR116" s="430"/>
      <c r="AS116" s="430"/>
      <c r="AT116" s="430"/>
      <c r="AU116" s="214"/>
      <c r="AV116" s="214"/>
      <c r="AW116" s="214"/>
      <c r="AX116" s="214"/>
      <c r="AY116" s="224"/>
      <c r="AZ116" s="127"/>
      <c r="BA116" s="127"/>
      <c r="BB116" s="127"/>
      <c r="BC116" s="127"/>
    </row>
    <row r="117" spans="1:55" ht="17.25">
      <c r="A117" s="434"/>
      <c r="B117" s="214"/>
      <c r="C117" s="493"/>
      <c r="D117" s="493"/>
      <c r="E117" s="214"/>
      <c r="F117" s="493"/>
      <c r="G117" s="493"/>
      <c r="H117" s="493"/>
      <c r="I117" s="214"/>
      <c r="J117" s="493"/>
      <c r="K117" s="493"/>
      <c r="L117" s="493"/>
      <c r="M117" s="214"/>
      <c r="N117" s="214"/>
      <c r="O117" s="214"/>
      <c r="P117" s="214"/>
      <c r="Q117" s="224"/>
      <c r="R117" s="434"/>
      <c r="S117" s="214"/>
      <c r="T117" s="493"/>
      <c r="U117" s="493"/>
      <c r="V117" s="214"/>
      <c r="W117" s="493"/>
      <c r="X117" s="493"/>
      <c r="Y117" s="493"/>
      <c r="Z117" s="214"/>
      <c r="AA117" s="493"/>
      <c r="AB117" s="493"/>
      <c r="AC117" s="493"/>
      <c r="AD117" s="214"/>
      <c r="AE117" s="214"/>
      <c r="AF117" s="214"/>
      <c r="AG117" s="214"/>
      <c r="AH117" s="224"/>
      <c r="AI117" s="434"/>
      <c r="AJ117" s="214"/>
      <c r="AK117" s="430"/>
      <c r="AL117" s="430"/>
      <c r="AM117" s="214"/>
      <c r="AN117" s="430"/>
      <c r="AO117" s="430"/>
      <c r="AP117" s="430"/>
      <c r="AQ117" s="214"/>
      <c r="AR117" s="430"/>
      <c r="AS117" s="430"/>
      <c r="AT117" s="430"/>
      <c r="AU117" s="214"/>
      <c r="AV117" s="214"/>
      <c r="AW117" s="214"/>
      <c r="AX117" s="214"/>
      <c r="AY117" s="224"/>
      <c r="AZ117" s="127"/>
      <c r="BA117" s="127"/>
      <c r="BB117" s="127"/>
      <c r="BC117" s="127"/>
    </row>
    <row r="118" spans="1:55" ht="17.25">
      <c r="A118" s="434"/>
      <c r="B118" s="214"/>
      <c r="C118" s="493"/>
      <c r="D118" s="493"/>
      <c r="E118" s="214"/>
      <c r="F118" s="493"/>
      <c r="G118" s="493"/>
      <c r="H118" s="493"/>
      <c r="I118" s="214"/>
      <c r="J118" s="493"/>
      <c r="K118" s="493"/>
      <c r="L118" s="493"/>
      <c r="M118" s="214"/>
      <c r="N118" s="214"/>
      <c r="O118" s="214"/>
      <c r="P118" s="214"/>
      <c r="Q118" s="224"/>
      <c r="R118" s="434"/>
      <c r="S118" s="214"/>
      <c r="T118" s="493"/>
      <c r="U118" s="493"/>
      <c r="V118" s="214"/>
      <c r="W118" s="493"/>
      <c r="X118" s="493"/>
      <c r="Y118" s="493"/>
      <c r="Z118" s="214"/>
      <c r="AA118" s="493"/>
      <c r="AB118" s="493"/>
      <c r="AC118" s="493"/>
      <c r="AD118" s="214"/>
      <c r="AE118" s="214"/>
      <c r="AF118" s="214"/>
      <c r="AG118" s="214"/>
      <c r="AH118" s="224"/>
      <c r="AI118" s="434"/>
      <c r="AJ118" s="214"/>
      <c r="AK118" s="430"/>
      <c r="AL118" s="430"/>
      <c r="AM118" s="214"/>
      <c r="AN118" s="430"/>
      <c r="AO118" s="430"/>
      <c r="AP118" s="430"/>
      <c r="AQ118" s="214"/>
      <c r="AR118" s="430"/>
      <c r="AS118" s="430"/>
      <c r="AT118" s="430"/>
      <c r="AU118" s="214"/>
      <c r="AV118" s="214"/>
      <c r="AW118" s="214"/>
      <c r="AX118" s="214"/>
      <c r="AY118" s="224"/>
      <c r="AZ118" s="127"/>
      <c r="BA118" s="127"/>
      <c r="BB118" s="127"/>
      <c r="BC118" s="127"/>
    </row>
    <row r="119" spans="1:55" ht="17.25">
      <c r="A119" s="434"/>
      <c r="B119" s="214"/>
      <c r="C119" s="493"/>
      <c r="D119" s="493"/>
      <c r="E119" s="214"/>
      <c r="F119" s="493"/>
      <c r="G119" s="493"/>
      <c r="H119" s="493"/>
      <c r="I119" s="214"/>
      <c r="J119" s="493"/>
      <c r="K119" s="493"/>
      <c r="L119" s="493"/>
      <c r="M119" s="214"/>
      <c r="N119" s="214"/>
      <c r="O119" s="214"/>
      <c r="P119" s="214"/>
      <c r="Q119" s="224"/>
      <c r="R119" s="434"/>
      <c r="S119" s="214"/>
      <c r="T119" s="493"/>
      <c r="U119" s="493"/>
      <c r="V119" s="214"/>
      <c r="W119" s="493"/>
      <c r="X119" s="493"/>
      <c r="Y119" s="493"/>
      <c r="Z119" s="214"/>
      <c r="AA119" s="493"/>
      <c r="AB119" s="493"/>
      <c r="AC119" s="493"/>
      <c r="AD119" s="214"/>
      <c r="AE119" s="214"/>
      <c r="AF119" s="214"/>
      <c r="AG119" s="214"/>
      <c r="AH119" s="224"/>
      <c r="AI119" s="434"/>
      <c r="AJ119" s="214"/>
      <c r="AK119" s="430"/>
      <c r="AL119" s="430"/>
      <c r="AM119" s="214"/>
      <c r="AN119" s="430"/>
      <c r="AO119" s="430"/>
      <c r="AP119" s="430"/>
      <c r="AQ119" s="214"/>
      <c r="AR119" s="430"/>
      <c r="AS119" s="430"/>
      <c r="AT119" s="430"/>
      <c r="AU119" s="214"/>
      <c r="AV119" s="214"/>
      <c r="AW119" s="214"/>
      <c r="AX119" s="214"/>
      <c r="AY119" s="224"/>
      <c r="AZ119" s="127"/>
      <c r="BA119" s="127"/>
      <c r="BB119" s="127"/>
      <c r="BC119" s="127"/>
    </row>
    <row r="120" spans="1:55" ht="17.25">
      <c r="A120" s="434"/>
      <c r="B120" s="214"/>
      <c r="C120" s="493"/>
      <c r="D120" s="493"/>
      <c r="E120" s="214"/>
      <c r="F120" s="493"/>
      <c r="G120" s="493"/>
      <c r="H120" s="493"/>
      <c r="I120" s="214"/>
      <c r="J120" s="493"/>
      <c r="K120" s="493"/>
      <c r="L120" s="493"/>
      <c r="M120" s="214"/>
      <c r="N120" s="214"/>
      <c r="O120" s="214"/>
      <c r="P120" s="214"/>
      <c r="Q120" s="224"/>
      <c r="R120" s="434"/>
      <c r="S120" s="214"/>
      <c r="T120" s="493"/>
      <c r="U120" s="493"/>
      <c r="V120" s="214"/>
      <c r="W120" s="493"/>
      <c r="X120" s="493"/>
      <c r="Y120" s="493"/>
      <c r="Z120" s="214"/>
      <c r="AA120" s="493"/>
      <c r="AB120" s="493"/>
      <c r="AC120" s="493"/>
      <c r="AD120" s="214"/>
      <c r="AE120" s="214"/>
      <c r="AF120" s="214"/>
      <c r="AG120" s="214"/>
      <c r="AH120" s="224"/>
      <c r="AI120" s="434"/>
      <c r="AJ120" s="214"/>
      <c r="AK120" s="430"/>
      <c r="AL120" s="430"/>
      <c r="AM120" s="214"/>
      <c r="AN120" s="430"/>
      <c r="AO120" s="430"/>
      <c r="AP120" s="430"/>
      <c r="AQ120" s="214"/>
      <c r="AR120" s="430"/>
      <c r="AS120" s="430"/>
      <c r="AT120" s="430"/>
      <c r="AU120" s="214"/>
      <c r="AV120" s="214"/>
      <c r="AW120" s="214"/>
      <c r="AX120" s="214"/>
      <c r="AY120" s="224"/>
      <c r="AZ120" s="127"/>
      <c r="BA120" s="127"/>
      <c r="BB120" s="127"/>
      <c r="BC120" s="127"/>
    </row>
    <row r="121" spans="1:55" ht="17.25">
      <c r="A121" s="434"/>
      <c r="B121" s="214"/>
      <c r="C121" s="493"/>
      <c r="D121" s="493"/>
      <c r="E121" s="214"/>
      <c r="F121" s="493"/>
      <c r="G121" s="493"/>
      <c r="H121" s="493"/>
      <c r="I121" s="214"/>
      <c r="J121" s="493"/>
      <c r="K121" s="493"/>
      <c r="L121" s="493"/>
      <c r="M121" s="214"/>
      <c r="N121" s="214"/>
      <c r="O121" s="214"/>
      <c r="P121" s="214"/>
      <c r="Q121" s="224"/>
      <c r="R121" s="434"/>
      <c r="S121" s="214"/>
      <c r="T121" s="493"/>
      <c r="U121" s="493"/>
      <c r="V121" s="214"/>
      <c r="W121" s="493"/>
      <c r="X121" s="493"/>
      <c r="Y121" s="493"/>
      <c r="Z121" s="214"/>
      <c r="AA121" s="493"/>
      <c r="AB121" s="493"/>
      <c r="AC121" s="493"/>
      <c r="AD121" s="214"/>
      <c r="AE121" s="214"/>
      <c r="AF121" s="214"/>
      <c r="AG121" s="214"/>
      <c r="AH121" s="224"/>
      <c r="AI121" s="434"/>
      <c r="AJ121" s="214"/>
      <c r="AK121" s="430"/>
      <c r="AL121" s="430"/>
      <c r="AM121" s="214"/>
      <c r="AN121" s="430"/>
      <c r="AO121" s="430"/>
      <c r="AP121" s="430"/>
      <c r="AQ121" s="214"/>
      <c r="AR121" s="430"/>
      <c r="AS121" s="430"/>
      <c r="AT121" s="430"/>
      <c r="AU121" s="214"/>
      <c r="AV121" s="214"/>
      <c r="AW121" s="214"/>
      <c r="AX121" s="214"/>
      <c r="AY121" s="224"/>
      <c r="AZ121" s="127"/>
      <c r="BA121" s="127"/>
      <c r="BB121" s="127"/>
      <c r="BC121" s="127"/>
    </row>
    <row r="122" spans="1:55" ht="17.25">
      <c r="A122" s="434"/>
      <c r="B122" s="214"/>
      <c r="C122" s="493"/>
      <c r="D122" s="493"/>
      <c r="E122" s="214"/>
      <c r="F122" s="493"/>
      <c r="G122" s="493"/>
      <c r="H122" s="493"/>
      <c r="I122" s="214"/>
      <c r="J122" s="493"/>
      <c r="K122" s="493"/>
      <c r="L122" s="493"/>
      <c r="M122" s="214"/>
      <c r="N122" s="214"/>
      <c r="O122" s="214"/>
      <c r="P122" s="214"/>
      <c r="Q122" s="224"/>
      <c r="R122" s="434"/>
      <c r="S122" s="214"/>
      <c r="T122" s="493"/>
      <c r="U122" s="493"/>
      <c r="V122" s="214"/>
      <c r="W122" s="493"/>
      <c r="X122" s="493"/>
      <c r="Y122" s="493"/>
      <c r="Z122" s="214"/>
      <c r="AA122" s="493"/>
      <c r="AB122" s="493"/>
      <c r="AC122" s="493"/>
      <c r="AD122" s="214"/>
      <c r="AE122" s="214"/>
      <c r="AF122" s="214"/>
      <c r="AG122" s="214"/>
      <c r="AH122" s="224"/>
      <c r="AI122" s="434"/>
      <c r="AJ122" s="214"/>
      <c r="AK122" s="430"/>
      <c r="AL122" s="430"/>
      <c r="AM122" s="214"/>
      <c r="AN122" s="430"/>
      <c r="AO122" s="430"/>
      <c r="AP122" s="430"/>
      <c r="AQ122" s="214"/>
      <c r="AR122" s="430"/>
      <c r="AS122" s="430"/>
      <c r="AT122" s="430"/>
      <c r="AU122" s="214"/>
      <c r="AV122" s="214"/>
      <c r="AW122" s="214"/>
      <c r="AX122" s="214"/>
      <c r="AY122" s="224"/>
      <c r="AZ122" s="127"/>
      <c r="BA122" s="127"/>
      <c r="BB122" s="127"/>
      <c r="BC122" s="127"/>
    </row>
    <row r="123" spans="1:55" ht="17.25">
      <c r="A123" s="434"/>
      <c r="B123" s="214"/>
      <c r="C123" s="493"/>
      <c r="D123" s="493"/>
      <c r="E123" s="214"/>
      <c r="F123" s="493"/>
      <c r="G123" s="493"/>
      <c r="H123" s="493"/>
      <c r="I123" s="214"/>
      <c r="J123" s="493"/>
      <c r="K123" s="493"/>
      <c r="L123" s="493"/>
      <c r="M123" s="214"/>
      <c r="N123" s="214"/>
      <c r="O123" s="214"/>
      <c r="P123" s="214"/>
      <c r="Q123" s="224"/>
      <c r="R123" s="434"/>
      <c r="S123" s="214"/>
      <c r="T123" s="493"/>
      <c r="U123" s="493"/>
      <c r="V123" s="214"/>
      <c r="W123" s="493"/>
      <c r="X123" s="493"/>
      <c r="Y123" s="493"/>
      <c r="Z123" s="214"/>
      <c r="AA123" s="493"/>
      <c r="AB123" s="493"/>
      <c r="AC123" s="493"/>
      <c r="AD123" s="214"/>
      <c r="AE123" s="214"/>
      <c r="AF123" s="214"/>
      <c r="AG123" s="214"/>
      <c r="AH123" s="224"/>
      <c r="AI123" s="434"/>
      <c r="AJ123" s="214"/>
      <c r="AK123" s="430"/>
      <c r="AL123" s="430"/>
      <c r="AM123" s="214"/>
      <c r="AN123" s="430"/>
      <c r="AO123" s="430"/>
      <c r="AP123" s="430"/>
      <c r="AQ123" s="214"/>
      <c r="AR123" s="430"/>
      <c r="AS123" s="430"/>
      <c r="AT123" s="430"/>
      <c r="AU123" s="214"/>
      <c r="AV123" s="214"/>
      <c r="AW123" s="214"/>
      <c r="AX123" s="214"/>
      <c r="AY123" s="224"/>
      <c r="AZ123" s="127"/>
      <c r="BA123" s="127"/>
      <c r="BB123" s="127"/>
      <c r="BC123" s="127"/>
    </row>
    <row r="124" spans="1:55" ht="17.25">
      <c r="A124" s="434"/>
      <c r="B124" s="214"/>
      <c r="C124" s="493"/>
      <c r="D124" s="493"/>
      <c r="E124" s="214"/>
      <c r="F124" s="493"/>
      <c r="G124" s="493"/>
      <c r="H124" s="493"/>
      <c r="I124" s="214"/>
      <c r="J124" s="493"/>
      <c r="K124" s="493"/>
      <c r="L124" s="493"/>
      <c r="M124" s="214"/>
      <c r="N124" s="214"/>
      <c r="O124" s="214"/>
      <c r="P124" s="214"/>
      <c r="Q124" s="224"/>
      <c r="R124" s="434"/>
      <c r="S124" s="214"/>
      <c r="T124" s="493"/>
      <c r="U124" s="493"/>
      <c r="V124" s="214"/>
      <c r="W124" s="493"/>
      <c r="X124" s="493"/>
      <c r="Y124" s="493"/>
      <c r="Z124" s="214"/>
      <c r="AA124" s="493"/>
      <c r="AB124" s="493"/>
      <c r="AC124" s="493"/>
      <c r="AD124" s="214"/>
      <c r="AE124" s="214"/>
      <c r="AF124" s="214"/>
      <c r="AG124" s="214"/>
      <c r="AH124" s="224"/>
      <c r="AI124" s="434"/>
      <c r="AJ124" s="214"/>
      <c r="AK124" s="430"/>
      <c r="AL124" s="430"/>
      <c r="AM124" s="214"/>
      <c r="AN124" s="430"/>
      <c r="AO124" s="430"/>
      <c r="AP124" s="430"/>
      <c r="AQ124" s="214"/>
      <c r="AR124" s="430"/>
      <c r="AS124" s="430"/>
      <c r="AT124" s="430"/>
      <c r="AU124" s="214"/>
      <c r="AV124" s="214"/>
      <c r="AW124" s="214"/>
      <c r="AX124" s="214"/>
      <c r="AY124" s="224"/>
      <c r="AZ124" s="127"/>
      <c r="BA124" s="127"/>
      <c r="BB124" s="127"/>
      <c r="BC124" s="127"/>
    </row>
    <row r="125" spans="1:55" s="212" customFormat="1" ht="17.25">
      <c r="A125" s="491"/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490"/>
      <c r="N125" s="490"/>
      <c r="O125" s="490"/>
      <c r="P125" s="490"/>
      <c r="Q125" s="482"/>
      <c r="R125" s="491"/>
      <c r="S125" s="490"/>
      <c r="T125" s="490"/>
      <c r="U125" s="490"/>
      <c r="V125" s="490"/>
      <c r="W125" s="490"/>
      <c r="X125" s="490"/>
      <c r="Y125" s="490"/>
      <c r="Z125" s="490"/>
      <c r="AA125" s="490"/>
      <c r="AB125" s="490"/>
      <c r="AC125" s="490"/>
      <c r="AD125" s="490"/>
      <c r="AE125" s="490"/>
      <c r="AF125" s="490"/>
      <c r="AG125" s="490"/>
      <c r="AH125" s="502"/>
      <c r="AI125" s="491"/>
      <c r="AJ125" s="490"/>
      <c r="AK125" s="490"/>
      <c r="AL125" s="490"/>
      <c r="AM125" s="490"/>
      <c r="AN125" s="490"/>
      <c r="AO125" s="490"/>
      <c r="AP125" s="490"/>
      <c r="AQ125" s="490"/>
      <c r="AR125" s="490"/>
      <c r="AS125" s="490"/>
      <c r="AT125" s="490"/>
      <c r="AU125" s="490"/>
      <c r="AV125" s="490"/>
      <c r="AW125" s="490"/>
      <c r="AX125" s="490"/>
      <c r="AY125" s="482"/>
      <c r="AZ125" s="502"/>
      <c r="BA125" s="502"/>
      <c r="BB125" s="502"/>
      <c r="BC125" s="502"/>
    </row>
    <row r="126" spans="1:55" ht="17.25">
      <c r="A126" s="495"/>
      <c r="B126" s="214"/>
      <c r="C126" s="492"/>
      <c r="D126" s="492"/>
      <c r="E126" s="214"/>
      <c r="F126" s="492"/>
      <c r="G126" s="492"/>
      <c r="H126" s="492"/>
      <c r="I126" s="214"/>
      <c r="J126" s="492"/>
      <c r="K126" s="492"/>
      <c r="L126" s="492"/>
      <c r="M126" s="214"/>
      <c r="N126" s="214"/>
      <c r="O126" s="214"/>
      <c r="P126" s="214"/>
      <c r="Q126" s="224"/>
      <c r="R126" s="495"/>
      <c r="S126" s="214"/>
      <c r="T126" s="492"/>
      <c r="U126" s="492"/>
      <c r="V126" s="214"/>
      <c r="W126" s="492"/>
      <c r="X126" s="492"/>
      <c r="Y126" s="492"/>
      <c r="Z126" s="214"/>
      <c r="AA126" s="492"/>
      <c r="AB126" s="492"/>
      <c r="AC126" s="492"/>
      <c r="AD126" s="214"/>
      <c r="AE126" s="214"/>
      <c r="AF126" s="214"/>
      <c r="AG126" s="214"/>
      <c r="AH126" s="127"/>
      <c r="AI126" s="495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24"/>
      <c r="AZ126" s="127"/>
      <c r="BA126" s="127"/>
      <c r="BB126" s="127"/>
      <c r="BC126" s="127"/>
    </row>
    <row r="127" spans="1:55" ht="17.25">
      <c r="A127" s="434"/>
      <c r="B127" s="214"/>
      <c r="C127" s="493"/>
      <c r="D127" s="493"/>
      <c r="E127" s="214"/>
      <c r="F127" s="493"/>
      <c r="G127" s="493"/>
      <c r="H127" s="493"/>
      <c r="I127" s="214"/>
      <c r="J127" s="493"/>
      <c r="K127" s="493"/>
      <c r="L127" s="493"/>
      <c r="M127" s="214"/>
      <c r="N127" s="214"/>
      <c r="O127" s="214"/>
      <c r="P127" s="214"/>
      <c r="Q127" s="224"/>
      <c r="R127" s="434"/>
      <c r="S127" s="214"/>
      <c r="T127" s="493"/>
      <c r="U127" s="493"/>
      <c r="V127" s="214"/>
      <c r="W127" s="493"/>
      <c r="X127" s="493"/>
      <c r="Y127" s="493"/>
      <c r="Z127" s="214"/>
      <c r="AA127" s="493"/>
      <c r="AB127" s="493"/>
      <c r="AC127" s="493"/>
      <c r="AD127" s="214"/>
      <c r="AE127" s="214"/>
      <c r="AF127" s="214"/>
      <c r="AG127" s="214"/>
      <c r="AH127" s="224"/>
      <c r="AI127" s="434"/>
      <c r="AJ127" s="214"/>
      <c r="AK127" s="430"/>
      <c r="AL127" s="430"/>
      <c r="AM127" s="214"/>
      <c r="AN127" s="430"/>
      <c r="AO127" s="430"/>
      <c r="AP127" s="430"/>
      <c r="AQ127" s="214"/>
      <c r="AR127" s="430"/>
      <c r="AS127" s="430"/>
      <c r="AT127" s="430"/>
      <c r="AU127" s="214"/>
      <c r="AV127" s="214"/>
      <c r="AW127" s="214"/>
      <c r="AX127" s="214"/>
      <c r="AY127" s="224"/>
      <c r="AZ127" s="127"/>
      <c r="BA127" s="127"/>
      <c r="BB127" s="127"/>
      <c r="BC127" s="127"/>
    </row>
    <row r="128" spans="1:55" ht="17.25">
      <c r="A128" s="434"/>
      <c r="B128" s="214"/>
      <c r="C128" s="493"/>
      <c r="D128" s="493"/>
      <c r="E128" s="214"/>
      <c r="F128" s="493"/>
      <c r="G128" s="493"/>
      <c r="H128" s="493"/>
      <c r="I128" s="214"/>
      <c r="J128" s="493"/>
      <c r="K128" s="493"/>
      <c r="L128" s="493"/>
      <c r="M128" s="214"/>
      <c r="N128" s="214"/>
      <c r="O128" s="214"/>
      <c r="P128" s="214"/>
      <c r="Q128" s="224"/>
      <c r="R128" s="434"/>
      <c r="S128" s="214"/>
      <c r="T128" s="493"/>
      <c r="U128" s="493"/>
      <c r="V128" s="214"/>
      <c r="W128" s="493"/>
      <c r="X128" s="493"/>
      <c r="Y128" s="493"/>
      <c r="Z128" s="214"/>
      <c r="AA128" s="493"/>
      <c r="AB128" s="493"/>
      <c r="AC128" s="493"/>
      <c r="AD128" s="214"/>
      <c r="AE128" s="214"/>
      <c r="AF128" s="214"/>
      <c r="AG128" s="214"/>
      <c r="AH128" s="224"/>
      <c r="AI128" s="434"/>
      <c r="AJ128" s="214"/>
      <c r="AK128" s="430"/>
      <c r="AL128" s="430"/>
      <c r="AM128" s="214"/>
      <c r="AN128" s="430"/>
      <c r="AO128" s="430"/>
      <c r="AP128" s="430"/>
      <c r="AQ128" s="214"/>
      <c r="AR128" s="430"/>
      <c r="AS128" s="430"/>
      <c r="AT128" s="430"/>
      <c r="AU128" s="214"/>
      <c r="AV128" s="214"/>
      <c r="AW128" s="214"/>
      <c r="AX128" s="214"/>
      <c r="AY128" s="224"/>
      <c r="AZ128" s="127"/>
      <c r="BA128" s="127"/>
      <c r="BB128" s="127"/>
      <c r="BC128" s="127"/>
    </row>
    <row r="129" spans="1:55" ht="17.25">
      <c r="A129" s="434"/>
      <c r="B129" s="214"/>
      <c r="C129" s="493"/>
      <c r="D129" s="493"/>
      <c r="E129" s="214"/>
      <c r="F129" s="493"/>
      <c r="G129" s="493"/>
      <c r="H129" s="493"/>
      <c r="I129" s="214"/>
      <c r="J129" s="493"/>
      <c r="K129" s="493"/>
      <c r="L129" s="493"/>
      <c r="M129" s="214"/>
      <c r="N129" s="214"/>
      <c r="O129" s="214"/>
      <c r="P129" s="214"/>
      <c r="Q129" s="224"/>
      <c r="R129" s="434"/>
      <c r="S129" s="214"/>
      <c r="T129" s="493"/>
      <c r="U129" s="493"/>
      <c r="V129" s="214"/>
      <c r="W129" s="493"/>
      <c r="X129" s="493"/>
      <c r="Y129" s="493"/>
      <c r="Z129" s="214"/>
      <c r="AA129" s="493"/>
      <c r="AB129" s="493"/>
      <c r="AC129" s="493"/>
      <c r="AD129" s="214"/>
      <c r="AE129" s="214"/>
      <c r="AF129" s="214"/>
      <c r="AG129" s="214"/>
      <c r="AH129" s="224"/>
      <c r="AI129" s="434"/>
      <c r="AJ129" s="214"/>
      <c r="AK129" s="430"/>
      <c r="AL129" s="430"/>
      <c r="AM129" s="214"/>
      <c r="AN129" s="430"/>
      <c r="AO129" s="430"/>
      <c r="AP129" s="430"/>
      <c r="AQ129" s="214"/>
      <c r="AR129" s="430"/>
      <c r="AS129" s="430"/>
      <c r="AT129" s="430"/>
      <c r="AU129" s="214"/>
      <c r="AV129" s="214"/>
      <c r="AW129" s="214"/>
      <c r="AX129" s="214"/>
      <c r="AY129" s="224"/>
      <c r="AZ129" s="127"/>
      <c r="BA129" s="127"/>
      <c r="BB129" s="127"/>
      <c r="BC129" s="127"/>
    </row>
    <row r="130" spans="1:55" ht="17.25">
      <c r="A130" s="434"/>
      <c r="B130" s="214"/>
      <c r="C130" s="493"/>
      <c r="D130" s="493"/>
      <c r="E130" s="214"/>
      <c r="F130" s="493"/>
      <c r="G130" s="493"/>
      <c r="H130" s="493"/>
      <c r="I130" s="214"/>
      <c r="J130" s="493"/>
      <c r="K130" s="493"/>
      <c r="L130" s="493"/>
      <c r="M130" s="214"/>
      <c r="N130" s="214"/>
      <c r="O130" s="214"/>
      <c r="P130" s="214"/>
      <c r="Q130" s="224"/>
      <c r="R130" s="434"/>
      <c r="S130" s="214"/>
      <c r="T130" s="493"/>
      <c r="U130" s="493"/>
      <c r="V130" s="214"/>
      <c r="W130" s="493"/>
      <c r="X130" s="493"/>
      <c r="Y130" s="493"/>
      <c r="Z130" s="214"/>
      <c r="AA130" s="493"/>
      <c r="AB130" s="493"/>
      <c r="AC130" s="493"/>
      <c r="AD130" s="214"/>
      <c r="AE130" s="214"/>
      <c r="AF130" s="214"/>
      <c r="AG130" s="214"/>
      <c r="AH130" s="224"/>
      <c r="AI130" s="434"/>
      <c r="AJ130" s="214"/>
      <c r="AK130" s="430"/>
      <c r="AL130" s="430"/>
      <c r="AM130" s="214"/>
      <c r="AN130" s="430"/>
      <c r="AO130" s="430"/>
      <c r="AP130" s="430"/>
      <c r="AQ130" s="214"/>
      <c r="AR130" s="430"/>
      <c r="AS130" s="430"/>
      <c r="AT130" s="430"/>
      <c r="AU130" s="214"/>
      <c r="AV130" s="214"/>
      <c r="AW130" s="214"/>
      <c r="AX130" s="214"/>
      <c r="AY130" s="224"/>
      <c r="AZ130" s="127"/>
      <c r="BA130" s="127"/>
      <c r="BB130" s="127"/>
      <c r="BC130" s="127"/>
    </row>
    <row r="131" spans="1:55" ht="17.25">
      <c r="A131" s="434"/>
      <c r="B131" s="214"/>
      <c r="C131" s="493"/>
      <c r="D131" s="493"/>
      <c r="E131" s="214"/>
      <c r="F131" s="493"/>
      <c r="G131" s="493"/>
      <c r="H131" s="493"/>
      <c r="I131" s="214"/>
      <c r="J131" s="493"/>
      <c r="K131" s="493"/>
      <c r="L131" s="493"/>
      <c r="M131" s="214"/>
      <c r="N131" s="214"/>
      <c r="O131" s="214"/>
      <c r="P131" s="214"/>
      <c r="Q131" s="224"/>
      <c r="R131" s="434"/>
      <c r="S131" s="214"/>
      <c r="T131" s="493"/>
      <c r="U131" s="493"/>
      <c r="V131" s="214"/>
      <c r="W131" s="493"/>
      <c r="X131" s="493"/>
      <c r="Y131" s="493"/>
      <c r="Z131" s="214"/>
      <c r="AA131" s="493"/>
      <c r="AB131" s="493"/>
      <c r="AC131" s="493"/>
      <c r="AD131" s="214"/>
      <c r="AE131" s="214"/>
      <c r="AF131" s="214"/>
      <c r="AG131" s="214"/>
      <c r="AH131" s="224"/>
      <c r="AI131" s="434"/>
      <c r="AJ131" s="214"/>
      <c r="AK131" s="430"/>
      <c r="AL131" s="430"/>
      <c r="AM131" s="214"/>
      <c r="AN131" s="430"/>
      <c r="AO131" s="430"/>
      <c r="AP131" s="430"/>
      <c r="AQ131" s="214"/>
      <c r="AR131" s="430"/>
      <c r="AS131" s="430"/>
      <c r="AT131" s="430"/>
      <c r="AU131" s="214"/>
      <c r="AV131" s="214"/>
      <c r="AW131" s="214"/>
      <c r="AX131" s="214"/>
      <c r="AY131" s="224"/>
      <c r="AZ131" s="127"/>
      <c r="BA131" s="127"/>
      <c r="BB131" s="127"/>
      <c r="BC131" s="127"/>
    </row>
    <row r="132" spans="1:55" ht="17.25">
      <c r="A132" s="434"/>
      <c r="B132" s="214"/>
      <c r="C132" s="493"/>
      <c r="D132" s="493"/>
      <c r="E132" s="214"/>
      <c r="F132" s="493"/>
      <c r="G132" s="493"/>
      <c r="H132" s="493"/>
      <c r="I132" s="214"/>
      <c r="J132" s="493"/>
      <c r="K132" s="493"/>
      <c r="L132" s="493"/>
      <c r="M132" s="214"/>
      <c r="N132" s="214"/>
      <c r="O132" s="214"/>
      <c r="P132" s="214"/>
      <c r="Q132" s="224"/>
      <c r="R132" s="434"/>
      <c r="S132" s="214"/>
      <c r="T132" s="493"/>
      <c r="U132" s="493"/>
      <c r="V132" s="214"/>
      <c r="W132" s="493"/>
      <c r="X132" s="493"/>
      <c r="Y132" s="493"/>
      <c r="Z132" s="214"/>
      <c r="AA132" s="493"/>
      <c r="AB132" s="493"/>
      <c r="AC132" s="493"/>
      <c r="AD132" s="214"/>
      <c r="AE132" s="214"/>
      <c r="AF132" s="214"/>
      <c r="AG132" s="214"/>
      <c r="AH132" s="224"/>
      <c r="AI132" s="434"/>
      <c r="AJ132" s="214"/>
      <c r="AK132" s="430"/>
      <c r="AL132" s="430"/>
      <c r="AM132" s="214"/>
      <c r="AN132" s="430"/>
      <c r="AO132" s="430"/>
      <c r="AP132" s="430"/>
      <c r="AQ132" s="214"/>
      <c r="AR132" s="430"/>
      <c r="AS132" s="430"/>
      <c r="AT132" s="430"/>
      <c r="AU132" s="214"/>
      <c r="AV132" s="214"/>
      <c r="AW132" s="214"/>
      <c r="AX132" s="214"/>
      <c r="AY132" s="224"/>
      <c r="AZ132" s="127"/>
      <c r="BA132" s="127"/>
      <c r="BB132" s="127"/>
      <c r="BC132" s="127"/>
    </row>
    <row r="133" spans="1:55" ht="17.25">
      <c r="A133" s="434"/>
      <c r="B133" s="214"/>
      <c r="C133" s="493"/>
      <c r="D133" s="493"/>
      <c r="E133" s="214"/>
      <c r="F133" s="493"/>
      <c r="G133" s="493"/>
      <c r="H133" s="493"/>
      <c r="I133" s="214"/>
      <c r="J133" s="493"/>
      <c r="K133" s="493"/>
      <c r="L133" s="493"/>
      <c r="M133" s="214"/>
      <c r="N133" s="214"/>
      <c r="O133" s="214"/>
      <c r="P133" s="214"/>
      <c r="Q133" s="127"/>
      <c r="R133" s="434"/>
      <c r="S133" s="214"/>
      <c r="T133" s="493"/>
      <c r="U133" s="493"/>
      <c r="V133" s="214"/>
      <c r="W133" s="493"/>
      <c r="X133" s="493"/>
      <c r="Y133" s="493"/>
      <c r="Z133" s="214"/>
      <c r="AA133" s="493"/>
      <c r="AB133" s="493"/>
      <c r="AC133" s="493"/>
      <c r="AD133" s="214"/>
      <c r="AE133" s="214"/>
      <c r="AF133" s="214"/>
      <c r="AG133" s="214"/>
      <c r="AH133" s="224"/>
      <c r="AI133" s="434"/>
      <c r="AJ133" s="214"/>
      <c r="AK133" s="430"/>
      <c r="AL133" s="430"/>
      <c r="AM133" s="214"/>
      <c r="AN133" s="430"/>
      <c r="AO133" s="430"/>
      <c r="AP133" s="430"/>
      <c r="AQ133" s="214"/>
      <c r="AR133" s="430"/>
      <c r="AS133" s="430"/>
      <c r="AT133" s="430"/>
      <c r="AU133" s="214"/>
      <c r="AV133" s="214"/>
      <c r="AW133" s="214"/>
      <c r="AX133" s="214"/>
      <c r="AY133" s="224"/>
      <c r="AZ133" s="127"/>
      <c r="BA133" s="127"/>
      <c r="BB133" s="127"/>
      <c r="BC133" s="127"/>
    </row>
    <row r="134" spans="1:55" ht="17.25">
      <c r="A134" s="434"/>
      <c r="B134" s="214"/>
      <c r="C134" s="493"/>
      <c r="D134" s="493"/>
      <c r="E134" s="214"/>
      <c r="F134" s="493"/>
      <c r="G134" s="493"/>
      <c r="H134" s="493"/>
      <c r="I134" s="214"/>
      <c r="J134" s="493"/>
      <c r="K134" s="493"/>
      <c r="L134" s="493"/>
      <c r="M134" s="214"/>
      <c r="N134" s="214"/>
      <c r="O134" s="214"/>
      <c r="P134" s="214"/>
      <c r="Q134" s="224"/>
      <c r="R134" s="434"/>
      <c r="S134" s="214"/>
      <c r="T134" s="493"/>
      <c r="U134" s="493"/>
      <c r="V134" s="214"/>
      <c r="W134" s="493"/>
      <c r="X134" s="493"/>
      <c r="Y134" s="493"/>
      <c r="Z134" s="214"/>
      <c r="AA134" s="493"/>
      <c r="AB134" s="493"/>
      <c r="AC134" s="493"/>
      <c r="AD134" s="214"/>
      <c r="AE134" s="214"/>
      <c r="AF134" s="214"/>
      <c r="AG134" s="214"/>
      <c r="AH134" s="224"/>
      <c r="AI134" s="434"/>
      <c r="AJ134" s="214"/>
      <c r="AK134" s="430"/>
      <c r="AL134" s="430"/>
      <c r="AM134" s="214"/>
      <c r="AN134" s="430"/>
      <c r="AO134" s="430"/>
      <c r="AP134" s="430"/>
      <c r="AQ134" s="214"/>
      <c r="AR134" s="430"/>
      <c r="AS134" s="430"/>
      <c r="AT134" s="430"/>
      <c r="AU134" s="214"/>
      <c r="AV134" s="214"/>
      <c r="AW134" s="214"/>
      <c r="AX134" s="214"/>
      <c r="AY134" s="224"/>
      <c r="AZ134" s="127"/>
      <c r="BA134" s="127"/>
      <c r="BB134" s="127"/>
      <c r="BC134" s="127"/>
    </row>
    <row r="135" spans="1:55" ht="17.25">
      <c r="A135" s="434"/>
      <c r="B135" s="214"/>
      <c r="C135" s="493"/>
      <c r="D135" s="493"/>
      <c r="E135" s="214"/>
      <c r="F135" s="493"/>
      <c r="G135" s="493"/>
      <c r="H135" s="493"/>
      <c r="I135" s="214"/>
      <c r="J135" s="493"/>
      <c r="K135" s="493"/>
      <c r="L135" s="493"/>
      <c r="M135" s="214"/>
      <c r="N135" s="214"/>
      <c r="O135" s="214"/>
      <c r="P135" s="214"/>
      <c r="Q135" s="224"/>
      <c r="R135" s="434"/>
      <c r="S135" s="214"/>
      <c r="T135" s="493"/>
      <c r="U135" s="493"/>
      <c r="V135" s="214"/>
      <c r="W135" s="493"/>
      <c r="X135" s="493"/>
      <c r="Y135" s="493"/>
      <c r="Z135" s="214"/>
      <c r="AA135" s="493"/>
      <c r="AB135" s="493"/>
      <c r="AC135" s="493"/>
      <c r="AD135" s="214"/>
      <c r="AE135" s="214"/>
      <c r="AF135" s="214"/>
      <c r="AG135" s="214"/>
      <c r="AH135" s="224"/>
      <c r="AI135" s="434"/>
      <c r="AJ135" s="214"/>
      <c r="AK135" s="430"/>
      <c r="AL135" s="430"/>
      <c r="AM135" s="214"/>
      <c r="AN135" s="430"/>
      <c r="AO135" s="430"/>
      <c r="AP135" s="430"/>
      <c r="AQ135" s="214"/>
      <c r="AR135" s="430"/>
      <c r="AS135" s="430"/>
      <c r="AT135" s="430"/>
      <c r="AU135" s="214"/>
      <c r="AV135" s="214"/>
      <c r="AW135" s="214"/>
      <c r="AX135" s="214"/>
      <c r="AY135" s="224"/>
      <c r="AZ135" s="127"/>
      <c r="BA135" s="127"/>
      <c r="BB135" s="127"/>
      <c r="BC135" s="127"/>
    </row>
    <row r="136" spans="1:55" s="212" customFormat="1" ht="17.25">
      <c r="A136" s="488"/>
      <c r="B136" s="490"/>
      <c r="C136" s="490"/>
      <c r="D136" s="490"/>
      <c r="E136" s="490"/>
      <c r="F136" s="490"/>
      <c r="G136" s="490"/>
      <c r="H136" s="490"/>
      <c r="I136" s="490"/>
      <c r="J136" s="490"/>
      <c r="K136" s="490"/>
      <c r="L136" s="490"/>
      <c r="M136" s="490"/>
      <c r="N136" s="490"/>
      <c r="O136" s="490"/>
      <c r="P136" s="490"/>
      <c r="Q136" s="482"/>
      <c r="R136" s="488"/>
      <c r="S136" s="490"/>
      <c r="T136" s="490"/>
      <c r="U136" s="490"/>
      <c r="V136" s="490"/>
      <c r="W136" s="490"/>
      <c r="X136" s="490"/>
      <c r="Y136" s="490"/>
      <c r="Z136" s="490"/>
      <c r="AA136" s="490"/>
      <c r="AB136" s="490"/>
      <c r="AC136" s="490"/>
      <c r="AD136" s="490"/>
      <c r="AE136" s="490"/>
      <c r="AF136" s="490"/>
      <c r="AG136" s="490"/>
      <c r="AH136" s="502"/>
      <c r="AI136" s="488"/>
      <c r="AJ136" s="490"/>
      <c r="AK136" s="490"/>
      <c r="AL136" s="490"/>
      <c r="AM136" s="490"/>
      <c r="AN136" s="490"/>
      <c r="AO136" s="490"/>
      <c r="AP136" s="490"/>
      <c r="AQ136" s="490"/>
      <c r="AR136" s="490"/>
      <c r="AS136" s="490"/>
      <c r="AT136" s="490"/>
      <c r="AU136" s="490"/>
      <c r="AV136" s="490"/>
      <c r="AW136" s="490"/>
      <c r="AX136" s="490"/>
      <c r="AY136" s="482"/>
      <c r="AZ136" s="502"/>
      <c r="BA136" s="502"/>
      <c r="BB136" s="502"/>
      <c r="BC136" s="502"/>
    </row>
    <row r="137" spans="1:55" ht="17.25">
      <c r="A137" s="434"/>
      <c r="B137" s="214"/>
      <c r="C137" s="492"/>
      <c r="D137" s="492"/>
      <c r="E137" s="214"/>
      <c r="F137" s="492"/>
      <c r="G137" s="492"/>
      <c r="H137" s="492"/>
      <c r="I137" s="214"/>
      <c r="J137" s="492"/>
      <c r="K137" s="492"/>
      <c r="L137" s="492"/>
      <c r="M137" s="214"/>
      <c r="N137" s="214"/>
      <c r="O137" s="214"/>
      <c r="P137" s="214"/>
      <c r="Q137" s="224"/>
      <c r="R137" s="434"/>
      <c r="S137" s="214"/>
      <c r="T137" s="492"/>
      <c r="U137" s="492"/>
      <c r="V137" s="214"/>
      <c r="W137" s="492"/>
      <c r="X137" s="492"/>
      <c r="Y137" s="492"/>
      <c r="Z137" s="214"/>
      <c r="AA137" s="492"/>
      <c r="AB137" s="492"/>
      <c r="AC137" s="492"/>
      <c r="AD137" s="214"/>
      <c r="AE137" s="214"/>
      <c r="AF137" s="214"/>
      <c r="AG137" s="214"/>
      <c r="AH137" s="127"/>
      <c r="AI137" s="43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24"/>
      <c r="AZ137" s="127"/>
      <c r="BA137" s="127"/>
      <c r="BB137" s="127"/>
      <c r="BC137" s="127"/>
    </row>
    <row r="138" spans="1:55" ht="17.25">
      <c r="A138" s="434"/>
      <c r="B138" s="214"/>
      <c r="C138" s="493"/>
      <c r="D138" s="493"/>
      <c r="E138" s="214"/>
      <c r="F138" s="493"/>
      <c r="G138" s="493"/>
      <c r="H138" s="493"/>
      <c r="I138" s="214"/>
      <c r="J138" s="493"/>
      <c r="K138" s="493"/>
      <c r="L138" s="493"/>
      <c r="M138" s="214"/>
      <c r="N138" s="214"/>
      <c r="O138" s="214"/>
      <c r="P138" s="214"/>
      <c r="Q138" s="224"/>
      <c r="R138" s="434"/>
      <c r="S138" s="214"/>
      <c r="T138" s="493"/>
      <c r="U138" s="493"/>
      <c r="V138" s="214"/>
      <c r="W138" s="493"/>
      <c r="X138" s="493"/>
      <c r="Y138" s="493"/>
      <c r="Z138" s="214"/>
      <c r="AA138" s="493"/>
      <c r="AB138" s="493"/>
      <c r="AC138" s="493"/>
      <c r="AD138" s="214"/>
      <c r="AE138" s="214"/>
      <c r="AF138" s="214"/>
      <c r="AG138" s="214"/>
      <c r="AH138" s="224"/>
      <c r="AI138" s="434"/>
      <c r="AJ138" s="214"/>
      <c r="AK138" s="430"/>
      <c r="AL138" s="430"/>
      <c r="AM138" s="214"/>
      <c r="AN138" s="430"/>
      <c r="AO138" s="430"/>
      <c r="AP138" s="430"/>
      <c r="AQ138" s="214"/>
      <c r="AR138" s="430"/>
      <c r="AS138" s="430"/>
      <c r="AT138" s="430"/>
      <c r="AU138" s="214"/>
      <c r="AV138" s="214"/>
      <c r="AW138" s="214"/>
      <c r="AX138" s="214"/>
      <c r="AY138" s="224"/>
      <c r="AZ138" s="127"/>
      <c r="BA138" s="127"/>
      <c r="BB138" s="127"/>
      <c r="BC138" s="127"/>
    </row>
    <row r="139" spans="1:55" ht="17.25">
      <c r="A139" s="434"/>
      <c r="B139" s="214"/>
      <c r="C139" s="493"/>
      <c r="D139" s="493"/>
      <c r="E139" s="214"/>
      <c r="F139" s="493"/>
      <c r="G139" s="493"/>
      <c r="H139" s="493"/>
      <c r="I139" s="214"/>
      <c r="J139" s="493"/>
      <c r="K139" s="493"/>
      <c r="L139" s="493"/>
      <c r="M139" s="214"/>
      <c r="N139" s="214"/>
      <c r="O139" s="214"/>
      <c r="P139" s="214"/>
      <c r="Q139" s="224"/>
      <c r="R139" s="434"/>
      <c r="S139" s="214"/>
      <c r="T139" s="493"/>
      <c r="U139" s="493"/>
      <c r="V139" s="214"/>
      <c r="W139" s="493"/>
      <c r="X139" s="493"/>
      <c r="Y139" s="493"/>
      <c r="Z139" s="214"/>
      <c r="AA139" s="493"/>
      <c r="AB139" s="493"/>
      <c r="AC139" s="493"/>
      <c r="AD139" s="214"/>
      <c r="AE139" s="214"/>
      <c r="AF139" s="214"/>
      <c r="AG139" s="214"/>
      <c r="AH139" s="224"/>
      <c r="AI139" s="434"/>
      <c r="AJ139" s="214"/>
      <c r="AK139" s="430"/>
      <c r="AL139" s="430"/>
      <c r="AM139" s="214"/>
      <c r="AN139" s="430"/>
      <c r="AO139" s="430"/>
      <c r="AP139" s="430"/>
      <c r="AQ139" s="214"/>
      <c r="AR139" s="430"/>
      <c r="AS139" s="430"/>
      <c r="AT139" s="430"/>
      <c r="AU139" s="214"/>
      <c r="AV139" s="214"/>
      <c r="AW139" s="214"/>
      <c r="AX139" s="214"/>
      <c r="AY139" s="224"/>
      <c r="AZ139" s="127"/>
      <c r="BA139" s="127"/>
      <c r="BB139" s="127"/>
      <c r="BC139" s="127"/>
    </row>
    <row r="140" spans="1:55" ht="17.25">
      <c r="A140" s="434"/>
      <c r="B140" s="214"/>
      <c r="C140" s="493"/>
      <c r="D140" s="493"/>
      <c r="E140" s="214"/>
      <c r="F140" s="493"/>
      <c r="G140" s="493"/>
      <c r="H140" s="493"/>
      <c r="I140" s="214"/>
      <c r="J140" s="493"/>
      <c r="K140" s="493"/>
      <c r="L140" s="493"/>
      <c r="M140" s="214"/>
      <c r="N140" s="214"/>
      <c r="O140" s="214"/>
      <c r="P140" s="214"/>
      <c r="Q140" s="224"/>
      <c r="R140" s="434"/>
      <c r="S140" s="214"/>
      <c r="T140" s="493"/>
      <c r="U140" s="493"/>
      <c r="V140" s="214"/>
      <c r="W140" s="493"/>
      <c r="X140" s="493"/>
      <c r="Y140" s="493"/>
      <c r="Z140" s="214"/>
      <c r="AA140" s="493"/>
      <c r="AB140" s="493"/>
      <c r="AC140" s="493"/>
      <c r="AD140" s="214"/>
      <c r="AE140" s="214"/>
      <c r="AF140" s="214"/>
      <c r="AG140" s="214"/>
      <c r="AH140" s="224"/>
      <c r="AI140" s="434"/>
      <c r="AJ140" s="214"/>
      <c r="AK140" s="430"/>
      <c r="AL140" s="430"/>
      <c r="AM140" s="214"/>
      <c r="AN140" s="430"/>
      <c r="AO140" s="430"/>
      <c r="AP140" s="430"/>
      <c r="AQ140" s="214"/>
      <c r="AR140" s="430"/>
      <c r="AS140" s="430"/>
      <c r="AT140" s="430"/>
      <c r="AU140" s="214"/>
      <c r="AV140" s="214"/>
      <c r="AW140" s="214"/>
      <c r="AX140" s="214"/>
      <c r="AY140" s="224"/>
      <c r="AZ140" s="127"/>
      <c r="BA140" s="127"/>
      <c r="BB140" s="127"/>
      <c r="BC140" s="127"/>
    </row>
    <row r="141" spans="1:55" ht="17.25">
      <c r="A141" s="434"/>
      <c r="B141" s="214"/>
      <c r="C141" s="493"/>
      <c r="D141" s="493"/>
      <c r="E141" s="214"/>
      <c r="F141" s="493"/>
      <c r="G141" s="493"/>
      <c r="H141" s="493"/>
      <c r="I141" s="214"/>
      <c r="J141" s="493"/>
      <c r="K141" s="493"/>
      <c r="L141" s="493"/>
      <c r="M141" s="214"/>
      <c r="N141" s="214"/>
      <c r="O141" s="214"/>
      <c r="P141" s="214"/>
      <c r="Q141" s="224"/>
      <c r="R141" s="434"/>
      <c r="S141" s="214"/>
      <c r="T141" s="493"/>
      <c r="U141" s="493"/>
      <c r="V141" s="214"/>
      <c r="W141" s="493"/>
      <c r="X141" s="493"/>
      <c r="Y141" s="493"/>
      <c r="Z141" s="214"/>
      <c r="AA141" s="493"/>
      <c r="AB141" s="493"/>
      <c r="AC141" s="493"/>
      <c r="AD141" s="214"/>
      <c r="AE141" s="214"/>
      <c r="AF141" s="214"/>
      <c r="AG141" s="214"/>
      <c r="AH141" s="224"/>
      <c r="AI141" s="434"/>
      <c r="AJ141" s="214"/>
      <c r="AK141" s="430"/>
      <c r="AL141" s="430"/>
      <c r="AM141" s="214"/>
      <c r="AN141" s="430"/>
      <c r="AO141" s="430"/>
      <c r="AP141" s="430"/>
      <c r="AQ141" s="214"/>
      <c r="AR141" s="430"/>
      <c r="AS141" s="430"/>
      <c r="AT141" s="430"/>
      <c r="AU141" s="214"/>
      <c r="AV141" s="214"/>
      <c r="AW141" s="214"/>
      <c r="AX141" s="214"/>
      <c r="AY141" s="224"/>
      <c r="AZ141" s="127"/>
      <c r="BA141" s="127"/>
      <c r="BB141" s="127"/>
      <c r="BC141" s="127"/>
    </row>
    <row r="142" spans="1:55" ht="17.25">
      <c r="A142" s="434"/>
      <c r="B142" s="214"/>
      <c r="C142" s="493"/>
      <c r="D142" s="493"/>
      <c r="E142" s="214"/>
      <c r="F142" s="493"/>
      <c r="G142" s="493"/>
      <c r="H142" s="493"/>
      <c r="I142" s="214"/>
      <c r="J142" s="493"/>
      <c r="K142" s="493"/>
      <c r="L142" s="493"/>
      <c r="M142" s="214"/>
      <c r="N142" s="214"/>
      <c r="O142" s="214"/>
      <c r="P142" s="214"/>
      <c r="Q142" s="224"/>
      <c r="R142" s="434"/>
      <c r="S142" s="214"/>
      <c r="T142" s="493"/>
      <c r="U142" s="493"/>
      <c r="V142" s="214"/>
      <c r="W142" s="493"/>
      <c r="X142" s="493"/>
      <c r="Y142" s="493"/>
      <c r="Z142" s="214"/>
      <c r="AA142" s="493"/>
      <c r="AB142" s="493"/>
      <c r="AC142" s="493"/>
      <c r="AD142" s="214"/>
      <c r="AE142" s="214"/>
      <c r="AF142" s="214"/>
      <c r="AG142" s="214"/>
      <c r="AH142" s="224"/>
      <c r="AI142" s="434"/>
      <c r="AJ142" s="214"/>
      <c r="AK142" s="430"/>
      <c r="AL142" s="430"/>
      <c r="AM142" s="214"/>
      <c r="AN142" s="430"/>
      <c r="AO142" s="430"/>
      <c r="AP142" s="430"/>
      <c r="AQ142" s="214"/>
      <c r="AR142" s="430"/>
      <c r="AS142" s="430"/>
      <c r="AT142" s="430"/>
      <c r="AU142" s="214"/>
      <c r="AV142" s="214"/>
      <c r="AW142" s="214"/>
      <c r="AX142" s="214"/>
      <c r="AY142" s="224"/>
      <c r="AZ142" s="127"/>
      <c r="BA142" s="127"/>
      <c r="BB142" s="127"/>
      <c r="BC142" s="127"/>
    </row>
    <row r="143" spans="1:55" ht="17.25">
      <c r="A143" s="434"/>
      <c r="B143" s="214"/>
      <c r="C143" s="493"/>
      <c r="D143" s="493"/>
      <c r="E143" s="214"/>
      <c r="F143" s="493"/>
      <c r="G143" s="493"/>
      <c r="H143" s="493"/>
      <c r="I143" s="214"/>
      <c r="J143" s="493"/>
      <c r="K143" s="493"/>
      <c r="L143" s="493"/>
      <c r="M143" s="214"/>
      <c r="N143" s="214"/>
      <c r="O143" s="214"/>
      <c r="P143" s="214"/>
      <c r="Q143" s="224"/>
      <c r="R143" s="434"/>
      <c r="S143" s="214"/>
      <c r="T143" s="493"/>
      <c r="U143" s="493"/>
      <c r="V143" s="214"/>
      <c r="W143" s="493"/>
      <c r="X143" s="493"/>
      <c r="Y143" s="493"/>
      <c r="Z143" s="214"/>
      <c r="AA143" s="493"/>
      <c r="AB143" s="493"/>
      <c r="AC143" s="493"/>
      <c r="AD143" s="214"/>
      <c r="AE143" s="214"/>
      <c r="AF143" s="214"/>
      <c r="AG143" s="214"/>
      <c r="AH143" s="224"/>
      <c r="AI143" s="434"/>
      <c r="AJ143" s="214"/>
      <c r="AK143" s="430"/>
      <c r="AL143" s="430"/>
      <c r="AM143" s="214"/>
      <c r="AN143" s="430"/>
      <c r="AO143" s="430"/>
      <c r="AP143" s="430"/>
      <c r="AQ143" s="214"/>
      <c r="AR143" s="430"/>
      <c r="AS143" s="430"/>
      <c r="AT143" s="430"/>
      <c r="AU143" s="214"/>
      <c r="AV143" s="214"/>
      <c r="AW143" s="214"/>
      <c r="AX143" s="214"/>
      <c r="AY143" s="224"/>
      <c r="AZ143" s="127"/>
      <c r="BA143" s="127"/>
      <c r="BB143" s="127"/>
      <c r="BC143" s="127"/>
    </row>
    <row r="144" spans="1:55" ht="17.25">
      <c r="A144" s="434"/>
      <c r="B144" s="214"/>
      <c r="C144" s="493"/>
      <c r="D144" s="493"/>
      <c r="E144" s="214"/>
      <c r="F144" s="493"/>
      <c r="G144" s="493"/>
      <c r="H144" s="493"/>
      <c r="I144" s="214"/>
      <c r="J144" s="493"/>
      <c r="K144" s="493"/>
      <c r="L144" s="493"/>
      <c r="M144" s="214"/>
      <c r="N144" s="214"/>
      <c r="O144" s="214"/>
      <c r="P144" s="214"/>
      <c r="Q144" s="224"/>
      <c r="R144" s="434"/>
      <c r="S144" s="214"/>
      <c r="T144" s="493"/>
      <c r="U144" s="493"/>
      <c r="V144" s="214"/>
      <c r="W144" s="493"/>
      <c r="X144" s="493"/>
      <c r="Y144" s="493"/>
      <c r="Z144" s="214"/>
      <c r="AA144" s="493"/>
      <c r="AB144" s="493"/>
      <c r="AC144" s="493"/>
      <c r="AD144" s="214"/>
      <c r="AE144" s="214"/>
      <c r="AF144" s="214"/>
      <c r="AG144" s="214"/>
      <c r="AH144" s="224"/>
      <c r="AI144" s="434"/>
      <c r="AJ144" s="214"/>
      <c r="AK144" s="430"/>
      <c r="AL144" s="430"/>
      <c r="AM144" s="214"/>
      <c r="AN144" s="430"/>
      <c r="AO144" s="430"/>
      <c r="AP144" s="430"/>
      <c r="AQ144" s="214"/>
      <c r="AR144" s="430"/>
      <c r="AS144" s="430"/>
      <c r="AT144" s="430"/>
      <c r="AU144" s="214"/>
      <c r="AV144" s="214"/>
      <c r="AW144" s="214"/>
      <c r="AX144" s="214"/>
      <c r="AY144" s="224"/>
      <c r="AZ144" s="127"/>
      <c r="BA144" s="127"/>
      <c r="BB144" s="127"/>
      <c r="BC144" s="127"/>
    </row>
    <row r="145" spans="1:55" ht="17.25">
      <c r="A145" s="434"/>
      <c r="B145" s="214"/>
      <c r="C145" s="493"/>
      <c r="D145" s="493"/>
      <c r="E145" s="214"/>
      <c r="F145" s="493"/>
      <c r="G145" s="493"/>
      <c r="H145" s="493"/>
      <c r="I145" s="214"/>
      <c r="J145" s="493"/>
      <c r="K145" s="493"/>
      <c r="L145" s="493"/>
      <c r="M145" s="214"/>
      <c r="N145" s="214"/>
      <c r="O145" s="214"/>
      <c r="P145" s="214"/>
      <c r="Q145" s="224"/>
      <c r="R145" s="434"/>
      <c r="S145" s="214"/>
      <c r="T145" s="493"/>
      <c r="U145" s="493"/>
      <c r="V145" s="214"/>
      <c r="W145" s="493"/>
      <c r="X145" s="493"/>
      <c r="Y145" s="493"/>
      <c r="Z145" s="214"/>
      <c r="AA145" s="493"/>
      <c r="AB145" s="493"/>
      <c r="AC145" s="493"/>
      <c r="AD145" s="214"/>
      <c r="AE145" s="214"/>
      <c r="AF145" s="214"/>
      <c r="AG145" s="214"/>
      <c r="AH145" s="224"/>
      <c r="AI145" s="434"/>
      <c r="AJ145" s="214"/>
      <c r="AK145" s="430"/>
      <c r="AL145" s="430"/>
      <c r="AM145" s="214"/>
      <c r="AN145" s="430"/>
      <c r="AO145" s="430"/>
      <c r="AP145" s="430"/>
      <c r="AQ145" s="214"/>
      <c r="AR145" s="430"/>
      <c r="AS145" s="430"/>
      <c r="AT145" s="430"/>
      <c r="AU145" s="214"/>
      <c r="AV145" s="214"/>
      <c r="AW145" s="214"/>
      <c r="AX145" s="214"/>
      <c r="AY145" s="224"/>
      <c r="AZ145" s="127"/>
      <c r="BA145" s="127"/>
      <c r="BB145" s="127"/>
      <c r="BC145" s="127"/>
    </row>
    <row r="146" spans="1:55" ht="17.25">
      <c r="A146" s="434"/>
      <c r="B146" s="214"/>
      <c r="C146" s="493"/>
      <c r="D146" s="493"/>
      <c r="E146" s="214"/>
      <c r="F146" s="493"/>
      <c r="G146" s="493"/>
      <c r="H146" s="493"/>
      <c r="I146" s="214"/>
      <c r="J146" s="493"/>
      <c r="K146" s="493"/>
      <c r="L146" s="493"/>
      <c r="M146" s="214"/>
      <c r="N146" s="214"/>
      <c r="O146" s="214"/>
      <c r="P146" s="214"/>
      <c r="Q146" s="224"/>
      <c r="R146" s="434"/>
      <c r="S146" s="214"/>
      <c r="T146" s="493"/>
      <c r="U146" s="493"/>
      <c r="V146" s="214"/>
      <c r="W146" s="493"/>
      <c r="X146" s="493"/>
      <c r="Y146" s="493"/>
      <c r="Z146" s="214"/>
      <c r="AA146" s="493"/>
      <c r="AB146" s="493"/>
      <c r="AC146" s="493"/>
      <c r="AD146" s="214"/>
      <c r="AE146" s="214"/>
      <c r="AF146" s="214"/>
      <c r="AG146" s="214"/>
      <c r="AH146" s="224"/>
      <c r="AI146" s="434"/>
      <c r="AJ146" s="214"/>
      <c r="AK146" s="430"/>
      <c r="AL146" s="430"/>
      <c r="AM146" s="214"/>
      <c r="AN146" s="430"/>
      <c r="AO146" s="430"/>
      <c r="AP146" s="430"/>
      <c r="AQ146" s="214"/>
      <c r="AR146" s="430"/>
      <c r="AS146" s="430"/>
      <c r="AT146" s="430"/>
      <c r="AU146" s="214"/>
      <c r="AV146" s="214"/>
      <c r="AW146" s="214"/>
      <c r="AX146" s="214"/>
      <c r="AY146" s="224"/>
      <c r="AZ146" s="127"/>
      <c r="BA146" s="127"/>
      <c r="BB146" s="127"/>
      <c r="BC146" s="127"/>
    </row>
    <row r="147" spans="1:55" ht="17.25">
      <c r="A147" s="434"/>
      <c r="B147" s="214"/>
      <c r="C147" s="493"/>
      <c r="D147" s="493"/>
      <c r="E147" s="214"/>
      <c r="F147" s="493"/>
      <c r="G147" s="493"/>
      <c r="H147" s="493"/>
      <c r="I147" s="214"/>
      <c r="J147" s="493"/>
      <c r="K147" s="493"/>
      <c r="L147" s="493"/>
      <c r="M147" s="214"/>
      <c r="N147" s="214"/>
      <c r="O147" s="214"/>
      <c r="P147" s="214"/>
      <c r="Q147" s="224"/>
      <c r="R147" s="434"/>
      <c r="S147" s="214"/>
      <c r="T147" s="493"/>
      <c r="U147" s="493"/>
      <c r="V147" s="214"/>
      <c r="W147" s="493"/>
      <c r="X147" s="493"/>
      <c r="Y147" s="493"/>
      <c r="Z147" s="214"/>
      <c r="AA147" s="493"/>
      <c r="AB147" s="493"/>
      <c r="AC147" s="493"/>
      <c r="AD147" s="214"/>
      <c r="AE147" s="214"/>
      <c r="AF147" s="214"/>
      <c r="AG147" s="214"/>
      <c r="AH147" s="224"/>
      <c r="AI147" s="434"/>
      <c r="AJ147" s="214"/>
      <c r="AK147" s="430"/>
      <c r="AL147" s="430"/>
      <c r="AM147" s="214"/>
      <c r="AN147" s="430"/>
      <c r="AO147" s="430"/>
      <c r="AP147" s="430"/>
      <c r="AQ147" s="214"/>
      <c r="AR147" s="430"/>
      <c r="AS147" s="430"/>
      <c r="AT147" s="430"/>
      <c r="AU147" s="214"/>
      <c r="AV147" s="214"/>
      <c r="AW147" s="214"/>
      <c r="AX147" s="214"/>
      <c r="AY147" s="224"/>
      <c r="AZ147" s="127"/>
      <c r="BA147" s="127"/>
      <c r="BB147" s="127"/>
      <c r="BC147" s="127"/>
    </row>
    <row r="148" spans="1:55" ht="17.25">
      <c r="A148" s="434"/>
      <c r="B148" s="214"/>
      <c r="C148" s="493"/>
      <c r="D148" s="493"/>
      <c r="E148" s="214"/>
      <c r="F148" s="493"/>
      <c r="G148" s="493"/>
      <c r="H148" s="493"/>
      <c r="I148" s="214"/>
      <c r="J148" s="493"/>
      <c r="K148" s="493"/>
      <c r="L148" s="493"/>
      <c r="M148" s="214"/>
      <c r="N148" s="214"/>
      <c r="O148" s="214"/>
      <c r="P148" s="214"/>
      <c r="Q148" s="224"/>
      <c r="R148" s="434"/>
      <c r="S148" s="214"/>
      <c r="T148" s="493"/>
      <c r="U148" s="493"/>
      <c r="V148" s="214"/>
      <c r="W148" s="493"/>
      <c r="X148" s="493"/>
      <c r="Y148" s="493"/>
      <c r="Z148" s="214"/>
      <c r="AA148" s="493"/>
      <c r="AB148" s="493"/>
      <c r="AC148" s="493"/>
      <c r="AD148" s="214"/>
      <c r="AE148" s="214"/>
      <c r="AF148" s="214"/>
      <c r="AG148" s="214"/>
      <c r="AH148" s="224"/>
      <c r="AI148" s="434"/>
      <c r="AJ148" s="214"/>
      <c r="AK148" s="430"/>
      <c r="AL148" s="430"/>
      <c r="AM148" s="214"/>
      <c r="AN148" s="430"/>
      <c r="AO148" s="430"/>
      <c r="AP148" s="430"/>
      <c r="AQ148" s="214"/>
      <c r="AR148" s="430"/>
      <c r="AS148" s="430"/>
      <c r="AT148" s="430"/>
      <c r="AU148" s="214"/>
      <c r="AV148" s="214"/>
      <c r="AW148" s="214"/>
      <c r="AX148" s="214"/>
      <c r="AY148" s="224"/>
      <c r="AZ148" s="127"/>
      <c r="BA148" s="127"/>
      <c r="BB148" s="127"/>
      <c r="BC148" s="127"/>
    </row>
    <row r="149" spans="1:55" ht="17.25">
      <c r="A149" s="434"/>
      <c r="B149" s="214"/>
      <c r="C149" s="493"/>
      <c r="D149" s="493"/>
      <c r="E149" s="214"/>
      <c r="F149" s="493"/>
      <c r="G149" s="493"/>
      <c r="H149" s="493"/>
      <c r="I149" s="214"/>
      <c r="J149" s="493"/>
      <c r="K149" s="493"/>
      <c r="L149" s="493"/>
      <c r="M149" s="214"/>
      <c r="N149" s="214"/>
      <c r="O149" s="214"/>
      <c r="P149" s="214"/>
      <c r="Q149" s="224"/>
      <c r="R149" s="434"/>
      <c r="S149" s="214"/>
      <c r="T149" s="493"/>
      <c r="U149" s="493"/>
      <c r="V149" s="214"/>
      <c r="W149" s="493"/>
      <c r="X149" s="493"/>
      <c r="Y149" s="493"/>
      <c r="Z149" s="214"/>
      <c r="AA149" s="493"/>
      <c r="AB149" s="493"/>
      <c r="AC149" s="493"/>
      <c r="AD149" s="214"/>
      <c r="AE149" s="214"/>
      <c r="AF149" s="214"/>
      <c r="AG149" s="214"/>
      <c r="AH149" s="224"/>
      <c r="AI149" s="434"/>
      <c r="AJ149" s="214"/>
      <c r="AK149" s="430"/>
      <c r="AL149" s="430"/>
      <c r="AM149" s="214"/>
      <c r="AN149" s="430"/>
      <c r="AO149" s="430"/>
      <c r="AP149" s="430"/>
      <c r="AQ149" s="214"/>
      <c r="AR149" s="430"/>
      <c r="AS149" s="430"/>
      <c r="AT149" s="430"/>
      <c r="AU149" s="214"/>
      <c r="AV149" s="214"/>
      <c r="AW149" s="214"/>
      <c r="AX149" s="214"/>
      <c r="AY149" s="224"/>
      <c r="AZ149" s="127"/>
      <c r="BA149" s="127"/>
      <c r="BB149" s="127"/>
      <c r="BC149" s="127"/>
    </row>
    <row r="150" spans="1:55" ht="17.25">
      <c r="A150" s="434"/>
      <c r="B150" s="214"/>
      <c r="C150" s="493"/>
      <c r="D150" s="493"/>
      <c r="E150" s="214"/>
      <c r="F150" s="493"/>
      <c r="G150" s="493"/>
      <c r="H150" s="493"/>
      <c r="I150" s="214"/>
      <c r="J150" s="493"/>
      <c r="K150" s="493"/>
      <c r="L150" s="493"/>
      <c r="M150" s="214"/>
      <c r="N150" s="214"/>
      <c r="O150" s="214"/>
      <c r="P150" s="214"/>
      <c r="Q150" s="224"/>
      <c r="R150" s="434"/>
      <c r="S150" s="214"/>
      <c r="T150" s="493"/>
      <c r="U150" s="493"/>
      <c r="V150" s="214"/>
      <c r="W150" s="493"/>
      <c r="X150" s="493"/>
      <c r="Y150" s="493"/>
      <c r="Z150" s="214"/>
      <c r="AA150" s="493"/>
      <c r="AB150" s="493"/>
      <c r="AC150" s="493"/>
      <c r="AD150" s="214"/>
      <c r="AE150" s="214"/>
      <c r="AF150" s="214"/>
      <c r="AG150" s="214"/>
      <c r="AH150" s="224"/>
      <c r="AI150" s="434"/>
      <c r="AJ150" s="214"/>
      <c r="AK150" s="430"/>
      <c r="AL150" s="430"/>
      <c r="AM150" s="214"/>
      <c r="AN150" s="430"/>
      <c r="AO150" s="430"/>
      <c r="AP150" s="430"/>
      <c r="AQ150" s="214"/>
      <c r="AR150" s="430"/>
      <c r="AS150" s="430"/>
      <c r="AT150" s="430"/>
      <c r="AU150" s="214"/>
      <c r="AV150" s="214"/>
      <c r="AW150" s="214"/>
      <c r="AX150" s="214"/>
      <c r="AY150" s="224"/>
      <c r="AZ150" s="127"/>
      <c r="BA150" s="127"/>
      <c r="BB150" s="127"/>
      <c r="BC150" s="127"/>
    </row>
    <row r="151" spans="1:55" ht="17.25">
      <c r="A151" s="434"/>
      <c r="B151" s="214"/>
      <c r="C151" s="493"/>
      <c r="D151" s="493"/>
      <c r="E151" s="214"/>
      <c r="F151" s="493"/>
      <c r="G151" s="493"/>
      <c r="H151" s="493"/>
      <c r="I151" s="214"/>
      <c r="J151" s="493"/>
      <c r="K151" s="493"/>
      <c r="L151" s="493"/>
      <c r="M151" s="214"/>
      <c r="N151" s="214"/>
      <c r="O151" s="214"/>
      <c r="P151" s="214"/>
      <c r="Q151" s="224"/>
      <c r="R151" s="434"/>
      <c r="S151" s="214"/>
      <c r="T151" s="493"/>
      <c r="U151" s="493"/>
      <c r="V151" s="214"/>
      <c r="W151" s="493"/>
      <c r="X151" s="493"/>
      <c r="Y151" s="493"/>
      <c r="Z151" s="214"/>
      <c r="AA151" s="493"/>
      <c r="AB151" s="493"/>
      <c r="AC151" s="493"/>
      <c r="AD151" s="214"/>
      <c r="AE151" s="214"/>
      <c r="AF151" s="214"/>
      <c r="AG151" s="214"/>
      <c r="AH151" s="224"/>
      <c r="AI151" s="434"/>
      <c r="AJ151" s="214"/>
      <c r="AK151" s="430"/>
      <c r="AL151" s="430"/>
      <c r="AM151" s="214"/>
      <c r="AN151" s="430"/>
      <c r="AO151" s="430"/>
      <c r="AP151" s="430"/>
      <c r="AQ151" s="214"/>
      <c r="AR151" s="430"/>
      <c r="AS151" s="430"/>
      <c r="AT151" s="430"/>
      <c r="AU151" s="214"/>
      <c r="AV151" s="214"/>
      <c r="AW151" s="214"/>
      <c r="AX151" s="214"/>
      <c r="AY151" s="224"/>
      <c r="AZ151" s="127"/>
      <c r="BA151" s="127"/>
      <c r="BB151" s="127"/>
      <c r="BC151" s="127"/>
    </row>
    <row r="152" spans="1:55" ht="17.25">
      <c r="A152" s="434"/>
      <c r="B152" s="214"/>
      <c r="C152" s="493"/>
      <c r="D152" s="493"/>
      <c r="E152" s="214"/>
      <c r="F152" s="493"/>
      <c r="G152" s="493"/>
      <c r="H152" s="493"/>
      <c r="I152" s="214"/>
      <c r="J152" s="493"/>
      <c r="K152" s="493"/>
      <c r="L152" s="493"/>
      <c r="M152" s="214"/>
      <c r="N152" s="214"/>
      <c r="O152" s="214"/>
      <c r="P152" s="214"/>
      <c r="Q152" s="224"/>
      <c r="R152" s="434"/>
      <c r="S152" s="214"/>
      <c r="T152" s="493"/>
      <c r="U152" s="493"/>
      <c r="V152" s="214"/>
      <c r="W152" s="493"/>
      <c r="X152" s="493"/>
      <c r="Y152" s="493"/>
      <c r="Z152" s="214"/>
      <c r="AA152" s="493"/>
      <c r="AB152" s="493"/>
      <c r="AC152" s="493"/>
      <c r="AD152" s="214"/>
      <c r="AE152" s="214"/>
      <c r="AF152" s="214"/>
      <c r="AG152" s="214"/>
      <c r="AH152" s="224"/>
      <c r="AI152" s="434"/>
      <c r="AJ152" s="214"/>
      <c r="AK152" s="430"/>
      <c r="AL152" s="430"/>
      <c r="AM152" s="214"/>
      <c r="AN152" s="430"/>
      <c r="AO152" s="430"/>
      <c r="AP152" s="430"/>
      <c r="AQ152" s="214"/>
      <c r="AR152" s="430"/>
      <c r="AS152" s="430"/>
      <c r="AT152" s="430"/>
      <c r="AU152" s="214"/>
      <c r="AV152" s="214"/>
      <c r="AW152" s="214"/>
      <c r="AX152" s="214"/>
      <c r="AY152" s="224"/>
      <c r="AZ152" s="127"/>
      <c r="BA152" s="127"/>
      <c r="BB152" s="127"/>
      <c r="BC152" s="127"/>
    </row>
    <row r="153" spans="1:55" ht="17.25">
      <c r="A153" s="434"/>
      <c r="B153" s="214"/>
      <c r="C153" s="493"/>
      <c r="D153" s="493"/>
      <c r="E153" s="214"/>
      <c r="F153" s="493"/>
      <c r="G153" s="493"/>
      <c r="H153" s="493"/>
      <c r="I153" s="214"/>
      <c r="J153" s="493"/>
      <c r="K153" s="493"/>
      <c r="L153" s="493"/>
      <c r="M153" s="214"/>
      <c r="N153" s="214"/>
      <c r="O153" s="214"/>
      <c r="P153" s="214"/>
      <c r="Q153" s="224"/>
      <c r="R153" s="434"/>
      <c r="S153" s="214"/>
      <c r="T153" s="493"/>
      <c r="U153" s="493"/>
      <c r="V153" s="214"/>
      <c r="W153" s="493"/>
      <c r="X153" s="493"/>
      <c r="Y153" s="493"/>
      <c r="Z153" s="214"/>
      <c r="AA153" s="493"/>
      <c r="AB153" s="493"/>
      <c r="AC153" s="493"/>
      <c r="AD153" s="214"/>
      <c r="AE153" s="214"/>
      <c r="AF153" s="214"/>
      <c r="AG153" s="214"/>
      <c r="AH153" s="224"/>
      <c r="AI153" s="434"/>
      <c r="AJ153" s="214"/>
      <c r="AK153" s="430"/>
      <c r="AL153" s="430"/>
      <c r="AM153" s="214"/>
      <c r="AN153" s="430"/>
      <c r="AO153" s="430"/>
      <c r="AP153" s="430"/>
      <c r="AQ153" s="214"/>
      <c r="AR153" s="430"/>
      <c r="AS153" s="430"/>
      <c r="AT153" s="430"/>
      <c r="AU153" s="214"/>
      <c r="AV153" s="214"/>
      <c r="AW153" s="214"/>
      <c r="AX153" s="214"/>
      <c r="AY153" s="224"/>
      <c r="AZ153" s="127"/>
      <c r="BA153" s="127"/>
      <c r="BB153" s="127"/>
      <c r="BC153" s="127"/>
    </row>
    <row r="154" spans="1:55" ht="17.25">
      <c r="A154" s="434"/>
      <c r="B154" s="214"/>
      <c r="C154" s="493"/>
      <c r="D154" s="493"/>
      <c r="E154" s="490"/>
      <c r="F154" s="493"/>
      <c r="G154" s="493"/>
      <c r="H154" s="493"/>
      <c r="I154" s="214"/>
      <c r="J154" s="493"/>
      <c r="K154" s="493"/>
      <c r="L154" s="493"/>
      <c r="M154" s="214"/>
      <c r="N154" s="214"/>
      <c r="O154" s="214"/>
      <c r="P154" s="214"/>
      <c r="Q154" s="224"/>
      <c r="R154" s="434"/>
      <c r="S154" s="214"/>
      <c r="T154" s="493"/>
      <c r="U154" s="493"/>
      <c r="V154" s="490"/>
      <c r="W154" s="493"/>
      <c r="X154" s="493"/>
      <c r="Y154" s="493"/>
      <c r="Z154" s="214"/>
      <c r="AA154" s="493"/>
      <c r="AB154" s="493"/>
      <c r="AC154" s="493"/>
      <c r="AD154" s="214"/>
      <c r="AE154" s="214"/>
      <c r="AF154" s="214"/>
      <c r="AG154" s="214"/>
      <c r="AH154" s="224"/>
      <c r="AI154" s="434"/>
      <c r="AJ154" s="214"/>
      <c r="AK154" s="430"/>
      <c r="AL154" s="430"/>
      <c r="AM154" s="214"/>
      <c r="AN154" s="430"/>
      <c r="AO154" s="430"/>
      <c r="AP154" s="430"/>
      <c r="AQ154" s="214"/>
      <c r="AR154" s="430"/>
      <c r="AS154" s="430"/>
      <c r="AT154" s="430"/>
      <c r="AU154" s="214"/>
      <c r="AV154" s="214"/>
      <c r="AW154" s="214"/>
      <c r="AX154" s="214"/>
      <c r="AY154" s="224"/>
      <c r="AZ154" s="127"/>
      <c r="BA154" s="127"/>
      <c r="BB154" s="127"/>
      <c r="BC154" s="127"/>
    </row>
    <row r="155" spans="1:55" ht="17.25">
      <c r="A155" s="434"/>
      <c r="B155" s="214"/>
      <c r="C155" s="493"/>
      <c r="D155" s="493"/>
      <c r="E155" s="214"/>
      <c r="F155" s="493"/>
      <c r="G155" s="493"/>
      <c r="H155" s="493"/>
      <c r="I155" s="214"/>
      <c r="J155" s="493"/>
      <c r="K155" s="493"/>
      <c r="L155" s="493"/>
      <c r="M155" s="214"/>
      <c r="N155" s="214"/>
      <c r="O155" s="214"/>
      <c r="P155" s="214"/>
      <c r="Q155" s="224"/>
      <c r="R155" s="434"/>
      <c r="S155" s="214"/>
      <c r="T155" s="493"/>
      <c r="U155" s="493"/>
      <c r="V155" s="214"/>
      <c r="W155" s="493"/>
      <c r="X155" s="493"/>
      <c r="Y155" s="493"/>
      <c r="Z155" s="214"/>
      <c r="AA155" s="493"/>
      <c r="AB155" s="493"/>
      <c r="AC155" s="493"/>
      <c r="AD155" s="214"/>
      <c r="AE155" s="214"/>
      <c r="AF155" s="214"/>
      <c r="AG155" s="214"/>
      <c r="AH155" s="224"/>
      <c r="AI155" s="434"/>
      <c r="AJ155" s="214"/>
      <c r="AK155" s="430"/>
      <c r="AL155" s="430"/>
      <c r="AM155" s="214"/>
      <c r="AN155" s="430"/>
      <c r="AO155" s="430"/>
      <c r="AP155" s="430"/>
      <c r="AQ155" s="214"/>
      <c r="AR155" s="430"/>
      <c r="AS155" s="430"/>
      <c r="AT155" s="430"/>
      <c r="AU155" s="214"/>
      <c r="AV155" s="214"/>
      <c r="AW155" s="214"/>
      <c r="AX155" s="214"/>
      <c r="AY155" s="224"/>
      <c r="AZ155" s="127"/>
      <c r="BA155" s="127"/>
      <c r="BB155" s="127"/>
      <c r="BC155" s="127"/>
    </row>
    <row r="156" spans="1:55" s="212" customFormat="1" ht="17.25">
      <c r="A156" s="491"/>
      <c r="B156" s="490"/>
      <c r="C156" s="490"/>
      <c r="D156" s="490"/>
      <c r="E156" s="490"/>
      <c r="F156" s="490"/>
      <c r="G156" s="490"/>
      <c r="H156" s="490"/>
      <c r="I156" s="490"/>
      <c r="J156" s="490"/>
      <c r="K156" s="490"/>
      <c r="L156" s="490"/>
      <c r="M156" s="490"/>
      <c r="N156" s="490"/>
      <c r="O156" s="490"/>
      <c r="P156" s="490"/>
      <c r="Q156" s="482"/>
      <c r="R156" s="491"/>
      <c r="S156" s="497"/>
      <c r="T156" s="490"/>
      <c r="U156" s="490"/>
      <c r="V156" s="490"/>
      <c r="W156" s="490"/>
      <c r="X156" s="490"/>
      <c r="Y156" s="490"/>
      <c r="Z156" s="490"/>
      <c r="AA156" s="490"/>
      <c r="AB156" s="490"/>
      <c r="AC156" s="490"/>
      <c r="AD156" s="490"/>
      <c r="AE156" s="490"/>
      <c r="AF156" s="490"/>
      <c r="AG156" s="490"/>
      <c r="AH156" s="502"/>
      <c r="AI156" s="491"/>
      <c r="AJ156" s="497"/>
      <c r="AK156" s="490"/>
      <c r="AL156" s="490"/>
      <c r="AM156" s="490"/>
      <c r="AN156" s="490"/>
      <c r="AO156" s="490"/>
      <c r="AP156" s="490"/>
      <c r="AQ156" s="490"/>
      <c r="AR156" s="490"/>
      <c r="AS156" s="490"/>
      <c r="AT156" s="490"/>
      <c r="AU156" s="490"/>
      <c r="AV156" s="490"/>
      <c r="AW156" s="490"/>
      <c r="AX156" s="490"/>
      <c r="AY156" s="482"/>
      <c r="AZ156" s="502"/>
      <c r="BA156" s="502"/>
      <c r="BB156" s="502"/>
      <c r="BC156" s="502"/>
    </row>
    <row r="157" spans="1:55" ht="17.25">
      <c r="A157" s="495"/>
      <c r="B157" s="214"/>
      <c r="C157" s="492"/>
      <c r="D157" s="492"/>
      <c r="E157" s="214"/>
      <c r="F157" s="492"/>
      <c r="G157" s="492"/>
      <c r="H157" s="492"/>
      <c r="I157" s="214"/>
      <c r="J157" s="492"/>
      <c r="K157" s="492"/>
      <c r="L157" s="492"/>
      <c r="M157" s="214"/>
      <c r="N157" s="214"/>
      <c r="O157" s="214"/>
      <c r="P157" s="214"/>
      <c r="Q157" s="224"/>
      <c r="R157" s="495"/>
      <c r="S157" s="214"/>
      <c r="T157" s="492"/>
      <c r="U157" s="492"/>
      <c r="V157" s="214"/>
      <c r="W157" s="492"/>
      <c r="X157" s="492"/>
      <c r="Y157" s="492"/>
      <c r="Z157" s="214"/>
      <c r="AA157" s="492"/>
      <c r="AB157" s="492"/>
      <c r="AC157" s="492"/>
      <c r="AD157" s="214"/>
      <c r="AE157" s="214"/>
      <c r="AF157" s="214"/>
      <c r="AG157" s="214"/>
      <c r="AH157" s="127"/>
      <c r="AI157" s="495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24"/>
      <c r="AZ157" s="127"/>
      <c r="BA157" s="127"/>
      <c r="BB157" s="127"/>
      <c r="BC157" s="127"/>
    </row>
    <row r="158" spans="1:55" ht="17.25">
      <c r="A158" s="434"/>
      <c r="B158" s="214"/>
      <c r="C158" s="493"/>
      <c r="D158" s="493"/>
      <c r="E158" s="214"/>
      <c r="F158" s="493"/>
      <c r="G158" s="493"/>
      <c r="H158" s="493"/>
      <c r="I158" s="214"/>
      <c r="J158" s="493"/>
      <c r="K158" s="493"/>
      <c r="L158" s="493"/>
      <c r="M158" s="214"/>
      <c r="N158" s="214"/>
      <c r="O158" s="214"/>
      <c r="P158" s="214"/>
      <c r="Q158" s="224"/>
      <c r="R158" s="434"/>
      <c r="S158" s="498"/>
      <c r="T158" s="493"/>
      <c r="U158" s="493"/>
      <c r="V158" s="214"/>
      <c r="W158" s="493"/>
      <c r="X158" s="493"/>
      <c r="Y158" s="493"/>
      <c r="Z158" s="214"/>
      <c r="AA158" s="493"/>
      <c r="AB158" s="493"/>
      <c r="AC158" s="493"/>
      <c r="AD158" s="214"/>
      <c r="AE158" s="214"/>
      <c r="AF158" s="214"/>
      <c r="AG158" s="214"/>
      <c r="AH158" s="224"/>
      <c r="AI158" s="434"/>
      <c r="AJ158" s="498"/>
      <c r="AK158" s="430"/>
      <c r="AL158" s="430"/>
      <c r="AM158" s="214"/>
      <c r="AN158" s="430"/>
      <c r="AO158" s="430"/>
      <c r="AP158" s="430"/>
      <c r="AQ158" s="214"/>
      <c r="AR158" s="430"/>
      <c r="AS158" s="430"/>
      <c r="AT158" s="430"/>
      <c r="AU158" s="214"/>
      <c r="AV158" s="214"/>
      <c r="AW158" s="214"/>
      <c r="AX158" s="214"/>
      <c r="AY158" s="224"/>
      <c r="AZ158" s="127"/>
      <c r="BA158" s="127"/>
      <c r="BB158" s="127"/>
      <c r="BC158" s="127"/>
    </row>
    <row r="159" spans="1:55" ht="17.25">
      <c r="A159" s="434"/>
      <c r="B159" s="214"/>
      <c r="C159" s="493"/>
      <c r="D159" s="493"/>
      <c r="E159" s="214"/>
      <c r="F159" s="493"/>
      <c r="G159" s="493"/>
      <c r="H159" s="493"/>
      <c r="I159" s="214"/>
      <c r="J159" s="493"/>
      <c r="K159" s="493"/>
      <c r="L159" s="493"/>
      <c r="M159" s="214"/>
      <c r="N159" s="214"/>
      <c r="O159" s="214"/>
      <c r="P159" s="214"/>
      <c r="Q159" s="224"/>
      <c r="R159" s="434"/>
      <c r="S159" s="214"/>
      <c r="T159" s="493"/>
      <c r="U159" s="493"/>
      <c r="V159" s="214"/>
      <c r="W159" s="493"/>
      <c r="X159" s="493"/>
      <c r="Y159" s="493"/>
      <c r="Z159" s="214"/>
      <c r="AA159" s="493"/>
      <c r="AB159" s="493"/>
      <c r="AC159" s="493"/>
      <c r="AD159" s="214"/>
      <c r="AE159" s="214"/>
      <c r="AF159" s="214"/>
      <c r="AG159" s="214"/>
      <c r="AH159" s="224"/>
      <c r="AI159" s="434"/>
      <c r="AJ159" s="214"/>
      <c r="AK159" s="430"/>
      <c r="AL159" s="430"/>
      <c r="AM159" s="214"/>
      <c r="AN159" s="430"/>
      <c r="AO159" s="430"/>
      <c r="AP159" s="430"/>
      <c r="AQ159" s="214"/>
      <c r="AR159" s="430"/>
      <c r="AS159" s="430"/>
      <c r="AT159" s="430"/>
      <c r="AU159" s="214"/>
      <c r="AV159" s="214"/>
      <c r="AW159" s="214"/>
      <c r="AX159" s="214"/>
      <c r="AY159" s="224"/>
      <c r="AZ159" s="127"/>
      <c r="BA159" s="127"/>
      <c r="BB159" s="127"/>
      <c r="BC159" s="127"/>
    </row>
    <row r="160" spans="1:55" ht="17.25">
      <c r="A160" s="434"/>
      <c r="B160" s="214"/>
      <c r="C160" s="493"/>
      <c r="D160" s="493"/>
      <c r="E160" s="214"/>
      <c r="F160" s="493"/>
      <c r="G160" s="493"/>
      <c r="H160" s="493"/>
      <c r="I160" s="214"/>
      <c r="J160" s="493"/>
      <c r="K160" s="493"/>
      <c r="L160" s="493"/>
      <c r="M160" s="214"/>
      <c r="N160" s="214"/>
      <c r="O160" s="214"/>
      <c r="P160" s="214"/>
      <c r="Q160" s="224"/>
      <c r="R160" s="434"/>
      <c r="S160" s="214"/>
      <c r="T160" s="493"/>
      <c r="U160" s="493"/>
      <c r="V160" s="214"/>
      <c r="W160" s="493"/>
      <c r="X160" s="493"/>
      <c r="Y160" s="493"/>
      <c r="Z160" s="214"/>
      <c r="AA160" s="493"/>
      <c r="AB160" s="493"/>
      <c r="AC160" s="493"/>
      <c r="AD160" s="214"/>
      <c r="AE160" s="214"/>
      <c r="AF160" s="214"/>
      <c r="AG160" s="214"/>
      <c r="AH160" s="224"/>
      <c r="AI160" s="434"/>
      <c r="AJ160" s="214"/>
      <c r="AK160" s="430"/>
      <c r="AL160" s="430"/>
      <c r="AM160" s="214"/>
      <c r="AN160" s="430"/>
      <c r="AO160" s="430"/>
      <c r="AP160" s="430"/>
      <c r="AQ160" s="214"/>
      <c r="AR160" s="430"/>
      <c r="AS160" s="430"/>
      <c r="AT160" s="430"/>
      <c r="AU160" s="214"/>
      <c r="AV160" s="214"/>
      <c r="AW160" s="214"/>
      <c r="AX160" s="214"/>
      <c r="AY160" s="224"/>
      <c r="AZ160" s="127"/>
      <c r="BA160" s="127"/>
      <c r="BB160" s="127"/>
      <c r="BC160" s="127"/>
    </row>
    <row r="161" spans="1:55" ht="17.25">
      <c r="A161" s="434"/>
      <c r="B161" s="214"/>
      <c r="C161" s="493"/>
      <c r="D161" s="493"/>
      <c r="E161" s="214"/>
      <c r="F161" s="493"/>
      <c r="G161" s="493"/>
      <c r="H161" s="493"/>
      <c r="I161" s="214"/>
      <c r="J161" s="493"/>
      <c r="K161" s="493"/>
      <c r="L161" s="493"/>
      <c r="M161" s="214"/>
      <c r="N161" s="214"/>
      <c r="O161" s="214"/>
      <c r="P161" s="214"/>
      <c r="Q161" s="224"/>
      <c r="R161" s="434"/>
      <c r="S161" s="214"/>
      <c r="T161" s="493"/>
      <c r="U161" s="493"/>
      <c r="V161" s="214"/>
      <c r="W161" s="493"/>
      <c r="X161" s="493"/>
      <c r="Y161" s="493"/>
      <c r="Z161" s="214"/>
      <c r="AA161" s="493"/>
      <c r="AB161" s="493"/>
      <c r="AC161" s="493"/>
      <c r="AD161" s="214"/>
      <c r="AE161" s="214"/>
      <c r="AF161" s="214"/>
      <c r="AG161" s="214"/>
      <c r="AH161" s="224"/>
      <c r="AI161" s="434"/>
      <c r="AJ161" s="214"/>
      <c r="AK161" s="430"/>
      <c r="AL161" s="430"/>
      <c r="AM161" s="214"/>
      <c r="AN161" s="430"/>
      <c r="AO161" s="430"/>
      <c r="AP161" s="430"/>
      <c r="AQ161" s="214"/>
      <c r="AR161" s="430"/>
      <c r="AS161" s="430"/>
      <c r="AT161" s="430"/>
      <c r="AU161" s="214"/>
      <c r="AV161" s="214"/>
      <c r="AW161" s="214"/>
      <c r="AX161" s="214"/>
      <c r="AY161" s="224"/>
      <c r="AZ161" s="127"/>
      <c r="BA161" s="127"/>
      <c r="BB161" s="127"/>
      <c r="BC161" s="127"/>
    </row>
    <row r="162" spans="1:55" ht="17.25">
      <c r="A162" s="434"/>
      <c r="B162" s="214"/>
      <c r="C162" s="493"/>
      <c r="D162" s="493"/>
      <c r="E162" s="214"/>
      <c r="F162" s="493"/>
      <c r="G162" s="493"/>
      <c r="H162" s="493"/>
      <c r="I162" s="214"/>
      <c r="J162" s="493"/>
      <c r="K162" s="493"/>
      <c r="L162" s="493"/>
      <c r="M162" s="214"/>
      <c r="N162" s="214"/>
      <c r="O162" s="214"/>
      <c r="P162" s="214"/>
      <c r="Q162" s="224"/>
      <c r="R162" s="434"/>
      <c r="S162" s="214"/>
      <c r="T162" s="493"/>
      <c r="U162" s="493"/>
      <c r="V162" s="214"/>
      <c r="W162" s="493"/>
      <c r="X162" s="493"/>
      <c r="Y162" s="493"/>
      <c r="Z162" s="214"/>
      <c r="AA162" s="493"/>
      <c r="AB162" s="493"/>
      <c r="AC162" s="493"/>
      <c r="AD162" s="214"/>
      <c r="AE162" s="214"/>
      <c r="AF162" s="214"/>
      <c r="AG162" s="214"/>
      <c r="AH162" s="224"/>
      <c r="AI162" s="434"/>
      <c r="AJ162" s="214"/>
      <c r="AK162" s="430"/>
      <c r="AL162" s="430"/>
      <c r="AM162" s="214"/>
      <c r="AN162" s="430"/>
      <c r="AO162" s="430"/>
      <c r="AP162" s="430"/>
      <c r="AQ162" s="214"/>
      <c r="AR162" s="430"/>
      <c r="AS162" s="430"/>
      <c r="AT162" s="430"/>
      <c r="AU162" s="214"/>
      <c r="AV162" s="214"/>
      <c r="AW162" s="214"/>
      <c r="AX162" s="214"/>
      <c r="AY162" s="224"/>
      <c r="AZ162" s="127"/>
      <c r="BA162" s="127"/>
      <c r="BB162" s="127"/>
      <c r="BC162" s="127"/>
    </row>
    <row r="163" spans="1:55" ht="17.25">
      <c r="A163" s="434"/>
      <c r="B163" s="214"/>
      <c r="C163" s="493"/>
      <c r="D163" s="493"/>
      <c r="E163" s="214"/>
      <c r="F163" s="493"/>
      <c r="G163" s="493"/>
      <c r="H163" s="493"/>
      <c r="I163" s="214"/>
      <c r="J163" s="493"/>
      <c r="K163" s="493"/>
      <c r="L163" s="493"/>
      <c r="M163" s="214"/>
      <c r="N163" s="214"/>
      <c r="O163" s="214"/>
      <c r="P163" s="214"/>
      <c r="Q163" s="224"/>
      <c r="R163" s="434"/>
      <c r="S163" s="214"/>
      <c r="T163" s="493"/>
      <c r="U163" s="493"/>
      <c r="V163" s="214"/>
      <c r="W163" s="493"/>
      <c r="X163" s="493"/>
      <c r="Y163" s="493"/>
      <c r="Z163" s="214"/>
      <c r="AA163" s="493"/>
      <c r="AB163" s="493"/>
      <c r="AC163" s="493"/>
      <c r="AD163" s="214"/>
      <c r="AE163" s="214"/>
      <c r="AF163" s="214"/>
      <c r="AG163" s="214"/>
      <c r="AH163" s="224"/>
      <c r="AI163" s="434"/>
      <c r="AJ163" s="214"/>
      <c r="AK163" s="430"/>
      <c r="AL163" s="430"/>
      <c r="AM163" s="214"/>
      <c r="AN163" s="430"/>
      <c r="AO163" s="430"/>
      <c r="AP163" s="430"/>
      <c r="AQ163" s="214"/>
      <c r="AR163" s="430"/>
      <c r="AS163" s="430"/>
      <c r="AT163" s="430"/>
      <c r="AU163" s="214"/>
      <c r="AV163" s="214"/>
      <c r="AW163" s="214"/>
      <c r="AX163" s="214"/>
      <c r="AY163" s="224"/>
      <c r="AZ163" s="127"/>
      <c r="BA163" s="127"/>
      <c r="BB163" s="127"/>
      <c r="BC163" s="127"/>
    </row>
    <row r="164" spans="1:55" s="212" customFormat="1" ht="17.25">
      <c r="A164" s="488"/>
      <c r="B164" s="490"/>
      <c r="C164" s="490"/>
      <c r="D164" s="490"/>
      <c r="E164" s="490"/>
      <c r="F164" s="490"/>
      <c r="G164" s="490"/>
      <c r="H164" s="490"/>
      <c r="I164" s="490"/>
      <c r="J164" s="490"/>
      <c r="K164" s="490"/>
      <c r="L164" s="490"/>
      <c r="M164" s="490"/>
      <c r="N164" s="490"/>
      <c r="O164" s="490"/>
      <c r="P164" s="490"/>
      <c r="Q164" s="482"/>
      <c r="R164" s="488"/>
      <c r="S164" s="490"/>
      <c r="T164" s="490"/>
      <c r="U164" s="490"/>
      <c r="V164" s="490"/>
      <c r="W164" s="490"/>
      <c r="X164" s="490"/>
      <c r="Y164" s="490"/>
      <c r="Z164" s="490"/>
      <c r="AA164" s="490"/>
      <c r="AB164" s="490"/>
      <c r="AC164" s="490"/>
      <c r="AD164" s="490"/>
      <c r="AE164" s="490"/>
      <c r="AF164" s="490"/>
      <c r="AG164" s="490"/>
      <c r="AH164" s="502"/>
      <c r="AI164" s="488"/>
      <c r="AJ164" s="490"/>
      <c r="AK164" s="490"/>
      <c r="AL164" s="490"/>
      <c r="AM164" s="490"/>
      <c r="AN164" s="490"/>
      <c r="AO164" s="490"/>
      <c r="AP164" s="490"/>
      <c r="AQ164" s="490"/>
      <c r="AR164" s="490"/>
      <c r="AS164" s="490"/>
      <c r="AT164" s="490"/>
      <c r="AU164" s="490"/>
      <c r="AV164" s="490"/>
      <c r="AW164" s="490"/>
      <c r="AX164" s="490"/>
      <c r="AY164" s="482"/>
      <c r="AZ164" s="502"/>
      <c r="BA164" s="502"/>
      <c r="BB164" s="502"/>
      <c r="BC164" s="502"/>
    </row>
    <row r="165" spans="1:55" ht="17.25">
      <c r="A165" s="434"/>
      <c r="B165" s="214"/>
      <c r="C165" s="492"/>
      <c r="D165" s="492"/>
      <c r="E165" s="490"/>
      <c r="F165" s="492"/>
      <c r="G165" s="492"/>
      <c r="H165" s="492"/>
      <c r="I165" s="214"/>
      <c r="J165" s="492"/>
      <c r="K165" s="492"/>
      <c r="L165" s="492"/>
      <c r="M165" s="214"/>
      <c r="N165" s="214"/>
      <c r="O165" s="214"/>
      <c r="P165" s="214"/>
      <c r="Q165" s="224"/>
      <c r="R165" s="434"/>
      <c r="S165" s="214"/>
      <c r="T165" s="492"/>
      <c r="U165" s="492"/>
      <c r="V165" s="214"/>
      <c r="W165" s="492"/>
      <c r="X165" s="492"/>
      <c r="Y165" s="492"/>
      <c r="Z165" s="214"/>
      <c r="AA165" s="492"/>
      <c r="AB165" s="492"/>
      <c r="AC165" s="492"/>
      <c r="AD165" s="214"/>
      <c r="AE165" s="214"/>
      <c r="AF165" s="214"/>
      <c r="AG165" s="214"/>
      <c r="AH165" s="127"/>
      <c r="AI165" s="43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24"/>
      <c r="AZ165" s="127"/>
      <c r="BA165" s="127"/>
      <c r="BB165" s="127"/>
      <c r="BC165" s="127"/>
    </row>
    <row r="166" spans="1:55" ht="17.25">
      <c r="A166" s="434"/>
      <c r="B166" s="214"/>
      <c r="C166" s="493"/>
      <c r="D166" s="493"/>
      <c r="E166" s="490"/>
      <c r="F166" s="493"/>
      <c r="G166" s="493"/>
      <c r="H166" s="493"/>
      <c r="I166" s="214"/>
      <c r="J166" s="493"/>
      <c r="K166" s="493"/>
      <c r="L166" s="493"/>
      <c r="M166" s="214"/>
      <c r="N166" s="214"/>
      <c r="O166" s="214"/>
      <c r="P166" s="214"/>
      <c r="Q166" s="224"/>
      <c r="R166" s="434"/>
      <c r="S166" s="214"/>
      <c r="T166" s="493"/>
      <c r="U166" s="493"/>
      <c r="V166" s="214"/>
      <c r="W166" s="493"/>
      <c r="X166" s="493"/>
      <c r="Y166" s="493"/>
      <c r="Z166" s="214"/>
      <c r="AA166" s="493"/>
      <c r="AB166" s="493"/>
      <c r="AC166" s="493"/>
      <c r="AD166" s="214"/>
      <c r="AE166" s="214"/>
      <c r="AF166" s="214"/>
      <c r="AG166" s="214"/>
      <c r="AH166" s="224"/>
      <c r="AI166" s="434"/>
      <c r="AJ166" s="214"/>
      <c r="AK166" s="430"/>
      <c r="AL166" s="430"/>
      <c r="AM166" s="214"/>
      <c r="AN166" s="430"/>
      <c r="AO166" s="430"/>
      <c r="AP166" s="430"/>
      <c r="AQ166" s="214"/>
      <c r="AR166" s="430"/>
      <c r="AS166" s="430"/>
      <c r="AT166" s="430"/>
      <c r="AU166" s="214"/>
      <c r="AV166" s="214"/>
      <c r="AW166" s="214"/>
      <c r="AX166" s="214"/>
      <c r="AY166" s="224"/>
      <c r="AZ166" s="127"/>
      <c r="BA166" s="127"/>
      <c r="BB166" s="127"/>
      <c r="BC166" s="127"/>
    </row>
    <row r="167" spans="1:55" ht="17.25">
      <c r="A167" s="434"/>
      <c r="B167" s="214"/>
      <c r="C167" s="493"/>
      <c r="D167" s="493"/>
      <c r="E167" s="214"/>
      <c r="F167" s="493"/>
      <c r="G167" s="493"/>
      <c r="H167" s="493"/>
      <c r="I167" s="214"/>
      <c r="J167" s="493"/>
      <c r="K167" s="493"/>
      <c r="L167" s="493"/>
      <c r="M167" s="214"/>
      <c r="N167" s="214"/>
      <c r="O167" s="214"/>
      <c r="P167" s="214"/>
      <c r="Q167" s="224"/>
      <c r="R167" s="434"/>
      <c r="S167" s="214"/>
      <c r="T167" s="493"/>
      <c r="U167" s="493"/>
      <c r="V167" s="214"/>
      <c r="W167" s="493"/>
      <c r="X167" s="493"/>
      <c r="Y167" s="493"/>
      <c r="Z167" s="214"/>
      <c r="AA167" s="493"/>
      <c r="AB167" s="493"/>
      <c r="AC167" s="493"/>
      <c r="AD167" s="214"/>
      <c r="AE167" s="214"/>
      <c r="AF167" s="214"/>
      <c r="AG167" s="214"/>
      <c r="AH167" s="224"/>
      <c r="AI167" s="434"/>
      <c r="AJ167" s="214"/>
      <c r="AK167" s="430"/>
      <c r="AL167" s="430"/>
      <c r="AM167" s="214"/>
      <c r="AN167" s="430"/>
      <c r="AO167" s="430"/>
      <c r="AP167" s="430"/>
      <c r="AQ167" s="214"/>
      <c r="AR167" s="430"/>
      <c r="AS167" s="430"/>
      <c r="AT167" s="430"/>
      <c r="AU167" s="214"/>
      <c r="AV167" s="214"/>
      <c r="AW167" s="214"/>
      <c r="AX167" s="214"/>
      <c r="AY167" s="224"/>
      <c r="AZ167" s="127"/>
      <c r="BA167" s="127"/>
      <c r="BB167" s="127"/>
      <c r="BC167" s="127"/>
    </row>
    <row r="168" spans="1:55" ht="17.25">
      <c r="A168" s="434"/>
      <c r="B168" s="214"/>
      <c r="C168" s="492"/>
      <c r="D168" s="492"/>
      <c r="E168" s="214"/>
      <c r="F168" s="492"/>
      <c r="G168" s="492"/>
      <c r="H168" s="492"/>
      <c r="I168" s="214"/>
      <c r="J168" s="492"/>
      <c r="K168" s="492"/>
      <c r="L168" s="492"/>
      <c r="M168" s="214"/>
      <c r="N168" s="214"/>
      <c r="O168" s="214"/>
      <c r="P168" s="214"/>
      <c r="Q168" s="224"/>
      <c r="R168" s="434"/>
      <c r="S168" s="214"/>
      <c r="T168" s="492"/>
      <c r="U168" s="492"/>
      <c r="V168" s="214"/>
      <c r="W168" s="492"/>
      <c r="X168" s="492"/>
      <c r="Y168" s="492"/>
      <c r="Z168" s="214"/>
      <c r="AA168" s="492"/>
      <c r="AB168" s="492"/>
      <c r="AC168" s="492"/>
      <c r="AD168" s="214"/>
      <c r="AE168" s="214"/>
      <c r="AF168" s="214"/>
      <c r="AG168" s="214"/>
      <c r="AH168" s="127"/>
      <c r="AI168" s="434"/>
      <c r="AJ168" s="430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24"/>
      <c r="AZ168" s="127"/>
      <c r="BA168" s="127"/>
      <c r="BB168" s="127"/>
      <c r="BC168" s="127"/>
    </row>
    <row r="169" spans="1:96" ht="17.25">
      <c r="A169" s="434"/>
      <c r="B169" s="430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24"/>
      <c r="R169" s="434"/>
      <c r="S169" s="430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127"/>
      <c r="AI169" s="434"/>
      <c r="AJ169" s="430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24"/>
      <c r="AZ169" s="127"/>
      <c r="BA169" s="127"/>
      <c r="BB169" s="127"/>
      <c r="BC169" s="127"/>
      <c r="CR169" s="481"/>
    </row>
    <row r="170" spans="1:55" ht="24">
      <c r="A170" s="269"/>
      <c r="B170" s="225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4"/>
      <c r="R170" s="269"/>
      <c r="S170" s="225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127"/>
      <c r="AI170" s="269"/>
      <c r="AJ170" s="225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4"/>
      <c r="AZ170" s="127"/>
      <c r="BA170" s="127"/>
      <c r="BB170" s="127"/>
      <c r="BC170" s="127"/>
    </row>
    <row r="171" spans="1:55" ht="17.25">
      <c r="A171" s="486"/>
      <c r="B171" s="233"/>
      <c r="C171" s="234"/>
      <c r="D171" s="234"/>
      <c r="E171" s="225"/>
      <c r="F171" s="225"/>
      <c r="G171" s="225"/>
      <c r="H171" s="225"/>
      <c r="I171" s="225"/>
      <c r="J171" s="225"/>
      <c r="K171" s="225"/>
      <c r="L171" s="225"/>
      <c r="M171" s="256"/>
      <c r="N171" s="233"/>
      <c r="O171" s="234"/>
      <c r="P171" s="234"/>
      <c r="Q171" s="224"/>
      <c r="R171" s="486"/>
      <c r="S171" s="233"/>
      <c r="T171" s="234"/>
      <c r="U171" s="234"/>
      <c r="V171" s="225"/>
      <c r="W171" s="225"/>
      <c r="X171" s="225"/>
      <c r="Y171" s="225"/>
      <c r="Z171" s="225"/>
      <c r="AA171" s="225"/>
      <c r="AB171" s="225"/>
      <c r="AC171" s="225"/>
      <c r="AD171" s="256"/>
      <c r="AE171" s="233"/>
      <c r="AF171" s="234"/>
      <c r="AG171" s="234"/>
      <c r="AH171" s="234"/>
      <c r="AI171" s="486"/>
      <c r="AJ171" s="127"/>
      <c r="AK171" s="234"/>
      <c r="AL171" s="234"/>
      <c r="AM171" s="225"/>
      <c r="AN171" s="225"/>
      <c r="AO171" s="225"/>
      <c r="AP171" s="225"/>
      <c r="AQ171" s="225"/>
      <c r="AR171" s="225"/>
      <c r="AS171" s="225"/>
      <c r="AT171" s="225"/>
      <c r="AU171" s="256"/>
      <c r="AV171" s="233"/>
      <c r="AW171" s="234"/>
      <c r="AX171" s="234"/>
      <c r="AY171" s="127"/>
      <c r="AZ171" s="127"/>
      <c r="BA171" s="127"/>
      <c r="BB171" s="127"/>
      <c r="BC171" s="127"/>
    </row>
    <row r="172" spans="1:55" ht="17.25">
      <c r="A172" s="235"/>
      <c r="B172" s="233"/>
      <c r="C172" s="234"/>
      <c r="D172" s="234"/>
      <c r="E172" s="225"/>
      <c r="F172" s="225"/>
      <c r="G172" s="225"/>
      <c r="H172" s="225"/>
      <c r="I172" s="225"/>
      <c r="J172" s="225"/>
      <c r="K172" s="225"/>
      <c r="L172" s="225"/>
      <c r="M172" s="256"/>
      <c r="N172" s="234"/>
      <c r="O172" s="234"/>
      <c r="P172" s="234"/>
      <c r="Q172" s="224"/>
      <c r="R172" s="235"/>
      <c r="S172" s="233"/>
      <c r="T172" s="234"/>
      <c r="U172" s="234"/>
      <c r="V172" s="225"/>
      <c r="W172" s="225"/>
      <c r="X172" s="225"/>
      <c r="Y172" s="225"/>
      <c r="Z172" s="225"/>
      <c r="AA172" s="225"/>
      <c r="AB172" s="225"/>
      <c r="AC172" s="225"/>
      <c r="AD172" s="256"/>
      <c r="AE172" s="234"/>
      <c r="AF172" s="234"/>
      <c r="AG172" s="234"/>
      <c r="AH172" s="234"/>
      <c r="AI172" s="235"/>
      <c r="AJ172" s="127"/>
      <c r="AK172" s="234"/>
      <c r="AL172" s="234"/>
      <c r="AM172" s="225"/>
      <c r="AN172" s="225"/>
      <c r="AO172" s="225"/>
      <c r="AP172" s="225"/>
      <c r="AQ172" s="225"/>
      <c r="AR172" s="225"/>
      <c r="AS172" s="225"/>
      <c r="AT172" s="225"/>
      <c r="AU172" s="256"/>
      <c r="AV172" s="234"/>
      <c r="AW172" s="234"/>
      <c r="AX172" s="234"/>
      <c r="AY172" s="127"/>
      <c r="AZ172" s="127"/>
      <c r="BA172" s="127"/>
      <c r="BB172" s="127"/>
      <c r="BC172" s="127"/>
    </row>
    <row r="173" spans="1:55" ht="17.25">
      <c r="A173" s="434"/>
      <c r="B173" s="234"/>
      <c r="C173" s="225"/>
      <c r="D173" s="225"/>
      <c r="E173" s="503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34"/>
      <c r="Q173" s="224"/>
      <c r="R173" s="434"/>
      <c r="S173" s="234"/>
      <c r="T173" s="225"/>
      <c r="U173" s="225"/>
      <c r="V173" s="503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34"/>
      <c r="AH173" s="234"/>
      <c r="AI173" s="434"/>
      <c r="AJ173" s="234"/>
      <c r="AK173" s="225"/>
      <c r="AL173" s="225"/>
      <c r="AM173" s="503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34"/>
      <c r="AY173" s="224"/>
      <c r="AZ173" s="127"/>
      <c r="BA173" s="127"/>
      <c r="BB173" s="127"/>
      <c r="BC173" s="127"/>
    </row>
    <row r="174" spans="1:55" ht="17.25">
      <c r="A174" s="434"/>
      <c r="B174" s="234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34"/>
      <c r="P174" s="234"/>
      <c r="Q174" s="224"/>
      <c r="R174" s="434"/>
      <c r="S174" s="234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34"/>
      <c r="AG174" s="234"/>
      <c r="AH174" s="234"/>
      <c r="AI174" s="434"/>
      <c r="AJ174" s="234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34"/>
      <c r="AX174" s="234"/>
      <c r="AY174" s="224"/>
      <c r="AZ174" s="127"/>
      <c r="BA174" s="127"/>
      <c r="BB174" s="127"/>
      <c r="BC174" s="127"/>
    </row>
    <row r="175" spans="1:55" ht="17.25">
      <c r="A175" s="434"/>
      <c r="B175" s="487"/>
      <c r="C175" s="234"/>
      <c r="D175" s="234"/>
      <c r="E175" s="234"/>
      <c r="F175" s="225"/>
      <c r="G175" s="225"/>
      <c r="H175" s="225"/>
      <c r="I175" s="225"/>
      <c r="J175" s="225"/>
      <c r="K175" s="225"/>
      <c r="L175" s="225"/>
      <c r="M175" s="225"/>
      <c r="N175" s="234"/>
      <c r="O175" s="234"/>
      <c r="P175" s="487"/>
      <c r="Q175" s="224"/>
      <c r="R175" s="434"/>
      <c r="S175" s="487"/>
      <c r="T175" s="234"/>
      <c r="U175" s="234"/>
      <c r="V175" s="234"/>
      <c r="W175" s="225"/>
      <c r="X175" s="225"/>
      <c r="Y175" s="225"/>
      <c r="Z175" s="225"/>
      <c r="AA175" s="225"/>
      <c r="AB175" s="225"/>
      <c r="AC175" s="225"/>
      <c r="AD175" s="225"/>
      <c r="AE175" s="234"/>
      <c r="AF175" s="234"/>
      <c r="AG175" s="487"/>
      <c r="AH175" s="234"/>
      <c r="AI175" s="434"/>
      <c r="AJ175" s="487"/>
      <c r="AK175" s="234"/>
      <c r="AL175" s="234"/>
      <c r="AM175" s="234"/>
      <c r="AN175" s="225"/>
      <c r="AO175" s="225"/>
      <c r="AP175" s="225"/>
      <c r="AQ175" s="225"/>
      <c r="AR175" s="225"/>
      <c r="AS175" s="225"/>
      <c r="AT175" s="225"/>
      <c r="AU175" s="225"/>
      <c r="AV175" s="234"/>
      <c r="AW175" s="234"/>
      <c r="AX175" s="487"/>
      <c r="AY175" s="224"/>
      <c r="AZ175" s="127"/>
      <c r="BA175" s="127"/>
      <c r="BB175" s="127"/>
      <c r="BC175" s="127"/>
    </row>
    <row r="176" spans="1:55" ht="17.25">
      <c r="A176" s="434"/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24"/>
      <c r="R176" s="434"/>
      <c r="S176" s="234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434"/>
      <c r="AJ176" s="234"/>
      <c r="AK176" s="234"/>
      <c r="AL176" s="234"/>
      <c r="AM176" s="234"/>
      <c r="AN176" s="234"/>
      <c r="AO176" s="234"/>
      <c r="AP176" s="234"/>
      <c r="AQ176" s="234"/>
      <c r="AR176" s="234"/>
      <c r="AS176" s="234"/>
      <c r="AT176" s="234"/>
      <c r="AU176" s="234"/>
      <c r="AV176" s="234"/>
      <c r="AW176" s="234"/>
      <c r="AX176" s="234"/>
      <c r="AY176" s="224"/>
      <c r="AZ176" s="127"/>
      <c r="BA176" s="127"/>
      <c r="BB176" s="127"/>
      <c r="BC176" s="127"/>
    </row>
    <row r="177" spans="1:55" ht="17.25">
      <c r="A177" s="434"/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24"/>
      <c r="R177" s="4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I177" s="434"/>
      <c r="AJ177" s="234"/>
      <c r="AK177" s="234"/>
      <c r="AL177" s="234"/>
      <c r="AM177" s="234"/>
      <c r="AN177" s="234"/>
      <c r="AO177" s="234"/>
      <c r="AP177" s="234"/>
      <c r="AQ177" s="234"/>
      <c r="AR177" s="234"/>
      <c r="AS177" s="234"/>
      <c r="AT177" s="234"/>
      <c r="AU177" s="234"/>
      <c r="AV177" s="234"/>
      <c r="AW177" s="234"/>
      <c r="AX177" s="234"/>
      <c r="AY177" s="224"/>
      <c r="AZ177" s="127"/>
      <c r="BA177" s="127"/>
      <c r="BB177" s="127"/>
      <c r="BC177" s="127"/>
    </row>
    <row r="178" spans="1:55" ht="17.25">
      <c r="A178" s="434"/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24"/>
      <c r="R178" s="4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4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  <c r="AU178" s="234"/>
      <c r="AV178" s="234"/>
      <c r="AW178" s="234"/>
      <c r="AX178" s="234"/>
      <c r="AY178" s="224"/>
      <c r="AZ178" s="127"/>
      <c r="BA178" s="127"/>
      <c r="BB178" s="127"/>
      <c r="BC178" s="127"/>
    </row>
    <row r="179" spans="1:55" ht="17.25">
      <c r="A179" s="434"/>
      <c r="B179" s="434"/>
      <c r="C179" s="434"/>
      <c r="D179" s="434"/>
      <c r="E179" s="434"/>
      <c r="F179" s="434"/>
      <c r="G179" s="434"/>
      <c r="H179" s="434"/>
      <c r="I179" s="434"/>
      <c r="J179" s="434"/>
      <c r="K179" s="434"/>
      <c r="L179" s="434"/>
      <c r="M179" s="434"/>
      <c r="N179" s="434"/>
      <c r="O179" s="434"/>
      <c r="P179" s="434"/>
      <c r="Q179" s="224"/>
      <c r="R179" s="434"/>
      <c r="S179" s="434"/>
      <c r="T179" s="434"/>
      <c r="U179" s="434"/>
      <c r="V179" s="434"/>
      <c r="W179" s="434"/>
      <c r="X179" s="434"/>
      <c r="Y179" s="434"/>
      <c r="Z179" s="434"/>
      <c r="AA179" s="434"/>
      <c r="AB179" s="434"/>
      <c r="AC179" s="434"/>
      <c r="AD179" s="434"/>
      <c r="AE179" s="434"/>
      <c r="AF179" s="434"/>
      <c r="AG179" s="434"/>
      <c r="AH179" s="434"/>
      <c r="AI179" s="434"/>
      <c r="AJ179" s="434"/>
      <c r="AK179" s="434"/>
      <c r="AL179" s="434"/>
      <c r="AM179" s="434"/>
      <c r="AN179" s="434"/>
      <c r="AO179" s="434"/>
      <c r="AP179" s="434"/>
      <c r="AQ179" s="434"/>
      <c r="AR179" s="434"/>
      <c r="AS179" s="434"/>
      <c r="AT179" s="434"/>
      <c r="AU179" s="434"/>
      <c r="AV179" s="434"/>
      <c r="AW179" s="434"/>
      <c r="AX179" s="434"/>
      <c r="AY179" s="224"/>
      <c r="AZ179" s="127"/>
      <c r="BA179" s="127"/>
      <c r="BB179" s="127"/>
      <c r="BC179" s="127"/>
    </row>
    <row r="180" spans="1:55" ht="17.25">
      <c r="A180" s="434"/>
      <c r="B180" s="434"/>
      <c r="C180" s="434"/>
      <c r="D180" s="434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Q180" s="224"/>
      <c r="R180" s="434"/>
      <c r="S180" s="434"/>
      <c r="T180" s="434"/>
      <c r="U180" s="434"/>
      <c r="V180" s="434"/>
      <c r="W180" s="434"/>
      <c r="X180" s="434"/>
      <c r="Y180" s="434"/>
      <c r="Z180" s="434"/>
      <c r="AA180" s="434"/>
      <c r="AB180" s="434"/>
      <c r="AC180" s="434"/>
      <c r="AD180" s="434"/>
      <c r="AE180" s="434"/>
      <c r="AF180" s="434"/>
      <c r="AG180" s="434"/>
      <c r="AH180" s="434"/>
      <c r="AI180" s="434"/>
      <c r="AJ180" s="434"/>
      <c r="AK180" s="434"/>
      <c r="AL180" s="434"/>
      <c r="AM180" s="434"/>
      <c r="AN180" s="434"/>
      <c r="AO180" s="434"/>
      <c r="AP180" s="434"/>
      <c r="AQ180" s="434"/>
      <c r="AR180" s="434"/>
      <c r="AS180" s="434"/>
      <c r="AT180" s="434"/>
      <c r="AU180" s="434"/>
      <c r="AV180" s="434"/>
      <c r="AW180" s="434"/>
      <c r="AX180" s="434"/>
      <c r="AY180" s="224"/>
      <c r="AZ180" s="127"/>
      <c r="BA180" s="127"/>
      <c r="BB180" s="127"/>
      <c r="BC180" s="127"/>
    </row>
    <row r="181" spans="1:55" ht="17.25">
      <c r="A181" s="434"/>
      <c r="B181" s="498"/>
      <c r="C181" s="214"/>
      <c r="D181" s="214"/>
      <c r="E181" s="214"/>
      <c r="F181" s="214"/>
      <c r="G181" s="430"/>
      <c r="H181" s="214"/>
      <c r="I181" s="214"/>
      <c r="J181" s="214"/>
      <c r="K181" s="214"/>
      <c r="L181" s="214"/>
      <c r="M181" s="214"/>
      <c r="N181" s="214"/>
      <c r="O181" s="214"/>
      <c r="P181" s="214"/>
      <c r="Q181" s="127"/>
      <c r="R181" s="434"/>
      <c r="S181" s="498"/>
      <c r="T181" s="214"/>
      <c r="U181" s="214"/>
      <c r="V181" s="214"/>
      <c r="W181" s="214"/>
      <c r="X181" s="430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24"/>
      <c r="AI181" s="434"/>
      <c r="AJ181" s="498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24"/>
      <c r="AZ181" s="127"/>
      <c r="BA181" s="127"/>
      <c r="BB181" s="127"/>
      <c r="BC181" s="127"/>
    </row>
    <row r="182" spans="1:55" ht="17.25">
      <c r="A182" s="434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127"/>
      <c r="R182" s="43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214"/>
      <c r="AH182" s="224"/>
      <c r="AI182" s="43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24"/>
      <c r="AZ182" s="127"/>
      <c r="BA182" s="127"/>
      <c r="BB182" s="127"/>
      <c r="BC182" s="127"/>
    </row>
    <row r="183" spans="1:55" ht="17.25">
      <c r="A183" s="495"/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127"/>
      <c r="R183" s="495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24"/>
      <c r="AI183" s="495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24"/>
      <c r="AZ183" s="127"/>
      <c r="BA183" s="127"/>
      <c r="BB183" s="127"/>
      <c r="BC183" s="127"/>
    </row>
    <row r="184" spans="1:55" ht="17.25">
      <c r="A184" s="43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186"/>
      <c r="R184" s="43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24"/>
      <c r="AI184" s="43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24"/>
      <c r="AZ184" s="127"/>
      <c r="BA184" s="127"/>
      <c r="BB184" s="127"/>
      <c r="BC184" s="127"/>
    </row>
    <row r="185" spans="1:55" ht="17.25">
      <c r="A185" s="434"/>
      <c r="B185" s="214"/>
      <c r="C185" s="430"/>
      <c r="D185" s="430"/>
      <c r="E185" s="214"/>
      <c r="F185" s="430"/>
      <c r="G185" s="430"/>
      <c r="H185" s="430"/>
      <c r="I185" s="214"/>
      <c r="J185" s="430"/>
      <c r="K185" s="430"/>
      <c r="L185" s="430"/>
      <c r="M185" s="214"/>
      <c r="N185" s="214"/>
      <c r="O185" s="214"/>
      <c r="P185" s="214"/>
      <c r="Q185" s="234"/>
      <c r="R185" s="434"/>
      <c r="S185" s="214"/>
      <c r="T185" s="430"/>
      <c r="U185" s="430"/>
      <c r="V185" s="214"/>
      <c r="W185" s="430"/>
      <c r="X185" s="430"/>
      <c r="Y185" s="430"/>
      <c r="Z185" s="214"/>
      <c r="AA185" s="430"/>
      <c r="AB185" s="430"/>
      <c r="AC185" s="430"/>
      <c r="AD185" s="214"/>
      <c r="AE185" s="214"/>
      <c r="AF185" s="214"/>
      <c r="AG185" s="214"/>
      <c r="AH185" s="224"/>
      <c r="AI185" s="434"/>
      <c r="AJ185" s="214"/>
      <c r="AK185" s="430"/>
      <c r="AL185" s="430"/>
      <c r="AM185" s="214"/>
      <c r="AN185" s="430"/>
      <c r="AO185" s="430"/>
      <c r="AP185" s="430"/>
      <c r="AQ185" s="214"/>
      <c r="AR185" s="430"/>
      <c r="AS185" s="430"/>
      <c r="AT185" s="430"/>
      <c r="AU185" s="214"/>
      <c r="AV185" s="214"/>
      <c r="AW185" s="214"/>
      <c r="AX185" s="214"/>
      <c r="AY185" s="224"/>
      <c r="AZ185" s="127"/>
      <c r="BA185" s="127"/>
      <c r="BB185" s="127"/>
      <c r="BC185" s="127"/>
    </row>
    <row r="186" spans="1:55" ht="17.25">
      <c r="A186" s="434"/>
      <c r="B186" s="214"/>
      <c r="C186" s="430"/>
      <c r="D186" s="430"/>
      <c r="E186" s="214"/>
      <c r="F186" s="430"/>
      <c r="G186" s="430"/>
      <c r="H186" s="430"/>
      <c r="I186" s="214"/>
      <c r="J186" s="430"/>
      <c r="K186" s="430"/>
      <c r="L186" s="430"/>
      <c r="M186" s="214"/>
      <c r="N186" s="214"/>
      <c r="O186" s="214"/>
      <c r="P186" s="214"/>
      <c r="Q186" s="234"/>
      <c r="R186" s="434"/>
      <c r="S186" s="214"/>
      <c r="T186" s="430"/>
      <c r="U186" s="430"/>
      <c r="V186" s="214"/>
      <c r="W186" s="430"/>
      <c r="X186" s="430"/>
      <c r="Y186" s="430"/>
      <c r="Z186" s="214"/>
      <c r="AA186" s="430"/>
      <c r="AB186" s="430"/>
      <c r="AC186" s="430"/>
      <c r="AD186" s="214"/>
      <c r="AE186" s="214"/>
      <c r="AF186" s="214"/>
      <c r="AG186" s="214"/>
      <c r="AH186" s="224"/>
      <c r="AI186" s="434"/>
      <c r="AJ186" s="214"/>
      <c r="AK186" s="430"/>
      <c r="AL186" s="430"/>
      <c r="AM186" s="214"/>
      <c r="AN186" s="430"/>
      <c r="AO186" s="430"/>
      <c r="AP186" s="430"/>
      <c r="AQ186" s="214"/>
      <c r="AR186" s="430"/>
      <c r="AS186" s="430"/>
      <c r="AT186" s="430"/>
      <c r="AU186" s="214"/>
      <c r="AV186" s="214"/>
      <c r="AW186" s="214"/>
      <c r="AX186" s="214"/>
      <c r="AY186" s="224"/>
      <c r="AZ186" s="127"/>
      <c r="BA186" s="127"/>
      <c r="BB186" s="127"/>
      <c r="BC186" s="127"/>
    </row>
    <row r="187" spans="1:55" ht="17.25">
      <c r="A187" s="434"/>
      <c r="B187" s="214"/>
      <c r="C187" s="430"/>
      <c r="D187" s="430"/>
      <c r="E187" s="214"/>
      <c r="F187" s="430"/>
      <c r="G187" s="430"/>
      <c r="H187" s="430"/>
      <c r="I187" s="214"/>
      <c r="J187" s="430"/>
      <c r="K187" s="430"/>
      <c r="L187" s="430"/>
      <c r="M187" s="214"/>
      <c r="N187" s="214"/>
      <c r="O187" s="214"/>
      <c r="P187" s="214"/>
      <c r="Q187" s="234"/>
      <c r="R187" s="434"/>
      <c r="S187" s="214"/>
      <c r="T187" s="430"/>
      <c r="U187" s="430"/>
      <c r="V187" s="214"/>
      <c r="W187" s="430"/>
      <c r="X187" s="430"/>
      <c r="Y187" s="430"/>
      <c r="Z187" s="214"/>
      <c r="AA187" s="430"/>
      <c r="AB187" s="430"/>
      <c r="AC187" s="430"/>
      <c r="AD187" s="214"/>
      <c r="AE187" s="214"/>
      <c r="AF187" s="214"/>
      <c r="AG187" s="214"/>
      <c r="AH187" s="224"/>
      <c r="AI187" s="434"/>
      <c r="AJ187" s="214"/>
      <c r="AK187" s="430"/>
      <c r="AL187" s="430"/>
      <c r="AM187" s="214"/>
      <c r="AN187" s="430"/>
      <c r="AO187" s="430"/>
      <c r="AP187" s="430"/>
      <c r="AQ187" s="214"/>
      <c r="AR187" s="430"/>
      <c r="AS187" s="430"/>
      <c r="AT187" s="430"/>
      <c r="AU187" s="214"/>
      <c r="AV187" s="214"/>
      <c r="AW187" s="214"/>
      <c r="AX187" s="214"/>
      <c r="AY187" s="224"/>
      <c r="AZ187" s="127"/>
      <c r="BA187" s="127"/>
      <c r="BB187" s="127"/>
      <c r="BC187" s="127"/>
    </row>
    <row r="188" spans="1:55" ht="17.25">
      <c r="A188" s="434"/>
      <c r="B188" s="214"/>
      <c r="C188" s="430"/>
      <c r="D188" s="430"/>
      <c r="E188" s="214"/>
      <c r="F188" s="430"/>
      <c r="G188" s="430"/>
      <c r="H188" s="430"/>
      <c r="I188" s="214"/>
      <c r="J188" s="430"/>
      <c r="K188" s="430"/>
      <c r="L188" s="430"/>
      <c r="M188" s="214"/>
      <c r="N188" s="214"/>
      <c r="O188" s="214"/>
      <c r="P188" s="214"/>
      <c r="Q188" s="234"/>
      <c r="R188" s="434"/>
      <c r="S188" s="214"/>
      <c r="T188" s="430"/>
      <c r="U188" s="430"/>
      <c r="V188" s="214"/>
      <c r="W188" s="430"/>
      <c r="X188" s="430"/>
      <c r="Y188" s="430"/>
      <c r="Z188" s="214"/>
      <c r="AA188" s="430"/>
      <c r="AB188" s="430"/>
      <c r="AC188" s="430"/>
      <c r="AD188" s="214"/>
      <c r="AE188" s="214"/>
      <c r="AF188" s="214"/>
      <c r="AG188" s="214"/>
      <c r="AH188" s="224"/>
      <c r="AI188" s="434"/>
      <c r="AJ188" s="214"/>
      <c r="AK188" s="430"/>
      <c r="AL188" s="430"/>
      <c r="AM188" s="214"/>
      <c r="AN188" s="430"/>
      <c r="AO188" s="430"/>
      <c r="AP188" s="430"/>
      <c r="AQ188" s="214"/>
      <c r="AR188" s="430"/>
      <c r="AS188" s="430"/>
      <c r="AT188" s="430"/>
      <c r="AU188" s="214"/>
      <c r="AV188" s="214"/>
      <c r="AW188" s="214"/>
      <c r="AX188" s="214"/>
      <c r="AY188" s="224"/>
      <c r="AZ188" s="127"/>
      <c r="BA188" s="127"/>
      <c r="BB188" s="127"/>
      <c r="BC188" s="127"/>
    </row>
    <row r="189" spans="1:55" ht="17.25">
      <c r="A189" s="434"/>
      <c r="B189" s="214"/>
      <c r="C189" s="430"/>
      <c r="D189" s="430"/>
      <c r="E189" s="214"/>
      <c r="F189" s="430"/>
      <c r="G189" s="430"/>
      <c r="H189" s="430"/>
      <c r="I189" s="214"/>
      <c r="J189" s="430"/>
      <c r="K189" s="430"/>
      <c r="L189" s="430"/>
      <c r="M189" s="214"/>
      <c r="N189" s="214"/>
      <c r="O189" s="214"/>
      <c r="P189" s="214"/>
      <c r="Q189" s="234"/>
      <c r="R189" s="434"/>
      <c r="S189" s="214"/>
      <c r="T189" s="430"/>
      <c r="U189" s="430"/>
      <c r="V189" s="214"/>
      <c r="W189" s="430"/>
      <c r="X189" s="430"/>
      <c r="Y189" s="430"/>
      <c r="Z189" s="214"/>
      <c r="AA189" s="430"/>
      <c r="AB189" s="430"/>
      <c r="AC189" s="430"/>
      <c r="AD189" s="214"/>
      <c r="AE189" s="214"/>
      <c r="AF189" s="214"/>
      <c r="AG189" s="214"/>
      <c r="AH189" s="224"/>
      <c r="AI189" s="434"/>
      <c r="AJ189" s="214"/>
      <c r="AK189" s="430"/>
      <c r="AL189" s="430"/>
      <c r="AM189" s="214"/>
      <c r="AN189" s="430"/>
      <c r="AO189" s="430"/>
      <c r="AP189" s="430"/>
      <c r="AQ189" s="214"/>
      <c r="AR189" s="430"/>
      <c r="AS189" s="430"/>
      <c r="AT189" s="430"/>
      <c r="AU189" s="214"/>
      <c r="AV189" s="214"/>
      <c r="AW189" s="214"/>
      <c r="AX189" s="214"/>
      <c r="AY189" s="224"/>
      <c r="AZ189" s="127"/>
      <c r="BA189" s="127"/>
      <c r="BB189" s="127"/>
      <c r="BC189" s="127"/>
    </row>
    <row r="190" spans="1:55" ht="17.25">
      <c r="A190" s="434"/>
      <c r="B190" s="214"/>
      <c r="C190" s="430"/>
      <c r="D190" s="430"/>
      <c r="E190" s="214"/>
      <c r="F190" s="430"/>
      <c r="G190" s="430"/>
      <c r="H190" s="430"/>
      <c r="I190" s="214"/>
      <c r="J190" s="430"/>
      <c r="K190" s="430"/>
      <c r="L190" s="430"/>
      <c r="M190" s="214"/>
      <c r="N190" s="214"/>
      <c r="O190" s="214"/>
      <c r="P190" s="214"/>
      <c r="Q190" s="234"/>
      <c r="R190" s="434"/>
      <c r="S190" s="214"/>
      <c r="T190" s="430"/>
      <c r="U190" s="430"/>
      <c r="V190" s="214"/>
      <c r="W190" s="430"/>
      <c r="X190" s="430"/>
      <c r="Y190" s="430"/>
      <c r="Z190" s="214"/>
      <c r="AA190" s="430"/>
      <c r="AB190" s="430"/>
      <c r="AC190" s="430"/>
      <c r="AD190" s="214"/>
      <c r="AE190" s="214"/>
      <c r="AF190" s="214"/>
      <c r="AG190" s="214"/>
      <c r="AH190" s="224"/>
      <c r="AI190" s="434"/>
      <c r="AJ190" s="214"/>
      <c r="AK190" s="430"/>
      <c r="AL190" s="430"/>
      <c r="AM190" s="214"/>
      <c r="AN190" s="430"/>
      <c r="AO190" s="430"/>
      <c r="AP190" s="430"/>
      <c r="AQ190" s="214"/>
      <c r="AR190" s="430"/>
      <c r="AS190" s="430"/>
      <c r="AT190" s="430"/>
      <c r="AU190" s="214"/>
      <c r="AV190" s="214"/>
      <c r="AW190" s="214"/>
      <c r="AX190" s="214"/>
      <c r="AY190" s="224"/>
      <c r="AZ190" s="127"/>
      <c r="BA190" s="127"/>
      <c r="BB190" s="127"/>
      <c r="BC190" s="127"/>
    </row>
    <row r="191" spans="1:55" ht="17.25">
      <c r="A191" s="434"/>
      <c r="B191" s="214"/>
      <c r="C191" s="430"/>
      <c r="D191" s="430"/>
      <c r="E191" s="214"/>
      <c r="F191" s="430"/>
      <c r="G191" s="430"/>
      <c r="H191" s="430"/>
      <c r="I191" s="214"/>
      <c r="J191" s="430"/>
      <c r="K191" s="430"/>
      <c r="L191" s="430"/>
      <c r="M191" s="214"/>
      <c r="N191" s="214"/>
      <c r="O191" s="214"/>
      <c r="P191" s="214"/>
      <c r="Q191" s="434"/>
      <c r="R191" s="434"/>
      <c r="S191" s="214"/>
      <c r="T191" s="430"/>
      <c r="U191" s="430"/>
      <c r="V191" s="214"/>
      <c r="W191" s="430"/>
      <c r="X191" s="430"/>
      <c r="Y191" s="430"/>
      <c r="Z191" s="214"/>
      <c r="AA191" s="430"/>
      <c r="AB191" s="430"/>
      <c r="AC191" s="430"/>
      <c r="AD191" s="214"/>
      <c r="AE191" s="214"/>
      <c r="AF191" s="214"/>
      <c r="AG191" s="214"/>
      <c r="AH191" s="224"/>
      <c r="AI191" s="434"/>
      <c r="AJ191" s="214"/>
      <c r="AK191" s="430"/>
      <c r="AL191" s="430"/>
      <c r="AM191" s="214"/>
      <c r="AN191" s="430"/>
      <c r="AO191" s="430"/>
      <c r="AP191" s="430"/>
      <c r="AQ191" s="214"/>
      <c r="AR191" s="430"/>
      <c r="AS191" s="430"/>
      <c r="AT191" s="430"/>
      <c r="AU191" s="214"/>
      <c r="AV191" s="214"/>
      <c r="AW191" s="214"/>
      <c r="AX191" s="214"/>
      <c r="AY191" s="224"/>
      <c r="AZ191" s="127"/>
      <c r="BA191" s="127"/>
      <c r="BB191" s="127"/>
      <c r="BC191" s="127"/>
    </row>
    <row r="192" spans="1:55" ht="17.25">
      <c r="A192" s="434"/>
      <c r="B192" s="214"/>
      <c r="C192" s="430"/>
      <c r="D192" s="430"/>
      <c r="E192" s="214"/>
      <c r="F192" s="430"/>
      <c r="G192" s="430"/>
      <c r="H192" s="430"/>
      <c r="I192" s="214"/>
      <c r="J192" s="430"/>
      <c r="K192" s="430"/>
      <c r="L192" s="430"/>
      <c r="M192" s="214"/>
      <c r="N192" s="214"/>
      <c r="O192" s="214"/>
      <c r="P192" s="214"/>
      <c r="Q192" s="434"/>
      <c r="R192" s="434"/>
      <c r="S192" s="214"/>
      <c r="T192" s="430"/>
      <c r="U192" s="430"/>
      <c r="V192" s="214"/>
      <c r="W192" s="430"/>
      <c r="X192" s="430"/>
      <c r="Y192" s="430"/>
      <c r="Z192" s="214"/>
      <c r="AA192" s="430"/>
      <c r="AB192" s="430"/>
      <c r="AC192" s="430"/>
      <c r="AD192" s="214"/>
      <c r="AE192" s="214"/>
      <c r="AF192" s="214"/>
      <c r="AG192" s="214"/>
      <c r="AH192" s="224"/>
      <c r="AI192" s="434"/>
      <c r="AJ192" s="214"/>
      <c r="AK192" s="430"/>
      <c r="AL192" s="430"/>
      <c r="AM192" s="214"/>
      <c r="AN192" s="430"/>
      <c r="AO192" s="430"/>
      <c r="AP192" s="430"/>
      <c r="AQ192" s="214"/>
      <c r="AR192" s="430"/>
      <c r="AS192" s="430"/>
      <c r="AT192" s="430"/>
      <c r="AU192" s="214"/>
      <c r="AV192" s="214"/>
      <c r="AW192" s="214"/>
      <c r="AX192" s="214"/>
      <c r="AY192" s="224"/>
      <c r="AZ192" s="127"/>
      <c r="BA192" s="127"/>
      <c r="BB192" s="127"/>
      <c r="BC192" s="127"/>
    </row>
    <row r="193" spans="1:55" ht="17.25">
      <c r="A193" s="434"/>
      <c r="B193" s="214"/>
      <c r="C193" s="430"/>
      <c r="D193" s="430"/>
      <c r="E193" s="214"/>
      <c r="F193" s="430"/>
      <c r="G193" s="430"/>
      <c r="H193" s="430"/>
      <c r="I193" s="214"/>
      <c r="J193" s="430"/>
      <c r="K193" s="430"/>
      <c r="L193" s="430"/>
      <c r="M193" s="214"/>
      <c r="N193" s="214"/>
      <c r="O193" s="214"/>
      <c r="P193" s="214"/>
      <c r="Q193" s="224"/>
      <c r="R193" s="434"/>
      <c r="S193" s="214"/>
      <c r="T193" s="430"/>
      <c r="U193" s="430"/>
      <c r="V193" s="214"/>
      <c r="W193" s="430"/>
      <c r="X193" s="430"/>
      <c r="Y193" s="430"/>
      <c r="Z193" s="214"/>
      <c r="AA193" s="430"/>
      <c r="AB193" s="430"/>
      <c r="AC193" s="430"/>
      <c r="AD193" s="214"/>
      <c r="AE193" s="214"/>
      <c r="AF193" s="214"/>
      <c r="AG193" s="214"/>
      <c r="AH193" s="224"/>
      <c r="AI193" s="434"/>
      <c r="AJ193" s="214"/>
      <c r="AK193" s="430"/>
      <c r="AL193" s="430"/>
      <c r="AM193" s="214"/>
      <c r="AN193" s="430"/>
      <c r="AO193" s="430"/>
      <c r="AP193" s="430"/>
      <c r="AQ193" s="214"/>
      <c r="AR193" s="430"/>
      <c r="AS193" s="430"/>
      <c r="AT193" s="430"/>
      <c r="AU193" s="214"/>
      <c r="AV193" s="214"/>
      <c r="AW193" s="214"/>
      <c r="AX193" s="214"/>
      <c r="AY193" s="224"/>
      <c r="AZ193" s="127"/>
      <c r="BA193" s="127"/>
      <c r="BB193" s="127"/>
      <c r="BC193" s="127"/>
    </row>
    <row r="194" spans="1:55" ht="17.25">
      <c r="A194" s="434"/>
      <c r="B194" s="214"/>
      <c r="C194" s="430"/>
      <c r="D194" s="430"/>
      <c r="E194" s="214"/>
      <c r="F194" s="430"/>
      <c r="G194" s="430"/>
      <c r="H194" s="430"/>
      <c r="I194" s="214"/>
      <c r="J194" s="430"/>
      <c r="K194" s="430"/>
      <c r="L194" s="430"/>
      <c r="M194" s="214"/>
      <c r="N194" s="214"/>
      <c r="O194" s="214"/>
      <c r="P194" s="214"/>
      <c r="Q194" s="224"/>
      <c r="R194" s="434"/>
      <c r="S194" s="214"/>
      <c r="T194" s="430"/>
      <c r="U194" s="430"/>
      <c r="V194" s="214"/>
      <c r="W194" s="430"/>
      <c r="X194" s="430"/>
      <c r="Y194" s="430"/>
      <c r="Z194" s="214"/>
      <c r="AA194" s="430"/>
      <c r="AB194" s="430"/>
      <c r="AC194" s="430"/>
      <c r="AD194" s="214"/>
      <c r="AE194" s="214"/>
      <c r="AF194" s="214"/>
      <c r="AG194" s="214"/>
      <c r="AH194" s="224"/>
      <c r="AI194" s="434"/>
      <c r="AJ194" s="214"/>
      <c r="AK194" s="430"/>
      <c r="AL194" s="430"/>
      <c r="AM194" s="214"/>
      <c r="AN194" s="430"/>
      <c r="AO194" s="430"/>
      <c r="AP194" s="430"/>
      <c r="AQ194" s="214"/>
      <c r="AR194" s="430"/>
      <c r="AS194" s="430"/>
      <c r="AT194" s="430"/>
      <c r="AU194" s="214"/>
      <c r="AV194" s="214"/>
      <c r="AW194" s="214"/>
      <c r="AX194" s="214"/>
      <c r="AY194" s="224"/>
      <c r="AZ194" s="127"/>
      <c r="BA194" s="127"/>
      <c r="BB194" s="127"/>
      <c r="BC194" s="127"/>
    </row>
    <row r="195" spans="1:55" ht="17.25">
      <c r="A195" s="434"/>
      <c r="B195" s="214"/>
      <c r="C195" s="430"/>
      <c r="D195" s="430"/>
      <c r="E195" s="214"/>
      <c r="F195" s="430"/>
      <c r="G195" s="430"/>
      <c r="H195" s="430"/>
      <c r="I195" s="214"/>
      <c r="J195" s="430"/>
      <c r="K195" s="430"/>
      <c r="L195" s="430"/>
      <c r="M195" s="214"/>
      <c r="N195" s="214"/>
      <c r="O195" s="214"/>
      <c r="P195" s="494"/>
      <c r="Q195" s="224"/>
      <c r="R195" s="434"/>
      <c r="S195" s="214"/>
      <c r="T195" s="430"/>
      <c r="U195" s="430"/>
      <c r="V195" s="214"/>
      <c r="W195" s="430"/>
      <c r="X195" s="430"/>
      <c r="Y195" s="430"/>
      <c r="Z195" s="214"/>
      <c r="AA195" s="430"/>
      <c r="AB195" s="430"/>
      <c r="AC195" s="430"/>
      <c r="AD195" s="214"/>
      <c r="AE195" s="214"/>
      <c r="AF195" s="214"/>
      <c r="AG195" s="494"/>
      <c r="AH195" s="224"/>
      <c r="AI195" s="434"/>
      <c r="AJ195" s="214"/>
      <c r="AK195" s="430"/>
      <c r="AL195" s="430"/>
      <c r="AM195" s="214"/>
      <c r="AN195" s="430"/>
      <c r="AO195" s="430"/>
      <c r="AP195" s="430"/>
      <c r="AQ195" s="214"/>
      <c r="AR195" s="430"/>
      <c r="AS195" s="430"/>
      <c r="AT195" s="430"/>
      <c r="AU195" s="214"/>
      <c r="AV195" s="214"/>
      <c r="AW195" s="214"/>
      <c r="AX195" s="214"/>
      <c r="AY195" s="224"/>
      <c r="AZ195" s="127"/>
      <c r="BA195" s="127"/>
      <c r="BB195" s="127"/>
      <c r="BC195" s="127"/>
    </row>
    <row r="196" spans="1:55" ht="17.25">
      <c r="A196" s="434"/>
      <c r="B196" s="214"/>
      <c r="C196" s="430"/>
      <c r="D196" s="430"/>
      <c r="E196" s="214"/>
      <c r="F196" s="430"/>
      <c r="G196" s="430"/>
      <c r="H196" s="430"/>
      <c r="I196" s="214"/>
      <c r="J196" s="430"/>
      <c r="K196" s="430"/>
      <c r="L196" s="430"/>
      <c r="M196" s="214"/>
      <c r="N196" s="214"/>
      <c r="O196" s="214"/>
      <c r="P196" s="214"/>
      <c r="Q196" s="224"/>
      <c r="R196" s="434"/>
      <c r="S196" s="214"/>
      <c r="T196" s="430"/>
      <c r="U196" s="430"/>
      <c r="V196" s="214"/>
      <c r="W196" s="430"/>
      <c r="X196" s="430"/>
      <c r="Y196" s="430"/>
      <c r="Z196" s="214"/>
      <c r="AA196" s="430"/>
      <c r="AB196" s="430"/>
      <c r="AC196" s="430"/>
      <c r="AD196" s="214"/>
      <c r="AE196" s="214"/>
      <c r="AF196" s="214"/>
      <c r="AG196" s="214"/>
      <c r="AH196" s="224"/>
      <c r="AI196" s="434"/>
      <c r="AJ196" s="214"/>
      <c r="AK196" s="430"/>
      <c r="AL196" s="430"/>
      <c r="AM196" s="214"/>
      <c r="AN196" s="430"/>
      <c r="AO196" s="430"/>
      <c r="AP196" s="430"/>
      <c r="AQ196" s="214"/>
      <c r="AR196" s="430"/>
      <c r="AS196" s="430"/>
      <c r="AT196" s="430"/>
      <c r="AU196" s="214"/>
      <c r="AV196" s="214"/>
      <c r="AW196" s="214"/>
      <c r="AX196" s="214"/>
      <c r="AY196" s="224"/>
      <c r="AZ196" s="127"/>
      <c r="BA196" s="127"/>
      <c r="BB196" s="127"/>
      <c r="BC196" s="127"/>
    </row>
    <row r="197" spans="1:55" ht="17.25">
      <c r="A197" s="495"/>
      <c r="B197" s="214"/>
      <c r="C197" s="214"/>
      <c r="D197" s="214"/>
      <c r="E197" s="214"/>
      <c r="F197" s="214"/>
      <c r="G197" s="430"/>
      <c r="H197" s="214"/>
      <c r="I197" s="214"/>
      <c r="J197" s="214"/>
      <c r="K197" s="214"/>
      <c r="L197" s="214"/>
      <c r="M197" s="214"/>
      <c r="N197" s="214"/>
      <c r="O197" s="214"/>
      <c r="P197" s="214"/>
      <c r="Q197" s="224"/>
      <c r="R197" s="495"/>
      <c r="S197" s="214"/>
      <c r="T197" s="214"/>
      <c r="U197" s="214"/>
      <c r="V197" s="214"/>
      <c r="W197" s="214"/>
      <c r="X197" s="430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24"/>
      <c r="AI197" s="495"/>
      <c r="AJ197" s="214"/>
      <c r="AK197" s="214"/>
      <c r="AL197" s="214"/>
      <c r="AM197" s="214"/>
      <c r="AN197" s="430"/>
      <c r="AO197" s="430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24"/>
      <c r="AZ197" s="127"/>
      <c r="BA197" s="127"/>
      <c r="BB197" s="127"/>
      <c r="BC197" s="127"/>
    </row>
    <row r="198" spans="1:55" ht="17.25">
      <c r="A198" s="495"/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24"/>
      <c r="R198" s="495"/>
      <c r="S198" s="214"/>
      <c r="T198" s="214"/>
      <c r="U198" s="214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24"/>
      <c r="AI198" s="495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24"/>
      <c r="AZ198" s="127"/>
      <c r="BA198" s="127"/>
      <c r="BB198" s="127"/>
      <c r="BC198" s="127"/>
    </row>
    <row r="199" spans="1:55" ht="17.25">
      <c r="A199" s="495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24"/>
      <c r="R199" s="495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24"/>
      <c r="AI199" s="495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24"/>
      <c r="AZ199" s="127"/>
      <c r="BA199" s="127"/>
      <c r="BB199" s="127"/>
      <c r="BC199" s="127"/>
    </row>
    <row r="200" spans="1:55" ht="17.25">
      <c r="A200" s="434"/>
      <c r="B200" s="214"/>
      <c r="C200" s="430"/>
      <c r="D200" s="430"/>
      <c r="E200" s="214"/>
      <c r="F200" s="430"/>
      <c r="G200" s="430"/>
      <c r="H200" s="430"/>
      <c r="I200" s="214"/>
      <c r="J200" s="430"/>
      <c r="K200" s="430"/>
      <c r="L200" s="430"/>
      <c r="M200" s="214"/>
      <c r="N200" s="214"/>
      <c r="O200" s="214"/>
      <c r="P200" s="214"/>
      <c r="Q200" s="224"/>
      <c r="R200" s="434"/>
      <c r="S200" s="214"/>
      <c r="T200" s="430"/>
      <c r="U200" s="430"/>
      <c r="V200" s="214"/>
      <c r="W200" s="430"/>
      <c r="X200" s="430"/>
      <c r="Y200" s="430"/>
      <c r="Z200" s="214"/>
      <c r="AA200" s="430"/>
      <c r="AB200" s="430"/>
      <c r="AC200" s="430"/>
      <c r="AD200" s="214"/>
      <c r="AE200" s="214"/>
      <c r="AF200" s="214"/>
      <c r="AG200" s="214"/>
      <c r="AH200" s="224"/>
      <c r="AI200" s="434"/>
      <c r="AJ200" s="214"/>
      <c r="AK200" s="430"/>
      <c r="AL200" s="430"/>
      <c r="AM200" s="214"/>
      <c r="AN200" s="430"/>
      <c r="AO200" s="430"/>
      <c r="AP200" s="430"/>
      <c r="AQ200" s="214"/>
      <c r="AR200" s="430"/>
      <c r="AS200" s="430"/>
      <c r="AT200" s="430"/>
      <c r="AU200" s="214"/>
      <c r="AV200" s="214"/>
      <c r="AW200" s="214"/>
      <c r="AX200" s="214"/>
      <c r="AY200" s="224"/>
      <c r="AZ200" s="127"/>
      <c r="BA200" s="127"/>
      <c r="BB200" s="127"/>
      <c r="BC200" s="127"/>
    </row>
    <row r="201" spans="1:55" ht="17.25">
      <c r="A201" s="434"/>
      <c r="B201" s="214"/>
      <c r="C201" s="430"/>
      <c r="D201" s="430"/>
      <c r="E201" s="214"/>
      <c r="F201" s="430"/>
      <c r="G201" s="430"/>
      <c r="H201" s="430"/>
      <c r="I201" s="214"/>
      <c r="J201" s="430"/>
      <c r="K201" s="430"/>
      <c r="L201" s="430"/>
      <c r="M201" s="214"/>
      <c r="N201" s="214"/>
      <c r="O201" s="214"/>
      <c r="P201" s="214"/>
      <c r="Q201" s="224"/>
      <c r="R201" s="434"/>
      <c r="S201" s="214"/>
      <c r="T201" s="430"/>
      <c r="U201" s="430"/>
      <c r="V201" s="214"/>
      <c r="W201" s="430"/>
      <c r="X201" s="430"/>
      <c r="Y201" s="430"/>
      <c r="Z201" s="214"/>
      <c r="AA201" s="430"/>
      <c r="AB201" s="430"/>
      <c r="AC201" s="430"/>
      <c r="AD201" s="214"/>
      <c r="AE201" s="214"/>
      <c r="AF201" s="214"/>
      <c r="AG201" s="214"/>
      <c r="AH201" s="224"/>
      <c r="AI201" s="434"/>
      <c r="AJ201" s="214"/>
      <c r="AK201" s="430"/>
      <c r="AL201" s="430"/>
      <c r="AM201" s="214"/>
      <c r="AN201" s="430"/>
      <c r="AO201" s="430"/>
      <c r="AP201" s="430"/>
      <c r="AQ201" s="214"/>
      <c r="AR201" s="430"/>
      <c r="AS201" s="430"/>
      <c r="AT201" s="430"/>
      <c r="AU201" s="214"/>
      <c r="AV201" s="214"/>
      <c r="AW201" s="214"/>
      <c r="AX201" s="214"/>
      <c r="AY201" s="224"/>
      <c r="AZ201" s="127"/>
      <c r="BA201" s="127"/>
      <c r="BB201" s="127"/>
      <c r="BC201" s="127"/>
    </row>
    <row r="202" spans="1:55" ht="17.25">
      <c r="A202" s="434"/>
      <c r="B202" s="214"/>
      <c r="C202" s="430"/>
      <c r="D202" s="430"/>
      <c r="E202" s="214"/>
      <c r="F202" s="430"/>
      <c r="G202" s="430"/>
      <c r="H202" s="430"/>
      <c r="I202" s="214"/>
      <c r="J202" s="430"/>
      <c r="K202" s="430"/>
      <c r="L202" s="430"/>
      <c r="M202" s="214"/>
      <c r="N202" s="214"/>
      <c r="O202" s="214"/>
      <c r="P202" s="214"/>
      <c r="Q202" s="224"/>
      <c r="R202" s="434"/>
      <c r="S202" s="214"/>
      <c r="T202" s="430"/>
      <c r="U202" s="430"/>
      <c r="V202" s="214"/>
      <c r="W202" s="430"/>
      <c r="X202" s="430"/>
      <c r="Y202" s="430"/>
      <c r="Z202" s="214"/>
      <c r="AA202" s="430"/>
      <c r="AB202" s="430"/>
      <c r="AC202" s="430"/>
      <c r="AD202" s="214"/>
      <c r="AE202" s="214"/>
      <c r="AF202" s="214"/>
      <c r="AG202" s="214"/>
      <c r="AH202" s="224"/>
      <c r="AI202" s="434"/>
      <c r="AJ202" s="214"/>
      <c r="AK202" s="430"/>
      <c r="AL202" s="430"/>
      <c r="AM202" s="214"/>
      <c r="AN202" s="430"/>
      <c r="AO202" s="430"/>
      <c r="AP202" s="430"/>
      <c r="AQ202" s="214"/>
      <c r="AR202" s="430"/>
      <c r="AS202" s="430"/>
      <c r="AT202" s="430"/>
      <c r="AU202" s="214"/>
      <c r="AV202" s="214"/>
      <c r="AW202" s="214"/>
      <c r="AX202" s="214"/>
      <c r="AY202" s="224"/>
      <c r="AZ202" s="127"/>
      <c r="BA202" s="127"/>
      <c r="BB202" s="127"/>
      <c r="BC202" s="127"/>
    </row>
    <row r="203" spans="1:55" ht="17.25">
      <c r="A203" s="434"/>
      <c r="B203" s="214"/>
      <c r="C203" s="430"/>
      <c r="D203" s="430"/>
      <c r="E203" s="214"/>
      <c r="F203" s="430"/>
      <c r="G203" s="430"/>
      <c r="H203" s="430"/>
      <c r="I203" s="214"/>
      <c r="J203" s="430"/>
      <c r="K203" s="430"/>
      <c r="L203" s="430"/>
      <c r="M203" s="214"/>
      <c r="N203" s="214"/>
      <c r="O203" s="214"/>
      <c r="P203" s="214"/>
      <c r="Q203" s="224"/>
      <c r="R203" s="434"/>
      <c r="S203" s="214"/>
      <c r="T203" s="430"/>
      <c r="U203" s="430"/>
      <c r="V203" s="214"/>
      <c r="W203" s="430"/>
      <c r="X203" s="430"/>
      <c r="Y203" s="430"/>
      <c r="Z203" s="214"/>
      <c r="AA203" s="430"/>
      <c r="AB203" s="430"/>
      <c r="AC203" s="430"/>
      <c r="AD203" s="214"/>
      <c r="AE203" s="214"/>
      <c r="AF203" s="214"/>
      <c r="AG203" s="214"/>
      <c r="AH203" s="224"/>
      <c r="AI203" s="434"/>
      <c r="AJ203" s="214"/>
      <c r="AK203" s="430"/>
      <c r="AL203" s="430"/>
      <c r="AM203" s="214"/>
      <c r="AN203" s="430"/>
      <c r="AO203" s="430"/>
      <c r="AP203" s="430"/>
      <c r="AQ203" s="214"/>
      <c r="AR203" s="430"/>
      <c r="AS203" s="430"/>
      <c r="AT203" s="430"/>
      <c r="AU203" s="214"/>
      <c r="AV203" s="214"/>
      <c r="AW203" s="214"/>
      <c r="AX203" s="214"/>
      <c r="AY203" s="224"/>
      <c r="AZ203" s="127"/>
      <c r="BA203" s="127"/>
      <c r="BB203" s="127"/>
      <c r="BC203" s="127"/>
    </row>
    <row r="204" spans="1:55" ht="17.25">
      <c r="A204" s="434"/>
      <c r="B204" s="214"/>
      <c r="C204" s="430"/>
      <c r="D204" s="430"/>
      <c r="E204" s="214"/>
      <c r="F204" s="430"/>
      <c r="G204" s="430"/>
      <c r="H204" s="430"/>
      <c r="I204" s="214"/>
      <c r="J204" s="430"/>
      <c r="K204" s="430"/>
      <c r="L204" s="430"/>
      <c r="M204" s="214"/>
      <c r="N204" s="214"/>
      <c r="O204" s="214"/>
      <c r="P204" s="214"/>
      <c r="Q204" s="224"/>
      <c r="R204" s="434"/>
      <c r="S204" s="214"/>
      <c r="T204" s="430"/>
      <c r="U204" s="430"/>
      <c r="V204" s="214"/>
      <c r="W204" s="430"/>
      <c r="X204" s="430"/>
      <c r="Y204" s="430"/>
      <c r="Z204" s="214"/>
      <c r="AA204" s="430"/>
      <c r="AB204" s="430"/>
      <c r="AC204" s="430"/>
      <c r="AD204" s="214"/>
      <c r="AE204" s="214"/>
      <c r="AF204" s="214"/>
      <c r="AG204" s="214"/>
      <c r="AH204" s="224"/>
      <c r="AI204" s="434"/>
      <c r="AJ204" s="214"/>
      <c r="AK204" s="430"/>
      <c r="AL204" s="430"/>
      <c r="AM204" s="214"/>
      <c r="AN204" s="430"/>
      <c r="AO204" s="430"/>
      <c r="AP204" s="430"/>
      <c r="AQ204" s="214"/>
      <c r="AR204" s="430"/>
      <c r="AS204" s="430"/>
      <c r="AT204" s="430"/>
      <c r="AU204" s="214"/>
      <c r="AV204" s="214"/>
      <c r="AW204" s="214"/>
      <c r="AX204" s="214"/>
      <c r="AY204" s="224"/>
      <c r="AZ204" s="127"/>
      <c r="BA204" s="127"/>
      <c r="BB204" s="127"/>
      <c r="BC204" s="127"/>
    </row>
    <row r="205" spans="1:55" ht="17.25">
      <c r="A205" s="434"/>
      <c r="B205" s="214"/>
      <c r="C205" s="430"/>
      <c r="D205" s="430"/>
      <c r="E205" s="214"/>
      <c r="F205" s="430"/>
      <c r="G205" s="430"/>
      <c r="H205" s="430"/>
      <c r="I205" s="214"/>
      <c r="J205" s="430"/>
      <c r="K205" s="430"/>
      <c r="L205" s="430"/>
      <c r="M205" s="214"/>
      <c r="N205" s="214"/>
      <c r="O205" s="214"/>
      <c r="P205" s="214"/>
      <c r="Q205" s="224"/>
      <c r="R205" s="434"/>
      <c r="S205" s="214"/>
      <c r="T205" s="430"/>
      <c r="U205" s="430"/>
      <c r="V205" s="214"/>
      <c r="W205" s="430"/>
      <c r="X205" s="430"/>
      <c r="Y205" s="430"/>
      <c r="Z205" s="214"/>
      <c r="AA205" s="430"/>
      <c r="AB205" s="430"/>
      <c r="AC205" s="430"/>
      <c r="AD205" s="214"/>
      <c r="AE205" s="214"/>
      <c r="AF205" s="214"/>
      <c r="AG205" s="214"/>
      <c r="AH205" s="224"/>
      <c r="AI205" s="434"/>
      <c r="AJ205" s="214"/>
      <c r="AK205" s="430"/>
      <c r="AL205" s="430"/>
      <c r="AM205" s="214"/>
      <c r="AN205" s="430"/>
      <c r="AO205" s="430"/>
      <c r="AP205" s="430"/>
      <c r="AQ205" s="214"/>
      <c r="AR205" s="430"/>
      <c r="AS205" s="430"/>
      <c r="AT205" s="430"/>
      <c r="AU205" s="214"/>
      <c r="AV205" s="214"/>
      <c r="AW205" s="214"/>
      <c r="AX205" s="214"/>
      <c r="AY205" s="224"/>
      <c r="AZ205" s="127"/>
      <c r="BA205" s="127"/>
      <c r="BB205" s="127"/>
      <c r="BC205" s="127"/>
    </row>
    <row r="206" spans="1:55" ht="17.25">
      <c r="A206" s="434"/>
      <c r="B206" s="214"/>
      <c r="C206" s="430"/>
      <c r="D206" s="430"/>
      <c r="E206" s="214"/>
      <c r="F206" s="430"/>
      <c r="G206" s="430"/>
      <c r="H206" s="430"/>
      <c r="I206" s="214"/>
      <c r="J206" s="430"/>
      <c r="K206" s="430"/>
      <c r="L206" s="430"/>
      <c r="M206" s="214"/>
      <c r="N206" s="214"/>
      <c r="O206" s="214"/>
      <c r="P206" s="214"/>
      <c r="Q206" s="224"/>
      <c r="R206" s="434"/>
      <c r="S206" s="214"/>
      <c r="T206" s="430"/>
      <c r="U206" s="430"/>
      <c r="V206" s="214"/>
      <c r="W206" s="430"/>
      <c r="X206" s="430"/>
      <c r="Y206" s="430"/>
      <c r="Z206" s="214"/>
      <c r="AA206" s="430"/>
      <c r="AB206" s="430"/>
      <c r="AC206" s="430"/>
      <c r="AD206" s="214"/>
      <c r="AE206" s="214"/>
      <c r="AF206" s="214"/>
      <c r="AG206" s="214"/>
      <c r="AH206" s="224"/>
      <c r="AI206" s="434"/>
      <c r="AJ206" s="214"/>
      <c r="AK206" s="430"/>
      <c r="AL206" s="430"/>
      <c r="AM206" s="214"/>
      <c r="AN206" s="430"/>
      <c r="AO206" s="430"/>
      <c r="AP206" s="430"/>
      <c r="AQ206" s="214"/>
      <c r="AR206" s="430"/>
      <c r="AS206" s="430"/>
      <c r="AT206" s="430"/>
      <c r="AU206" s="214"/>
      <c r="AV206" s="214"/>
      <c r="AW206" s="214"/>
      <c r="AX206" s="214"/>
      <c r="AY206" s="224"/>
      <c r="AZ206" s="127"/>
      <c r="BA206" s="127"/>
      <c r="BB206" s="127"/>
      <c r="BC206" s="127"/>
    </row>
    <row r="207" spans="1:55" ht="17.25">
      <c r="A207" s="434"/>
      <c r="B207" s="214"/>
      <c r="C207" s="430"/>
      <c r="D207" s="430"/>
      <c r="E207" s="214"/>
      <c r="F207" s="430"/>
      <c r="G207" s="430"/>
      <c r="H207" s="430"/>
      <c r="I207" s="214"/>
      <c r="J207" s="430"/>
      <c r="K207" s="430"/>
      <c r="L207" s="430"/>
      <c r="M207" s="214"/>
      <c r="N207" s="214"/>
      <c r="O207" s="214"/>
      <c r="P207" s="214"/>
      <c r="Q207" s="224"/>
      <c r="R207" s="434"/>
      <c r="S207" s="214"/>
      <c r="T207" s="430"/>
      <c r="U207" s="430"/>
      <c r="V207" s="214"/>
      <c r="W207" s="430"/>
      <c r="X207" s="430"/>
      <c r="Y207" s="430"/>
      <c r="Z207" s="214"/>
      <c r="AA207" s="430"/>
      <c r="AB207" s="430"/>
      <c r="AC207" s="430"/>
      <c r="AD207" s="214"/>
      <c r="AE207" s="214"/>
      <c r="AF207" s="214"/>
      <c r="AG207" s="214"/>
      <c r="AH207" s="224"/>
      <c r="AI207" s="434"/>
      <c r="AJ207" s="214"/>
      <c r="AK207" s="430"/>
      <c r="AL207" s="430"/>
      <c r="AM207" s="214"/>
      <c r="AN207" s="430"/>
      <c r="AO207" s="430"/>
      <c r="AP207" s="430"/>
      <c r="AQ207" s="214"/>
      <c r="AR207" s="430"/>
      <c r="AS207" s="430"/>
      <c r="AT207" s="430"/>
      <c r="AU207" s="214"/>
      <c r="AV207" s="214"/>
      <c r="AW207" s="214"/>
      <c r="AX207" s="214"/>
      <c r="AY207" s="224"/>
      <c r="AZ207" s="127"/>
      <c r="BA207" s="127"/>
      <c r="BB207" s="127"/>
      <c r="BC207" s="127"/>
    </row>
    <row r="208" spans="1:55" ht="17.25">
      <c r="A208" s="434"/>
      <c r="B208" s="214"/>
      <c r="C208" s="430"/>
      <c r="D208" s="430"/>
      <c r="E208" s="214"/>
      <c r="F208" s="430"/>
      <c r="G208" s="430"/>
      <c r="H208" s="430"/>
      <c r="I208" s="214"/>
      <c r="J208" s="430"/>
      <c r="K208" s="430"/>
      <c r="L208" s="430"/>
      <c r="M208" s="214"/>
      <c r="N208" s="214"/>
      <c r="O208" s="214"/>
      <c r="P208" s="214"/>
      <c r="Q208" s="224"/>
      <c r="R208" s="434"/>
      <c r="S208" s="214"/>
      <c r="T208" s="430"/>
      <c r="U208" s="430"/>
      <c r="V208" s="214"/>
      <c r="W208" s="430"/>
      <c r="X208" s="430"/>
      <c r="Y208" s="430"/>
      <c r="Z208" s="214"/>
      <c r="AA208" s="430"/>
      <c r="AB208" s="430"/>
      <c r="AC208" s="430"/>
      <c r="AD208" s="214"/>
      <c r="AE208" s="214"/>
      <c r="AF208" s="214"/>
      <c r="AG208" s="214"/>
      <c r="AH208" s="224"/>
      <c r="AI208" s="434"/>
      <c r="AJ208" s="214"/>
      <c r="AK208" s="430"/>
      <c r="AL208" s="430"/>
      <c r="AM208" s="214"/>
      <c r="AN208" s="430"/>
      <c r="AO208" s="430"/>
      <c r="AP208" s="430"/>
      <c r="AQ208" s="214"/>
      <c r="AR208" s="430"/>
      <c r="AS208" s="430"/>
      <c r="AT208" s="430"/>
      <c r="AU208" s="214"/>
      <c r="AV208" s="214"/>
      <c r="AW208" s="214"/>
      <c r="AX208" s="214"/>
      <c r="AY208" s="224"/>
      <c r="AZ208" s="127"/>
      <c r="BA208" s="127"/>
      <c r="BB208" s="127"/>
      <c r="BC208" s="127"/>
    </row>
    <row r="209" spans="1:55" ht="17.25">
      <c r="A209" s="434"/>
      <c r="B209" s="214"/>
      <c r="C209" s="430"/>
      <c r="D209" s="430"/>
      <c r="E209" s="214"/>
      <c r="F209" s="430"/>
      <c r="G209" s="430"/>
      <c r="H209" s="430"/>
      <c r="I209" s="214"/>
      <c r="J209" s="430"/>
      <c r="K209" s="430"/>
      <c r="L209" s="430"/>
      <c r="M209" s="214"/>
      <c r="N209" s="214"/>
      <c r="O209" s="214"/>
      <c r="P209" s="214"/>
      <c r="Q209" s="224"/>
      <c r="R209" s="434"/>
      <c r="S209" s="214"/>
      <c r="T209" s="430"/>
      <c r="U209" s="430"/>
      <c r="V209" s="214"/>
      <c r="W209" s="430"/>
      <c r="X209" s="430"/>
      <c r="Y209" s="430"/>
      <c r="Z209" s="214"/>
      <c r="AA209" s="430"/>
      <c r="AB209" s="430"/>
      <c r="AC209" s="430"/>
      <c r="AD209" s="214"/>
      <c r="AE209" s="214"/>
      <c r="AF209" s="214"/>
      <c r="AG209" s="214"/>
      <c r="AH209" s="224"/>
      <c r="AI209" s="434"/>
      <c r="AJ209" s="214"/>
      <c r="AK209" s="430"/>
      <c r="AL209" s="430"/>
      <c r="AM209" s="214"/>
      <c r="AN209" s="430"/>
      <c r="AO209" s="430"/>
      <c r="AP209" s="430"/>
      <c r="AQ209" s="214"/>
      <c r="AR209" s="430"/>
      <c r="AS209" s="430"/>
      <c r="AT209" s="430"/>
      <c r="AU209" s="214"/>
      <c r="AV209" s="214"/>
      <c r="AW209" s="214"/>
      <c r="AX209" s="214"/>
      <c r="AY209" s="224"/>
      <c r="AZ209" s="127"/>
      <c r="BA209" s="127"/>
      <c r="BB209" s="127"/>
      <c r="BC209" s="127"/>
    </row>
    <row r="210" spans="1:55" ht="17.25">
      <c r="A210" s="495"/>
      <c r="B210" s="496"/>
      <c r="C210" s="214"/>
      <c r="D210" s="214"/>
      <c r="E210" s="214"/>
      <c r="F210" s="214"/>
      <c r="G210" s="430"/>
      <c r="H210" s="214"/>
      <c r="I210" s="214"/>
      <c r="J210" s="214"/>
      <c r="K210" s="214"/>
      <c r="L210" s="214"/>
      <c r="M210" s="214"/>
      <c r="N210" s="214"/>
      <c r="O210" s="214"/>
      <c r="P210" s="214"/>
      <c r="Q210" s="224"/>
      <c r="R210" s="495"/>
      <c r="S210" s="496"/>
      <c r="T210" s="214"/>
      <c r="U210" s="214"/>
      <c r="V210" s="214"/>
      <c r="W210" s="214"/>
      <c r="X210" s="430"/>
      <c r="Y210" s="214"/>
      <c r="Z210" s="214"/>
      <c r="AA210" s="214"/>
      <c r="AB210" s="214"/>
      <c r="AC210" s="214"/>
      <c r="AD210" s="214"/>
      <c r="AE210" s="214"/>
      <c r="AF210" s="214"/>
      <c r="AG210" s="214"/>
      <c r="AH210" s="224"/>
      <c r="AI210" s="495"/>
      <c r="AJ210" s="496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24"/>
      <c r="AZ210" s="127"/>
      <c r="BA210" s="127"/>
      <c r="BB210" s="127"/>
      <c r="BC210" s="127"/>
    </row>
    <row r="211" spans="1:55" ht="17.25">
      <c r="A211" s="495"/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24"/>
      <c r="R211" s="495"/>
      <c r="S211" s="214"/>
      <c r="T211" s="214"/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4"/>
      <c r="AE211" s="214"/>
      <c r="AF211" s="214"/>
      <c r="AG211" s="214"/>
      <c r="AH211" s="224"/>
      <c r="AI211" s="495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24"/>
      <c r="AZ211" s="127"/>
      <c r="BA211" s="127"/>
      <c r="BB211" s="127"/>
      <c r="BC211" s="127"/>
    </row>
    <row r="212" spans="1:55" ht="17.25">
      <c r="A212" s="434"/>
      <c r="B212" s="214"/>
      <c r="C212" s="430"/>
      <c r="D212" s="430"/>
      <c r="E212" s="214"/>
      <c r="F212" s="430"/>
      <c r="G212" s="430"/>
      <c r="H212" s="430"/>
      <c r="I212" s="214"/>
      <c r="J212" s="430"/>
      <c r="K212" s="430"/>
      <c r="L212" s="430"/>
      <c r="M212" s="214"/>
      <c r="N212" s="214"/>
      <c r="O212" s="214"/>
      <c r="P212" s="214"/>
      <c r="Q212" s="224"/>
      <c r="R212" s="434"/>
      <c r="S212" s="214"/>
      <c r="T212" s="430"/>
      <c r="U212" s="430"/>
      <c r="V212" s="214"/>
      <c r="W212" s="430"/>
      <c r="X212" s="430"/>
      <c r="Y212" s="430"/>
      <c r="Z212" s="214"/>
      <c r="AA212" s="430"/>
      <c r="AB212" s="430"/>
      <c r="AC212" s="430"/>
      <c r="AD212" s="214"/>
      <c r="AE212" s="214"/>
      <c r="AF212" s="214"/>
      <c r="AG212" s="214"/>
      <c r="AH212" s="224"/>
      <c r="AI212" s="434"/>
      <c r="AJ212" s="214"/>
      <c r="AK212" s="430"/>
      <c r="AL212" s="430"/>
      <c r="AM212" s="214"/>
      <c r="AN212" s="430"/>
      <c r="AO212" s="430"/>
      <c r="AP212" s="430"/>
      <c r="AQ212" s="214"/>
      <c r="AR212" s="430"/>
      <c r="AS212" s="430"/>
      <c r="AT212" s="430"/>
      <c r="AU212" s="214"/>
      <c r="AV212" s="214"/>
      <c r="AW212" s="214"/>
      <c r="AX212" s="214"/>
      <c r="AY212" s="224"/>
      <c r="AZ212" s="127"/>
      <c r="BA212" s="127"/>
      <c r="BB212" s="127"/>
      <c r="BC212" s="127"/>
    </row>
    <row r="213" spans="1:55" ht="17.25">
      <c r="A213" s="434"/>
      <c r="B213" s="214"/>
      <c r="C213" s="430"/>
      <c r="D213" s="430"/>
      <c r="E213" s="214"/>
      <c r="F213" s="430"/>
      <c r="G213" s="430"/>
      <c r="H213" s="430"/>
      <c r="I213" s="214"/>
      <c r="J213" s="430"/>
      <c r="K213" s="430"/>
      <c r="L213" s="430"/>
      <c r="M213" s="214"/>
      <c r="N213" s="214"/>
      <c r="O213" s="214"/>
      <c r="P213" s="214"/>
      <c r="Q213" s="224"/>
      <c r="R213" s="434"/>
      <c r="S213" s="214"/>
      <c r="T213" s="430"/>
      <c r="U213" s="430"/>
      <c r="V213" s="214"/>
      <c r="W213" s="430"/>
      <c r="X213" s="430"/>
      <c r="Y213" s="430"/>
      <c r="Z213" s="214"/>
      <c r="AA213" s="430"/>
      <c r="AB213" s="430"/>
      <c r="AC213" s="430"/>
      <c r="AD213" s="214"/>
      <c r="AE213" s="214"/>
      <c r="AF213" s="214"/>
      <c r="AG213" s="214"/>
      <c r="AH213" s="224"/>
      <c r="AI213" s="434"/>
      <c r="AJ213" s="214"/>
      <c r="AK213" s="430"/>
      <c r="AL213" s="430"/>
      <c r="AM213" s="214"/>
      <c r="AN213" s="430"/>
      <c r="AO213" s="430"/>
      <c r="AP213" s="430"/>
      <c r="AQ213" s="214"/>
      <c r="AR213" s="430"/>
      <c r="AS213" s="430"/>
      <c r="AT213" s="430"/>
      <c r="AU213" s="214"/>
      <c r="AV213" s="214"/>
      <c r="AW213" s="214"/>
      <c r="AX213" s="214"/>
      <c r="AY213" s="224"/>
      <c r="AZ213" s="127"/>
      <c r="BA213" s="127"/>
      <c r="BB213" s="127"/>
      <c r="BC213" s="127"/>
    </row>
    <row r="214" spans="1:55" ht="17.25">
      <c r="A214" s="434"/>
      <c r="B214" s="214"/>
      <c r="C214" s="430"/>
      <c r="D214" s="430"/>
      <c r="E214" s="214"/>
      <c r="F214" s="430"/>
      <c r="G214" s="430"/>
      <c r="H214" s="430"/>
      <c r="I214" s="214"/>
      <c r="J214" s="430"/>
      <c r="K214" s="430"/>
      <c r="L214" s="430"/>
      <c r="M214" s="214"/>
      <c r="N214" s="214"/>
      <c r="O214" s="214"/>
      <c r="P214" s="214"/>
      <c r="Q214" s="224"/>
      <c r="R214" s="434"/>
      <c r="S214" s="496"/>
      <c r="T214" s="430"/>
      <c r="U214" s="430"/>
      <c r="V214" s="214"/>
      <c r="W214" s="430"/>
      <c r="X214" s="430"/>
      <c r="Y214" s="430"/>
      <c r="Z214" s="214"/>
      <c r="AA214" s="430"/>
      <c r="AB214" s="430"/>
      <c r="AC214" s="430"/>
      <c r="AD214" s="214"/>
      <c r="AE214" s="214"/>
      <c r="AF214" s="214"/>
      <c r="AG214" s="214"/>
      <c r="AH214" s="224"/>
      <c r="AI214" s="434"/>
      <c r="AJ214" s="496"/>
      <c r="AK214" s="430"/>
      <c r="AL214" s="430"/>
      <c r="AM214" s="214"/>
      <c r="AN214" s="430"/>
      <c r="AO214" s="430"/>
      <c r="AP214" s="430"/>
      <c r="AQ214" s="214"/>
      <c r="AR214" s="430"/>
      <c r="AS214" s="430"/>
      <c r="AT214" s="430"/>
      <c r="AU214" s="214"/>
      <c r="AV214" s="214"/>
      <c r="AW214" s="214"/>
      <c r="AX214" s="214"/>
      <c r="AY214" s="224"/>
      <c r="AZ214" s="127"/>
      <c r="BA214" s="127"/>
      <c r="BB214" s="127"/>
      <c r="BC214" s="127"/>
    </row>
    <row r="215" spans="1:55" ht="17.25">
      <c r="A215" s="434"/>
      <c r="B215" s="214"/>
      <c r="C215" s="430"/>
      <c r="D215" s="430"/>
      <c r="E215" s="214"/>
      <c r="F215" s="430"/>
      <c r="G215" s="430"/>
      <c r="H215" s="430"/>
      <c r="I215" s="214"/>
      <c r="J215" s="430"/>
      <c r="K215" s="430"/>
      <c r="L215" s="430"/>
      <c r="M215" s="214"/>
      <c r="N215" s="214"/>
      <c r="O215" s="214"/>
      <c r="P215" s="214"/>
      <c r="Q215" s="224"/>
      <c r="R215" s="434"/>
      <c r="S215" s="214"/>
      <c r="T215" s="430"/>
      <c r="U215" s="430"/>
      <c r="V215" s="214"/>
      <c r="W215" s="430"/>
      <c r="X215" s="430"/>
      <c r="Y215" s="430"/>
      <c r="Z215" s="214"/>
      <c r="AA215" s="430"/>
      <c r="AB215" s="430"/>
      <c r="AC215" s="430"/>
      <c r="AD215" s="214"/>
      <c r="AE215" s="214"/>
      <c r="AF215" s="214"/>
      <c r="AG215" s="214"/>
      <c r="AH215" s="224"/>
      <c r="AI215" s="434"/>
      <c r="AJ215" s="214"/>
      <c r="AK215" s="430"/>
      <c r="AL215" s="430"/>
      <c r="AM215" s="214"/>
      <c r="AN215" s="430"/>
      <c r="AO215" s="430"/>
      <c r="AP215" s="430"/>
      <c r="AQ215" s="214"/>
      <c r="AR215" s="430"/>
      <c r="AS215" s="430"/>
      <c r="AT215" s="430"/>
      <c r="AU215" s="214"/>
      <c r="AV215" s="214"/>
      <c r="AW215" s="214"/>
      <c r="AX215" s="214"/>
      <c r="AY215" s="224"/>
      <c r="AZ215" s="127"/>
      <c r="BA215" s="127"/>
      <c r="BB215" s="127"/>
      <c r="BC215" s="127"/>
    </row>
    <row r="216" spans="1:55" ht="17.25">
      <c r="A216" s="434"/>
      <c r="B216" s="214"/>
      <c r="C216" s="430"/>
      <c r="D216" s="430"/>
      <c r="E216" s="214"/>
      <c r="F216" s="430"/>
      <c r="G216" s="430"/>
      <c r="H216" s="430"/>
      <c r="I216" s="214"/>
      <c r="J216" s="430"/>
      <c r="K216" s="430"/>
      <c r="L216" s="430"/>
      <c r="M216" s="214"/>
      <c r="N216" s="214"/>
      <c r="O216" s="214"/>
      <c r="P216" s="214"/>
      <c r="Q216" s="224"/>
      <c r="R216" s="434"/>
      <c r="S216" s="214"/>
      <c r="T216" s="430"/>
      <c r="U216" s="430"/>
      <c r="V216" s="214"/>
      <c r="W216" s="430"/>
      <c r="X216" s="430"/>
      <c r="Y216" s="430"/>
      <c r="Z216" s="214"/>
      <c r="AA216" s="430"/>
      <c r="AB216" s="430"/>
      <c r="AC216" s="430"/>
      <c r="AD216" s="214"/>
      <c r="AE216" s="214"/>
      <c r="AF216" s="214"/>
      <c r="AG216" s="214"/>
      <c r="AH216" s="224"/>
      <c r="AI216" s="434"/>
      <c r="AJ216" s="214"/>
      <c r="AK216" s="430"/>
      <c r="AL216" s="430"/>
      <c r="AM216" s="214"/>
      <c r="AN216" s="430"/>
      <c r="AO216" s="430"/>
      <c r="AP216" s="430"/>
      <c r="AQ216" s="214"/>
      <c r="AR216" s="430"/>
      <c r="AS216" s="430"/>
      <c r="AT216" s="430"/>
      <c r="AU216" s="214"/>
      <c r="AV216" s="214"/>
      <c r="AW216" s="214"/>
      <c r="AX216" s="214"/>
      <c r="AY216" s="224"/>
      <c r="AZ216" s="127"/>
      <c r="BA216" s="127"/>
      <c r="BB216" s="127"/>
      <c r="BC216" s="127"/>
    </row>
    <row r="217" spans="1:55" ht="17.25">
      <c r="A217" s="434"/>
      <c r="B217" s="214"/>
      <c r="C217" s="430"/>
      <c r="D217" s="430"/>
      <c r="E217" s="214"/>
      <c r="F217" s="430"/>
      <c r="G217" s="430"/>
      <c r="H217" s="430"/>
      <c r="I217" s="214"/>
      <c r="J217" s="430"/>
      <c r="K217" s="430"/>
      <c r="L217" s="430"/>
      <c r="M217" s="214"/>
      <c r="N217" s="214"/>
      <c r="O217" s="214"/>
      <c r="P217" s="214"/>
      <c r="Q217" s="224"/>
      <c r="R217" s="434"/>
      <c r="S217" s="214"/>
      <c r="T217" s="430"/>
      <c r="U217" s="430"/>
      <c r="V217" s="214"/>
      <c r="W217" s="430"/>
      <c r="X217" s="430"/>
      <c r="Y217" s="430"/>
      <c r="Z217" s="214"/>
      <c r="AA217" s="430"/>
      <c r="AB217" s="430"/>
      <c r="AC217" s="430"/>
      <c r="AD217" s="214"/>
      <c r="AE217" s="214"/>
      <c r="AF217" s="214"/>
      <c r="AG217" s="214"/>
      <c r="AH217" s="224"/>
      <c r="AI217" s="434"/>
      <c r="AJ217" s="214"/>
      <c r="AK217" s="430"/>
      <c r="AL217" s="430"/>
      <c r="AM217" s="214"/>
      <c r="AN217" s="430"/>
      <c r="AO217" s="430"/>
      <c r="AP217" s="430"/>
      <c r="AQ217" s="214"/>
      <c r="AR217" s="430"/>
      <c r="AS217" s="430"/>
      <c r="AT217" s="430"/>
      <c r="AU217" s="214"/>
      <c r="AV217" s="214"/>
      <c r="AW217" s="214"/>
      <c r="AX217" s="214"/>
      <c r="AY217" s="224"/>
      <c r="AZ217" s="127"/>
      <c r="BA217" s="127"/>
      <c r="BB217" s="127"/>
      <c r="BC217" s="127"/>
    </row>
    <row r="218" spans="1:55" ht="17.25">
      <c r="A218" s="434"/>
      <c r="B218" s="214"/>
      <c r="C218" s="430"/>
      <c r="D218" s="430"/>
      <c r="E218" s="214"/>
      <c r="F218" s="430"/>
      <c r="G218" s="430"/>
      <c r="H218" s="430"/>
      <c r="I218" s="214"/>
      <c r="J218" s="430"/>
      <c r="K218" s="430"/>
      <c r="L218" s="430"/>
      <c r="M218" s="214"/>
      <c r="N218" s="214"/>
      <c r="O218" s="214"/>
      <c r="P218" s="214"/>
      <c r="Q218" s="224"/>
      <c r="R218" s="434"/>
      <c r="S218" s="214"/>
      <c r="T218" s="430"/>
      <c r="U218" s="430"/>
      <c r="V218" s="214"/>
      <c r="W218" s="430"/>
      <c r="X218" s="430"/>
      <c r="Y218" s="430"/>
      <c r="Z218" s="214"/>
      <c r="AA218" s="430"/>
      <c r="AB218" s="430"/>
      <c r="AC218" s="430"/>
      <c r="AD218" s="214"/>
      <c r="AE218" s="214"/>
      <c r="AF218" s="214"/>
      <c r="AG218" s="214"/>
      <c r="AH218" s="224"/>
      <c r="AI218" s="434"/>
      <c r="AJ218" s="214"/>
      <c r="AK218" s="430"/>
      <c r="AL218" s="430"/>
      <c r="AM218" s="214"/>
      <c r="AN218" s="430"/>
      <c r="AO218" s="430"/>
      <c r="AP218" s="430"/>
      <c r="AQ218" s="214"/>
      <c r="AR218" s="430"/>
      <c r="AS218" s="430"/>
      <c r="AT218" s="430"/>
      <c r="AU218" s="214"/>
      <c r="AV218" s="214"/>
      <c r="AW218" s="214"/>
      <c r="AX218" s="214"/>
      <c r="AY218" s="224"/>
      <c r="AZ218" s="127"/>
      <c r="BA218" s="127"/>
      <c r="BB218" s="127"/>
      <c r="BC218" s="127"/>
    </row>
    <row r="219" spans="1:55" ht="17.25">
      <c r="A219" s="434"/>
      <c r="B219" s="214"/>
      <c r="C219" s="430"/>
      <c r="D219" s="430"/>
      <c r="E219" s="214"/>
      <c r="F219" s="430"/>
      <c r="G219" s="430"/>
      <c r="H219" s="430"/>
      <c r="I219" s="214"/>
      <c r="J219" s="430"/>
      <c r="K219" s="430"/>
      <c r="L219" s="430"/>
      <c r="M219" s="214"/>
      <c r="N219" s="214"/>
      <c r="O219" s="214"/>
      <c r="P219" s="214"/>
      <c r="Q219" s="224"/>
      <c r="R219" s="434"/>
      <c r="S219" s="214"/>
      <c r="T219" s="430"/>
      <c r="U219" s="430"/>
      <c r="V219" s="214"/>
      <c r="W219" s="430"/>
      <c r="X219" s="430"/>
      <c r="Y219" s="430"/>
      <c r="Z219" s="214"/>
      <c r="AA219" s="430"/>
      <c r="AB219" s="430"/>
      <c r="AC219" s="430"/>
      <c r="AD219" s="214"/>
      <c r="AE219" s="214"/>
      <c r="AF219" s="214"/>
      <c r="AG219" s="214"/>
      <c r="AH219" s="224"/>
      <c r="AI219" s="434"/>
      <c r="AJ219" s="214"/>
      <c r="AK219" s="430"/>
      <c r="AL219" s="430"/>
      <c r="AM219" s="214"/>
      <c r="AN219" s="430"/>
      <c r="AO219" s="430"/>
      <c r="AP219" s="430"/>
      <c r="AQ219" s="214"/>
      <c r="AR219" s="430"/>
      <c r="AS219" s="430"/>
      <c r="AT219" s="430"/>
      <c r="AU219" s="214"/>
      <c r="AV219" s="214"/>
      <c r="AW219" s="214"/>
      <c r="AX219" s="214"/>
      <c r="AY219" s="224"/>
      <c r="AZ219" s="127"/>
      <c r="BA219" s="127"/>
      <c r="BB219" s="127"/>
      <c r="BC219" s="127"/>
    </row>
    <row r="220" spans="1:55" ht="17.25">
      <c r="A220" s="434"/>
      <c r="B220" s="214"/>
      <c r="C220" s="430"/>
      <c r="D220" s="430"/>
      <c r="E220" s="214"/>
      <c r="F220" s="430"/>
      <c r="G220" s="430"/>
      <c r="H220" s="430"/>
      <c r="I220" s="214"/>
      <c r="J220" s="430"/>
      <c r="K220" s="430"/>
      <c r="L220" s="430"/>
      <c r="M220" s="214"/>
      <c r="N220" s="214"/>
      <c r="O220" s="214"/>
      <c r="P220" s="214"/>
      <c r="Q220" s="224"/>
      <c r="R220" s="434"/>
      <c r="S220" s="214"/>
      <c r="T220" s="430"/>
      <c r="U220" s="430"/>
      <c r="V220" s="214"/>
      <c r="W220" s="430"/>
      <c r="X220" s="430"/>
      <c r="Y220" s="430"/>
      <c r="Z220" s="214"/>
      <c r="AA220" s="430"/>
      <c r="AB220" s="430"/>
      <c r="AC220" s="430"/>
      <c r="AD220" s="214"/>
      <c r="AE220" s="214"/>
      <c r="AF220" s="214"/>
      <c r="AG220" s="214"/>
      <c r="AH220" s="224"/>
      <c r="AI220" s="434"/>
      <c r="AJ220" s="214"/>
      <c r="AK220" s="430"/>
      <c r="AL220" s="430"/>
      <c r="AM220" s="214"/>
      <c r="AN220" s="430"/>
      <c r="AO220" s="430"/>
      <c r="AP220" s="430"/>
      <c r="AQ220" s="214"/>
      <c r="AR220" s="430"/>
      <c r="AS220" s="430"/>
      <c r="AT220" s="430"/>
      <c r="AU220" s="214"/>
      <c r="AV220" s="214"/>
      <c r="AW220" s="214"/>
      <c r="AX220" s="214"/>
      <c r="AY220" s="224"/>
      <c r="AZ220" s="127"/>
      <c r="BA220" s="127"/>
      <c r="BB220" s="127"/>
      <c r="BC220" s="127"/>
    </row>
    <row r="221" spans="1:55" ht="17.25">
      <c r="A221" s="434"/>
      <c r="B221" s="496"/>
      <c r="C221" s="214"/>
      <c r="D221" s="214"/>
      <c r="E221" s="214"/>
      <c r="F221" s="430"/>
      <c r="G221" s="430"/>
      <c r="H221" s="214"/>
      <c r="I221" s="214"/>
      <c r="J221" s="214"/>
      <c r="K221" s="214"/>
      <c r="L221" s="214"/>
      <c r="M221" s="214"/>
      <c r="N221" s="214"/>
      <c r="O221" s="214"/>
      <c r="P221" s="214"/>
      <c r="Q221" s="224"/>
      <c r="R221" s="434"/>
      <c r="S221" s="496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/>
      <c r="AG221" s="214"/>
      <c r="AH221" s="224"/>
      <c r="AI221" s="434"/>
      <c r="AJ221" s="496"/>
      <c r="AK221" s="214"/>
      <c r="AL221" s="214"/>
      <c r="AM221" s="214"/>
      <c r="AN221" s="430"/>
      <c r="AO221" s="430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24"/>
      <c r="AZ221" s="127"/>
      <c r="BA221" s="127"/>
      <c r="BB221" s="127"/>
      <c r="BC221" s="127"/>
    </row>
    <row r="222" spans="1:55" ht="17.25">
      <c r="A222" s="434"/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24"/>
      <c r="R222" s="434"/>
      <c r="S222" s="214"/>
      <c r="T222" s="214"/>
      <c r="U222" s="21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24"/>
      <c r="AI222" s="43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24"/>
      <c r="AZ222" s="127"/>
      <c r="BA222" s="127"/>
      <c r="BB222" s="127"/>
      <c r="BC222" s="127"/>
    </row>
    <row r="223" spans="1:55" ht="17.25">
      <c r="A223" s="434"/>
      <c r="B223" s="214"/>
      <c r="C223" s="430"/>
      <c r="D223" s="430"/>
      <c r="E223" s="214"/>
      <c r="F223" s="430"/>
      <c r="G223" s="430"/>
      <c r="H223" s="430"/>
      <c r="I223" s="214"/>
      <c r="J223" s="430"/>
      <c r="K223" s="430"/>
      <c r="L223" s="430"/>
      <c r="M223" s="214"/>
      <c r="N223" s="214"/>
      <c r="O223" s="214"/>
      <c r="P223" s="214"/>
      <c r="Q223" s="224"/>
      <c r="R223" s="434"/>
      <c r="S223" s="214"/>
      <c r="T223" s="430"/>
      <c r="U223" s="430"/>
      <c r="V223" s="214"/>
      <c r="W223" s="430"/>
      <c r="X223" s="430"/>
      <c r="Y223" s="430"/>
      <c r="Z223" s="214"/>
      <c r="AA223" s="430"/>
      <c r="AB223" s="430"/>
      <c r="AC223" s="430"/>
      <c r="AD223" s="214"/>
      <c r="AE223" s="214"/>
      <c r="AF223" s="214"/>
      <c r="AG223" s="214"/>
      <c r="AH223" s="224"/>
      <c r="AI223" s="434"/>
      <c r="AJ223" s="214"/>
      <c r="AK223" s="430"/>
      <c r="AL223" s="430"/>
      <c r="AM223" s="214"/>
      <c r="AN223" s="430"/>
      <c r="AO223" s="430"/>
      <c r="AP223" s="430"/>
      <c r="AQ223" s="214"/>
      <c r="AR223" s="430"/>
      <c r="AS223" s="430"/>
      <c r="AT223" s="430"/>
      <c r="AU223" s="214"/>
      <c r="AV223" s="214"/>
      <c r="AW223" s="214"/>
      <c r="AX223" s="214"/>
      <c r="AY223" s="224"/>
      <c r="AZ223" s="127"/>
      <c r="BA223" s="127"/>
      <c r="BB223" s="127"/>
      <c r="BC223" s="127"/>
    </row>
    <row r="224" spans="1:55" ht="17.25">
      <c r="A224" s="434"/>
      <c r="B224" s="214"/>
      <c r="C224" s="430"/>
      <c r="D224" s="430"/>
      <c r="E224" s="214"/>
      <c r="F224" s="430"/>
      <c r="G224" s="430"/>
      <c r="H224" s="430"/>
      <c r="I224" s="214"/>
      <c r="J224" s="430"/>
      <c r="K224" s="430"/>
      <c r="L224" s="430"/>
      <c r="M224" s="214"/>
      <c r="N224" s="214"/>
      <c r="O224" s="214"/>
      <c r="P224" s="214"/>
      <c r="Q224" s="224"/>
      <c r="R224" s="434"/>
      <c r="S224" s="214"/>
      <c r="T224" s="430"/>
      <c r="U224" s="430"/>
      <c r="V224" s="214"/>
      <c r="W224" s="430"/>
      <c r="X224" s="430"/>
      <c r="Y224" s="430"/>
      <c r="Z224" s="214"/>
      <c r="AA224" s="430"/>
      <c r="AB224" s="430"/>
      <c r="AC224" s="430"/>
      <c r="AD224" s="214"/>
      <c r="AE224" s="214"/>
      <c r="AF224" s="214"/>
      <c r="AG224" s="214"/>
      <c r="AH224" s="224"/>
      <c r="AI224" s="434"/>
      <c r="AJ224" s="214"/>
      <c r="AK224" s="430"/>
      <c r="AL224" s="430"/>
      <c r="AM224" s="214"/>
      <c r="AN224" s="430"/>
      <c r="AO224" s="430"/>
      <c r="AP224" s="430"/>
      <c r="AQ224" s="214"/>
      <c r="AR224" s="430"/>
      <c r="AS224" s="430"/>
      <c r="AT224" s="430"/>
      <c r="AU224" s="214"/>
      <c r="AV224" s="214"/>
      <c r="AW224" s="214"/>
      <c r="AX224" s="214"/>
      <c r="AY224" s="224"/>
      <c r="AZ224" s="127"/>
      <c r="BA224" s="127"/>
      <c r="BB224" s="127"/>
      <c r="BC224" s="127"/>
    </row>
    <row r="225" spans="1:55" ht="17.25">
      <c r="A225" s="434"/>
      <c r="B225" s="214"/>
      <c r="C225" s="430"/>
      <c r="D225" s="430"/>
      <c r="E225" s="214"/>
      <c r="F225" s="430"/>
      <c r="G225" s="430"/>
      <c r="H225" s="430"/>
      <c r="I225" s="214"/>
      <c r="J225" s="430"/>
      <c r="K225" s="430"/>
      <c r="L225" s="430"/>
      <c r="M225" s="214"/>
      <c r="N225" s="214"/>
      <c r="O225" s="214"/>
      <c r="P225" s="214"/>
      <c r="Q225" s="224"/>
      <c r="R225" s="434"/>
      <c r="S225" s="214"/>
      <c r="T225" s="430"/>
      <c r="U225" s="430"/>
      <c r="V225" s="214"/>
      <c r="W225" s="430"/>
      <c r="X225" s="430"/>
      <c r="Y225" s="430"/>
      <c r="Z225" s="214"/>
      <c r="AA225" s="430"/>
      <c r="AB225" s="430"/>
      <c r="AC225" s="430"/>
      <c r="AD225" s="214"/>
      <c r="AE225" s="214"/>
      <c r="AF225" s="214"/>
      <c r="AG225" s="214"/>
      <c r="AH225" s="224"/>
      <c r="AI225" s="434"/>
      <c r="AJ225" s="214"/>
      <c r="AK225" s="430"/>
      <c r="AL225" s="430"/>
      <c r="AM225" s="214"/>
      <c r="AN225" s="430"/>
      <c r="AO225" s="430"/>
      <c r="AP225" s="430"/>
      <c r="AQ225" s="214"/>
      <c r="AR225" s="430"/>
      <c r="AS225" s="430"/>
      <c r="AT225" s="430"/>
      <c r="AU225" s="214"/>
      <c r="AV225" s="214"/>
      <c r="AW225" s="214"/>
      <c r="AX225" s="214"/>
      <c r="AY225" s="224"/>
      <c r="AZ225" s="127"/>
      <c r="BA225" s="127"/>
      <c r="BB225" s="127"/>
      <c r="BC225" s="127"/>
    </row>
    <row r="226" spans="1:55" ht="17.25">
      <c r="A226" s="434"/>
      <c r="B226" s="214"/>
      <c r="C226" s="430"/>
      <c r="D226" s="430"/>
      <c r="E226" s="214"/>
      <c r="F226" s="430"/>
      <c r="G226" s="430"/>
      <c r="H226" s="430"/>
      <c r="I226" s="214"/>
      <c r="J226" s="430"/>
      <c r="K226" s="430"/>
      <c r="L226" s="430"/>
      <c r="M226" s="214"/>
      <c r="N226" s="214"/>
      <c r="O226" s="214"/>
      <c r="P226" s="214"/>
      <c r="Q226" s="224"/>
      <c r="R226" s="434"/>
      <c r="S226" s="214"/>
      <c r="T226" s="430"/>
      <c r="U226" s="430"/>
      <c r="V226" s="214"/>
      <c r="W226" s="430"/>
      <c r="X226" s="430"/>
      <c r="Y226" s="430"/>
      <c r="Z226" s="214"/>
      <c r="AA226" s="430"/>
      <c r="AB226" s="430"/>
      <c r="AC226" s="430"/>
      <c r="AD226" s="214"/>
      <c r="AE226" s="214"/>
      <c r="AF226" s="214"/>
      <c r="AG226" s="214"/>
      <c r="AH226" s="224"/>
      <c r="AI226" s="434"/>
      <c r="AJ226" s="214"/>
      <c r="AK226" s="430"/>
      <c r="AL226" s="430"/>
      <c r="AM226" s="214"/>
      <c r="AN226" s="430"/>
      <c r="AO226" s="430"/>
      <c r="AP226" s="430"/>
      <c r="AQ226" s="214"/>
      <c r="AR226" s="430"/>
      <c r="AS226" s="430"/>
      <c r="AT226" s="430"/>
      <c r="AU226" s="214"/>
      <c r="AV226" s="214"/>
      <c r="AW226" s="214"/>
      <c r="AX226" s="214"/>
      <c r="AY226" s="224"/>
      <c r="AZ226" s="127"/>
      <c r="BA226" s="127"/>
      <c r="BB226" s="127"/>
      <c r="BC226" s="127"/>
    </row>
    <row r="227" spans="1:55" ht="17.25">
      <c r="A227" s="434"/>
      <c r="B227" s="214"/>
      <c r="C227" s="430"/>
      <c r="D227" s="430"/>
      <c r="E227" s="214"/>
      <c r="F227" s="430"/>
      <c r="G227" s="430"/>
      <c r="H227" s="430"/>
      <c r="I227" s="214"/>
      <c r="J227" s="430"/>
      <c r="K227" s="430"/>
      <c r="L227" s="430"/>
      <c r="M227" s="214"/>
      <c r="N227" s="214"/>
      <c r="O227" s="214"/>
      <c r="P227" s="214"/>
      <c r="Q227" s="224"/>
      <c r="R227" s="434"/>
      <c r="S227" s="214"/>
      <c r="T227" s="430"/>
      <c r="U227" s="430"/>
      <c r="V227" s="214"/>
      <c r="W227" s="430"/>
      <c r="X227" s="430"/>
      <c r="Y227" s="430"/>
      <c r="Z227" s="214"/>
      <c r="AA227" s="430"/>
      <c r="AB227" s="430"/>
      <c r="AC227" s="430"/>
      <c r="AD227" s="214"/>
      <c r="AE227" s="214"/>
      <c r="AF227" s="214"/>
      <c r="AG227" s="214"/>
      <c r="AH227" s="224"/>
      <c r="AI227" s="434"/>
      <c r="AJ227" s="214"/>
      <c r="AK227" s="430"/>
      <c r="AL227" s="430"/>
      <c r="AM227" s="214"/>
      <c r="AN227" s="430"/>
      <c r="AO227" s="430"/>
      <c r="AP227" s="430"/>
      <c r="AQ227" s="214"/>
      <c r="AR227" s="430"/>
      <c r="AS227" s="430"/>
      <c r="AT227" s="430"/>
      <c r="AU227" s="214"/>
      <c r="AV227" s="214"/>
      <c r="AW227" s="214"/>
      <c r="AX227" s="214"/>
      <c r="AY227" s="224"/>
      <c r="AZ227" s="127"/>
      <c r="BA227" s="127"/>
      <c r="BB227" s="127"/>
      <c r="BC227" s="127"/>
    </row>
    <row r="228" spans="1:55" ht="17.25">
      <c r="A228" s="434"/>
      <c r="B228" s="214"/>
      <c r="C228" s="430"/>
      <c r="D228" s="430"/>
      <c r="E228" s="214"/>
      <c r="F228" s="430"/>
      <c r="G228" s="430"/>
      <c r="H228" s="430"/>
      <c r="I228" s="214"/>
      <c r="J228" s="430"/>
      <c r="K228" s="430"/>
      <c r="L228" s="430"/>
      <c r="M228" s="214"/>
      <c r="N228" s="214"/>
      <c r="O228" s="214"/>
      <c r="P228" s="214"/>
      <c r="Q228" s="224"/>
      <c r="R228" s="434"/>
      <c r="S228" s="214"/>
      <c r="T228" s="430"/>
      <c r="U228" s="430"/>
      <c r="V228" s="214"/>
      <c r="W228" s="430"/>
      <c r="X228" s="430"/>
      <c r="Y228" s="430"/>
      <c r="Z228" s="214"/>
      <c r="AA228" s="430"/>
      <c r="AB228" s="430"/>
      <c r="AC228" s="430"/>
      <c r="AD228" s="214"/>
      <c r="AE228" s="214"/>
      <c r="AF228" s="214"/>
      <c r="AG228" s="214"/>
      <c r="AH228" s="224"/>
      <c r="AI228" s="434"/>
      <c r="AJ228" s="214"/>
      <c r="AK228" s="430"/>
      <c r="AL228" s="430"/>
      <c r="AM228" s="214"/>
      <c r="AN228" s="430"/>
      <c r="AO228" s="430"/>
      <c r="AP228" s="430"/>
      <c r="AQ228" s="214"/>
      <c r="AR228" s="430"/>
      <c r="AS228" s="430"/>
      <c r="AT228" s="430"/>
      <c r="AU228" s="214"/>
      <c r="AV228" s="214"/>
      <c r="AW228" s="214"/>
      <c r="AX228" s="214"/>
      <c r="AY228" s="224"/>
      <c r="AZ228" s="127"/>
      <c r="BA228" s="127"/>
      <c r="BB228" s="127"/>
      <c r="BC228" s="127"/>
    </row>
    <row r="229" spans="1:55" ht="17.25">
      <c r="A229" s="434"/>
      <c r="B229" s="214"/>
      <c r="C229" s="430"/>
      <c r="D229" s="430"/>
      <c r="E229" s="214"/>
      <c r="F229" s="430"/>
      <c r="G229" s="430"/>
      <c r="H229" s="430"/>
      <c r="I229" s="214"/>
      <c r="J229" s="430"/>
      <c r="K229" s="430"/>
      <c r="L229" s="430"/>
      <c r="M229" s="214"/>
      <c r="N229" s="214"/>
      <c r="O229" s="214"/>
      <c r="P229" s="214"/>
      <c r="Q229" s="224"/>
      <c r="R229" s="434"/>
      <c r="S229" s="214"/>
      <c r="T229" s="430"/>
      <c r="U229" s="430"/>
      <c r="V229" s="214"/>
      <c r="W229" s="430"/>
      <c r="X229" s="430"/>
      <c r="Y229" s="430"/>
      <c r="Z229" s="214"/>
      <c r="AA229" s="430"/>
      <c r="AB229" s="430"/>
      <c r="AC229" s="430"/>
      <c r="AD229" s="214"/>
      <c r="AE229" s="214"/>
      <c r="AF229" s="214"/>
      <c r="AG229" s="214"/>
      <c r="AH229" s="224"/>
      <c r="AI229" s="434"/>
      <c r="AJ229" s="214"/>
      <c r="AK229" s="430"/>
      <c r="AL229" s="430"/>
      <c r="AM229" s="214"/>
      <c r="AN229" s="430"/>
      <c r="AO229" s="430"/>
      <c r="AP229" s="430"/>
      <c r="AQ229" s="214"/>
      <c r="AR229" s="430"/>
      <c r="AS229" s="430"/>
      <c r="AT229" s="430"/>
      <c r="AU229" s="214"/>
      <c r="AV229" s="214"/>
      <c r="AW229" s="214"/>
      <c r="AX229" s="214"/>
      <c r="AY229" s="224"/>
      <c r="AZ229" s="127"/>
      <c r="BA229" s="127"/>
      <c r="BB229" s="127"/>
      <c r="BC229" s="127"/>
    </row>
    <row r="230" spans="1:55" ht="17.25">
      <c r="A230" s="434"/>
      <c r="B230" s="214"/>
      <c r="C230" s="430"/>
      <c r="D230" s="430"/>
      <c r="E230" s="214"/>
      <c r="F230" s="430"/>
      <c r="G230" s="430"/>
      <c r="H230" s="430"/>
      <c r="I230" s="214"/>
      <c r="J230" s="430"/>
      <c r="K230" s="430"/>
      <c r="L230" s="430"/>
      <c r="M230" s="214"/>
      <c r="N230" s="214"/>
      <c r="O230" s="214"/>
      <c r="P230" s="214"/>
      <c r="Q230" s="224"/>
      <c r="R230" s="434"/>
      <c r="S230" s="496"/>
      <c r="T230" s="430"/>
      <c r="U230" s="430"/>
      <c r="V230" s="214"/>
      <c r="W230" s="430"/>
      <c r="X230" s="430"/>
      <c r="Y230" s="430"/>
      <c r="Z230" s="214"/>
      <c r="AA230" s="430"/>
      <c r="AB230" s="430"/>
      <c r="AC230" s="430"/>
      <c r="AD230" s="214"/>
      <c r="AE230" s="214"/>
      <c r="AF230" s="214"/>
      <c r="AG230" s="214"/>
      <c r="AH230" s="224"/>
      <c r="AI230" s="434"/>
      <c r="AJ230" s="496"/>
      <c r="AK230" s="430"/>
      <c r="AL230" s="430"/>
      <c r="AM230" s="214"/>
      <c r="AN230" s="430"/>
      <c r="AO230" s="430"/>
      <c r="AP230" s="430"/>
      <c r="AQ230" s="214"/>
      <c r="AR230" s="430"/>
      <c r="AS230" s="430"/>
      <c r="AT230" s="430"/>
      <c r="AU230" s="214"/>
      <c r="AV230" s="214"/>
      <c r="AW230" s="214"/>
      <c r="AX230" s="214"/>
      <c r="AY230" s="224"/>
      <c r="AZ230" s="127"/>
      <c r="BA230" s="127"/>
      <c r="BB230" s="127"/>
      <c r="BC230" s="127"/>
    </row>
    <row r="231" spans="1:55" ht="17.25">
      <c r="A231" s="434"/>
      <c r="B231" s="214"/>
      <c r="C231" s="430"/>
      <c r="D231" s="430"/>
      <c r="E231" s="214"/>
      <c r="F231" s="430"/>
      <c r="G231" s="430"/>
      <c r="H231" s="430"/>
      <c r="I231" s="214"/>
      <c r="J231" s="430"/>
      <c r="K231" s="430"/>
      <c r="L231" s="430"/>
      <c r="M231" s="214"/>
      <c r="N231" s="214"/>
      <c r="O231" s="214"/>
      <c r="P231" s="214"/>
      <c r="Q231" s="224"/>
      <c r="R231" s="434"/>
      <c r="S231" s="214"/>
      <c r="T231" s="430"/>
      <c r="U231" s="430"/>
      <c r="V231" s="214"/>
      <c r="W231" s="430"/>
      <c r="X231" s="430"/>
      <c r="Y231" s="430"/>
      <c r="Z231" s="214"/>
      <c r="AA231" s="430"/>
      <c r="AB231" s="430"/>
      <c r="AC231" s="430"/>
      <c r="AD231" s="214"/>
      <c r="AE231" s="214"/>
      <c r="AF231" s="214"/>
      <c r="AG231" s="214"/>
      <c r="AH231" s="224"/>
      <c r="AI231" s="434"/>
      <c r="AJ231" s="214"/>
      <c r="AK231" s="430"/>
      <c r="AL231" s="430"/>
      <c r="AM231" s="214"/>
      <c r="AN231" s="430"/>
      <c r="AO231" s="430"/>
      <c r="AP231" s="430"/>
      <c r="AQ231" s="214"/>
      <c r="AR231" s="430"/>
      <c r="AS231" s="430"/>
      <c r="AT231" s="430"/>
      <c r="AU231" s="214"/>
      <c r="AV231" s="214"/>
      <c r="AW231" s="214"/>
      <c r="AX231" s="214"/>
      <c r="AY231" s="224"/>
      <c r="AZ231" s="127"/>
      <c r="BA231" s="127"/>
      <c r="BB231" s="127"/>
      <c r="BC231" s="127"/>
    </row>
    <row r="232" spans="1:55" ht="17.25">
      <c r="A232" s="434"/>
      <c r="B232" s="214"/>
      <c r="C232" s="430"/>
      <c r="D232" s="430"/>
      <c r="E232" s="214"/>
      <c r="F232" s="430"/>
      <c r="G232" s="430"/>
      <c r="H232" s="430"/>
      <c r="I232" s="214"/>
      <c r="J232" s="430"/>
      <c r="K232" s="430"/>
      <c r="L232" s="430"/>
      <c r="M232" s="214"/>
      <c r="N232" s="214"/>
      <c r="O232" s="214"/>
      <c r="P232" s="214"/>
      <c r="Q232" s="224"/>
      <c r="R232" s="434"/>
      <c r="S232" s="214"/>
      <c r="T232" s="430"/>
      <c r="U232" s="430"/>
      <c r="V232" s="214"/>
      <c r="W232" s="430"/>
      <c r="X232" s="430"/>
      <c r="Y232" s="430"/>
      <c r="Z232" s="214"/>
      <c r="AA232" s="430"/>
      <c r="AB232" s="430"/>
      <c r="AC232" s="430"/>
      <c r="AD232" s="214"/>
      <c r="AE232" s="214"/>
      <c r="AF232" s="214"/>
      <c r="AG232" s="214"/>
      <c r="AH232" s="224"/>
      <c r="AI232" s="434"/>
      <c r="AJ232" s="214"/>
      <c r="AK232" s="430"/>
      <c r="AL232" s="430"/>
      <c r="AM232" s="214"/>
      <c r="AN232" s="430"/>
      <c r="AO232" s="430"/>
      <c r="AP232" s="430"/>
      <c r="AQ232" s="214"/>
      <c r="AR232" s="430"/>
      <c r="AS232" s="430"/>
      <c r="AT232" s="430"/>
      <c r="AU232" s="214"/>
      <c r="AV232" s="214"/>
      <c r="AW232" s="214"/>
      <c r="AX232" s="214"/>
      <c r="AY232" s="224"/>
      <c r="AZ232" s="127"/>
      <c r="BA232" s="127"/>
      <c r="BB232" s="127"/>
      <c r="BC232" s="127"/>
    </row>
    <row r="233" spans="1:55" ht="17.25">
      <c r="A233" s="434"/>
      <c r="B233" s="214"/>
      <c r="C233" s="430"/>
      <c r="D233" s="430"/>
      <c r="E233" s="214"/>
      <c r="F233" s="430"/>
      <c r="G233" s="430"/>
      <c r="H233" s="430"/>
      <c r="I233" s="214"/>
      <c r="J233" s="430"/>
      <c r="K233" s="430"/>
      <c r="L233" s="430"/>
      <c r="M233" s="214"/>
      <c r="N233" s="214"/>
      <c r="O233" s="214"/>
      <c r="P233" s="214"/>
      <c r="Q233" s="224"/>
      <c r="R233" s="434"/>
      <c r="S233" s="214"/>
      <c r="T233" s="430"/>
      <c r="U233" s="430"/>
      <c r="V233" s="214"/>
      <c r="W233" s="430"/>
      <c r="X233" s="430"/>
      <c r="Y233" s="430"/>
      <c r="Z233" s="214"/>
      <c r="AA233" s="430"/>
      <c r="AB233" s="430"/>
      <c r="AC233" s="430"/>
      <c r="AD233" s="214"/>
      <c r="AE233" s="214"/>
      <c r="AF233" s="214"/>
      <c r="AG233" s="214"/>
      <c r="AH233" s="224"/>
      <c r="AI233" s="434"/>
      <c r="AJ233" s="214"/>
      <c r="AK233" s="430"/>
      <c r="AL233" s="430"/>
      <c r="AM233" s="214"/>
      <c r="AN233" s="430"/>
      <c r="AO233" s="430"/>
      <c r="AP233" s="430"/>
      <c r="AQ233" s="214"/>
      <c r="AR233" s="430"/>
      <c r="AS233" s="430"/>
      <c r="AT233" s="430"/>
      <c r="AU233" s="214"/>
      <c r="AV233" s="214"/>
      <c r="AW233" s="214"/>
      <c r="AX233" s="214"/>
      <c r="AY233" s="224"/>
      <c r="AZ233" s="127"/>
      <c r="BA233" s="127"/>
      <c r="BB233" s="127"/>
      <c r="BC233" s="127"/>
    </row>
    <row r="234" spans="1:55" ht="17.25">
      <c r="A234" s="434"/>
      <c r="B234" s="214"/>
      <c r="C234" s="430"/>
      <c r="D234" s="430"/>
      <c r="E234" s="214"/>
      <c r="F234" s="430"/>
      <c r="G234" s="430"/>
      <c r="H234" s="430"/>
      <c r="I234" s="214"/>
      <c r="J234" s="430"/>
      <c r="K234" s="430"/>
      <c r="L234" s="430"/>
      <c r="M234" s="214"/>
      <c r="N234" s="214"/>
      <c r="O234" s="214"/>
      <c r="P234" s="214"/>
      <c r="Q234" s="224"/>
      <c r="R234" s="434"/>
      <c r="S234" s="214"/>
      <c r="T234" s="430"/>
      <c r="U234" s="430"/>
      <c r="V234" s="214"/>
      <c r="W234" s="430"/>
      <c r="X234" s="430"/>
      <c r="Y234" s="430"/>
      <c r="Z234" s="214"/>
      <c r="AA234" s="430"/>
      <c r="AB234" s="430"/>
      <c r="AC234" s="430"/>
      <c r="AD234" s="214"/>
      <c r="AE234" s="214"/>
      <c r="AF234" s="214"/>
      <c r="AG234" s="214"/>
      <c r="AH234" s="224"/>
      <c r="AI234" s="434"/>
      <c r="AJ234" s="214"/>
      <c r="AK234" s="430"/>
      <c r="AL234" s="430"/>
      <c r="AM234" s="214"/>
      <c r="AN234" s="430"/>
      <c r="AO234" s="430"/>
      <c r="AP234" s="430"/>
      <c r="AQ234" s="214"/>
      <c r="AR234" s="430"/>
      <c r="AS234" s="430"/>
      <c r="AT234" s="430"/>
      <c r="AU234" s="214"/>
      <c r="AV234" s="214"/>
      <c r="AW234" s="214"/>
      <c r="AX234" s="214"/>
      <c r="AY234" s="224"/>
      <c r="AZ234" s="127"/>
      <c r="BA234" s="127"/>
      <c r="BB234" s="127"/>
      <c r="BC234" s="127"/>
    </row>
    <row r="235" spans="1:55" ht="17.25">
      <c r="A235" s="434"/>
      <c r="B235" s="214"/>
      <c r="C235" s="430"/>
      <c r="D235" s="430"/>
      <c r="E235" s="214"/>
      <c r="F235" s="430"/>
      <c r="G235" s="430"/>
      <c r="H235" s="430"/>
      <c r="I235" s="214"/>
      <c r="J235" s="430"/>
      <c r="K235" s="430"/>
      <c r="L235" s="430"/>
      <c r="M235" s="214"/>
      <c r="N235" s="214"/>
      <c r="O235" s="214"/>
      <c r="P235" s="214"/>
      <c r="Q235" s="224"/>
      <c r="R235" s="434"/>
      <c r="S235" s="214"/>
      <c r="T235" s="430"/>
      <c r="U235" s="430"/>
      <c r="V235" s="214"/>
      <c r="W235" s="430"/>
      <c r="X235" s="430"/>
      <c r="Y235" s="430"/>
      <c r="Z235" s="214"/>
      <c r="AA235" s="430"/>
      <c r="AB235" s="430"/>
      <c r="AC235" s="430"/>
      <c r="AD235" s="214"/>
      <c r="AE235" s="214"/>
      <c r="AF235" s="214"/>
      <c r="AG235" s="214"/>
      <c r="AH235" s="224"/>
      <c r="AI235" s="434"/>
      <c r="AJ235" s="214"/>
      <c r="AK235" s="430"/>
      <c r="AL235" s="430"/>
      <c r="AM235" s="214"/>
      <c r="AN235" s="430"/>
      <c r="AO235" s="430"/>
      <c r="AP235" s="430"/>
      <c r="AQ235" s="214"/>
      <c r="AR235" s="430"/>
      <c r="AS235" s="430"/>
      <c r="AT235" s="430"/>
      <c r="AU235" s="214"/>
      <c r="AV235" s="214"/>
      <c r="AW235" s="214"/>
      <c r="AX235" s="214"/>
      <c r="AY235" s="224"/>
      <c r="AZ235" s="127"/>
      <c r="BA235" s="127"/>
      <c r="BB235" s="127"/>
      <c r="BC235" s="127"/>
    </row>
    <row r="236" spans="1:55" ht="17.25">
      <c r="A236" s="434"/>
      <c r="B236" s="214"/>
      <c r="C236" s="430"/>
      <c r="D236" s="430"/>
      <c r="E236" s="214"/>
      <c r="F236" s="430"/>
      <c r="G236" s="430"/>
      <c r="H236" s="430"/>
      <c r="I236" s="214"/>
      <c r="J236" s="430"/>
      <c r="K236" s="430"/>
      <c r="L236" s="430"/>
      <c r="M236" s="214"/>
      <c r="N236" s="214"/>
      <c r="O236" s="214"/>
      <c r="P236" s="214"/>
      <c r="Q236" s="224"/>
      <c r="R236" s="434"/>
      <c r="S236" s="214"/>
      <c r="T236" s="430"/>
      <c r="U236" s="430"/>
      <c r="V236" s="214"/>
      <c r="W236" s="430"/>
      <c r="X236" s="430"/>
      <c r="Y236" s="430"/>
      <c r="Z236" s="214"/>
      <c r="AA236" s="430"/>
      <c r="AB236" s="430"/>
      <c r="AC236" s="430"/>
      <c r="AD236" s="214"/>
      <c r="AE236" s="214"/>
      <c r="AF236" s="214"/>
      <c r="AG236" s="214"/>
      <c r="AH236" s="224"/>
      <c r="AI236" s="434"/>
      <c r="AJ236" s="214"/>
      <c r="AK236" s="430"/>
      <c r="AL236" s="430"/>
      <c r="AM236" s="214"/>
      <c r="AN236" s="430"/>
      <c r="AO236" s="430"/>
      <c r="AP236" s="430"/>
      <c r="AQ236" s="214"/>
      <c r="AR236" s="430"/>
      <c r="AS236" s="430"/>
      <c r="AT236" s="430"/>
      <c r="AU236" s="214"/>
      <c r="AV236" s="214"/>
      <c r="AW236" s="214"/>
      <c r="AX236" s="214"/>
      <c r="AY236" s="224"/>
      <c r="AZ236" s="127"/>
      <c r="BA236" s="127"/>
      <c r="BB236" s="127"/>
      <c r="BC236" s="127"/>
    </row>
    <row r="237" spans="1:55" ht="17.25">
      <c r="A237" s="434"/>
      <c r="B237" s="214"/>
      <c r="C237" s="430"/>
      <c r="D237" s="430"/>
      <c r="E237" s="214"/>
      <c r="F237" s="430"/>
      <c r="G237" s="430"/>
      <c r="H237" s="430"/>
      <c r="I237" s="214"/>
      <c r="J237" s="430"/>
      <c r="K237" s="430"/>
      <c r="L237" s="430"/>
      <c r="M237" s="214"/>
      <c r="N237" s="214"/>
      <c r="O237" s="214"/>
      <c r="P237" s="214"/>
      <c r="Q237" s="224"/>
      <c r="R237" s="434"/>
      <c r="S237" s="214"/>
      <c r="T237" s="430"/>
      <c r="U237" s="430"/>
      <c r="V237" s="214"/>
      <c r="W237" s="430"/>
      <c r="X237" s="430"/>
      <c r="Y237" s="430"/>
      <c r="Z237" s="214"/>
      <c r="AA237" s="430"/>
      <c r="AB237" s="430"/>
      <c r="AC237" s="430"/>
      <c r="AD237" s="214"/>
      <c r="AE237" s="214"/>
      <c r="AF237" s="214"/>
      <c r="AG237" s="214"/>
      <c r="AH237" s="224"/>
      <c r="AI237" s="434"/>
      <c r="AJ237" s="214"/>
      <c r="AK237" s="430"/>
      <c r="AL237" s="430"/>
      <c r="AM237" s="214"/>
      <c r="AN237" s="430"/>
      <c r="AO237" s="430"/>
      <c r="AP237" s="430"/>
      <c r="AQ237" s="214"/>
      <c r="AR237" s="430"/>
      <c r="AS237" s="430"/>
      <c r="AT237" s="430"/>
      <c r="AU237" s="214"/>
      <c r="AV237" s="214"/>
      <c r="AW237" s="214"/>
      <c r="AX237" s="214"/>
      <c r="AY237" s="224"/>
      <c r="AZ237" s="127"/>
      <c r="BA237" s="127"/>
      <c r="BB237" s="127"/>
      <c r="BC237" s="127"/>
    </row>
    <row r="238" spans="1:75" ht="17.25">
      <c r="A238" s="434"/>
      <c r="B238" s="214"/>
      <c r="C238" s="430"/>
      <c r="D238" s="430"/>
      <c r="E238" s="214"/>
      <c r="F238" s="430"/>
      <c r="G238" s="430"/>
      <c r="H238" s="430"/>
      <c r="I238" s="214"/>
      <c r="J238" s="430"/>
      <c r="K238" s="430"/>
      <c r="L238" s="430"/>
      <c r="M238" s="214"/>
      <c r="N238" s="214"/>
      <c r="O238" s="214"/>
      <c r="P238" s="214"/>
      <c r="Q238" s="224"/>
      <c r="R238" s="434"/>
      <c r="S238" s="214"/>
      <c r="T238" s="430"/>
      <c r="U238" s="430"/>
      <c r="V238" s="214"/>
      <c r="W238" s="430"/>
      <c r="X238" s="430"/>
      <c r="Y238" s="430"/>
      <c r="Z238" s="214"/>
      <c r="AA238" s="430"/>
      <c r="AB238" s="430"/>
      <c r="AC238" s="430"/>
      <c r="AD238" s="214"/>
      <c r="AE238" s="214"/>
      <c r="AF238" s="214"/>
      <c r="AG238" s="214"/>
      <c r="AH238" s="224"/>
      <c r="AI238" s="434"/>
      <c r="AJ238" s="214"/>
      <c r="AK238" s="430"/>
      <c r="AL238" s="430"/>
      <c r="AM238" s="214"/>
      <c r="AN238" s="430"/>
      <c r="AO238" s="430"/>
      <c r="AP238" s="430"/>
      <c r="AQ238" s="214"/>
      <c r="AR238" s="430"/>
      <c r="AS238" s="430"/>
      <c r="AT238" s="430"/>
      <c r="AU238" s="214"/>
      <c r="AV238" s="214"/>
      <c r="AW238" s="214"/>
      <c r="AX238" s="214"/>
      <c r="AY238" s="224"/>
      <c r="AZ238" s="127"/>
      <c r="BA238" s="127"/>
      <c r="BB238" s="127"/>
      <c r="BC238" s="127"/>
      <c r="BW238" s="227"/>
    </row>
    <row r="239" spans="1:75" ht="17.25">
      <c r="A239" s="434"/>
      <c r="B239" s="214"/>
      <c r="C239" s="430"/>
      <c r="D239" s="430"/>
      <c r="E239" s="214"/>
      <c r="F239" s="430"/>
      <c r="G239" s="430"/>
      <c r="H239" s="430"/>
      <c r="I239" s="214"/>
      <c r="J239" s="430"/>
      <c r="K239" s="430"/>
      <c r="L239" s="430"/>
      <c r="M239" s="214"/>
      <c r="N239" s="214"/>
      <c r="O239" s="214"/>
      <c r="P239" s="214"/>
      <c r="Q239" s="224"/>
      <c r="R239" s="434"/>
      <c r="S239" s="214"/>
      <c r="T239" s="430"/>
      <c r="U239" s="430"/>
      <c r="V239" s="214"/>
      <c r="W239" s="430"/>
      <c r="X239" s="430"/>
      <c r="Y239" s="430"/>
      <c r="Z239" s="214"/>
      <c r="AA239" s="430"/>
      <c r="AB239" s="430"/>
      <c r="AC239" s="430"/>
      <c r="AD239" s="214"/>
      <c r="AE239" s="214"/>
      <c r="AF239" s="214"/>
      <c r="AG239" s="214"/>
      <c r="AH239" s="224"/>
      <c r="AI239" s="434"/>
      <c r="AJ239" s="214"/>
      <c r="AK239" s="430"/>
      <c r="AL239" s="430"/>
      <c r="AM239" s="214"/>
      <c r="AN239" s="430"/>
      <c r="AO239" s="430"/>
      <c r="AP239" s="430"/>
      <c r="AQ239" s="214"/>
      <c r="AR239" s="430"/>
      <c r="AS239" s="430"/>
      <c r="AT239" s="430"/>
      <c r="AU239" s="214"/>
      <c r="AV239" s="214"/>
      <c r="AW239" s="214"/>
      <c r="AX239" s="214"/>
      <c r="AY239" s="224"/>
      <c r="AZ239" s="127"/>
      <c r="BA239" s="127"/>
      <c r="BB239" s="127"/>
      <c r="BC239" s="127"/>
      <c r="BW239" s="227"/>
    </row>
    <row r="240" spans="1:75" ht="17.25">
      <c r="A240" s="434"/>
      <c r="B240" s="214"/>
      <c r="C240" s="430"/>
      <c r="D240" s="430"/>
      <c r="E240" s="214"/>
      <c r="F240" s="430"/>
      <c r="G240" s="430"/>
      <c r="H240" s="430"/>
      <c r="I240" s="214"/>
      <c r="J240" s="430"/>
      <c r="K240" s="430"/>
      <c r="L240" s="430"/>
      <c r="M240" s="214"/>
      <c r="N240" s="214"/>
      <c r="O240" s="214"/>
      <c r="P240" s="214"/>
      <c r="Q240" s="224"/>
      <c r="R240" s="434"/>
      <c r="S240" s="214"/>
      <c r="T240" s="430"/>
      <c r="U240" s="430"/>
      <c r="V240" s="214"/>
      <c r="W240" s="430"/>
      <c r="X240" s="430"/>
      <c r="Y240" s="430"/>
      <c r="Z240" s="214"/>
      <c r="AA240" s="430"/>
      <c r="AB240" s="430"/>
      <c r="AC240" s="430"/>
      <c r="AD240" s="214"/>
      <c r="AE240" s="214"/>
      <c r="AF240" s="214"/>
      <c r="AG240" s="214"/>
      <c r="AH240" s="224"/>
      <c r="AI240" s="434"/>
      <c r="AJ240" s="214"/>
      <c r="AK240" s="430"/>
      <c r="AL240" s="430"/>
      <c r="AM240" s="214"/>
      <c r="AN240" s="430"/>
      <c r="AO240" s="430"/>
      <c r="AP240" s="430"/>
      <c r="AQ240" s="214"/>
      <c r="AR240" s="430"/>
      <c r="AS240" s="430"/>
      <c r="AT240" s="430"/>
      <c r="AU240" s="214"/>
      <c r="AV240" s="214"/>
      <c r="AW240" s="214"/>
      <c r="AX240" s="214"/>
      <c r="AY240" s="224"/>
      <c r="AZ240" s="127"/>
      <c r="BA240" s="127"/>
      <c r="BB240" s="127"/>
      <c r="BC240" s="127"/>
      <c r="BW240" s="227"/>
    </row>
    <row r="241" spans="1:55" ht="17.25">
      <c r="A241" s="495"/>
      <c r="B241" s="498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24"/>
      <c r="R241" s="495"/>
      <c r="S241" s="498"/>
      <c r="T241" s="214"/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4"/>
      <c r="AE241" s="214"/>
      <c r="AF241" s="214"/>
      <c r="AG241" s="214"/>
      <c r="AH241" s="224"/>
      <c r="AI241" s="495"/>
      <c r="AJ241" s="498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24"/>
      <c r="AZ241" s="127"/>
      <c r="BA241" s="127"/>
      <c r="BB241" s="127"/>
      <c r="BC241" s="127"/>
    </row>
    <row r="242" spans="1:55" ht="17.25">
      <c r="A242" s="495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24"/>
      <c r="R242" s="495"/>
      <c r="S242" s="214"/>
      <c r="T242" s="214"/>
      <c r="U242" s="214"/>
      <c r="V242" s="214"/>
      <c r="W242" s="214"/>
      <c r="X242" s="214"/>
      <c r="Y242" s="214"/>
      <c r="Z242" s="214"/>
      <c r="AA242" s="214"/>
      <c r="AB242" s="214"/>
      <c r="AC242" s="214"/>
      <c r="AD242" s="214"/>
      <c r="AE242" s="214"/>
      <c r="AF242" s="214"/>
      <c r="AG242" s="214"/>
      <c r="AH242" s="224"/>
      <c r="AI242" s="495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24"/>
      <c r="AZ242" s="127"/>
      <c r="BA242" s="127"/>
      <c r="BB242" s="127"/>
      <c r="BC242" s="127"/>
    </row>
    <row r="243" spans="1:55" ht="17.25">
      <c r="A243" s="434"/>
      <c r="B243" s="214"/>
      <c r="C243" s="430"/>
      <c r="D243" s="430"/>
      <c r="E243" s="214"/>
      <c r="F243" s="430"/>
      <c r="G243" s="430"/>
      <c r="H243" s="430"/>
      <c r="I243" s="214"/>
      <c r="J243" s="430"/>
      <c r="K243" s="430"/>
      <c r="L243" s="430"/>
      <c r="M243" s="214"/>
      <c r="N243" s="214"/>
      <c r="O243" s="214"/>
      <c r="P243" s="214"/>
      <c r="Q243" s="224"/>
      <c r="R243" s="434"/>
      <c r="S243" s="498"/>
      <c r="T243" s="430"/>
      <c r="U243" s="430"/>
      <c r="V243" s="214"/>
      <c r="W243" s="430"/>
      <c r="X243" s="430"/>
      <c r="Y243" s="430"/>
      <c r="Z243" s="214"/>
      <c r="AA243" s="430"/>
      <c r="AB243" s="430"/>
      <c r="AC243" s="430"/>
      <c r="AD243" s="214"/>
      <c r="AE243" s="214"/>
      <c r="AF243" s="214"/>
      <c r="AG243" s="214"/>
      <c r="AH243" s="224"/>
      <c r="AI243" s="434"/>
      <c r="AJ243" s="498"/>
      <c r="AK243" s="430"/>
      <c r="AL243" s="430"/>
      <c r="AM243" s="214"/>
      <c r="AN243" s="430"/>
      <c r="AO243" s="430"/>
      <c r="AP243" s="430"/>
      <c r="AQ243" s="214"/>
      <c r="AR243" s="430"/>
      <c r="AS243" s="430"/>
      <c r="AT243" s="430"/>
      <c r="AU243" s="214"/>
      <c r="AV243" s="214"/>
      <c r="AW243" s="214"/>
      <c r="AX243" s="214"/>
      <c r="AY243" s="224"/>
      <c r="AZ243" s="127"/>
      <c r="BA243" s="127"/>
      <c r="BB243" s="127"/>
      <c r="BC243" s="127"/>
    </row>
    <row r="244" spans="1:55" ht="17.25">
      <c r="A244" s="434"/>
      <c r="B244" s="214"/>
      <c r="C244" s="430"/>
      <c r="D244" s="430"/>
      <c r="E244" s="214"/>
      <c r="F244" s="430"/>
      <c r="G244" s="430"/>
      <c r="H244" s="430"/>
      <c r="I244" s="214"/>
      <c r="J244" s="430"/>
      <c r="K244" s="430"/>
      <c r="L244" s="430"/>
      <c r="M244" s="214"/>
      <c r="N244" s="214"/>
      <c r="O244" s="214"/>
      <c r="P244" s="214"/>
      <c r="Q244" s="224"/>
      <c r="R244" s="434"/>
      <c r="S244" s="214"/>
      <c r="T244" s="430"/>
      <c r="U244" s="430"/>
      <c r="V244" s="214"/>
      <c r="W244" s="430"/>
      <c r="X244" s="430"/>
      <c r="Y244" s="430"/>
      <c r="Z244" s="214"/>
      <c r="AA244" s="430"/>
      <c r="AB244" s="430"/>
      <c r="AC244" s="430"/>
      <c r="AD244" s="214"/>
      <c r="AE244" s="214"/>
      <c r="AF244" s="214"/>
      <c r="AG244" s="214"/>
      <c r="AH244" s="224"/>
      <c r="AI244" s="434"/>
      <c r="AJ244" s="214"/>
      <c r="AK244" s="430"/>
      <c r="AL244" s="430"/>
      <c r="AM244" s="214"/>
      <c r="AN244" s="430"/>
      <c r="AO244" s="430"/>
      <c r="AP244" s="430"/>
      <c r="AQ244" s="214"/>
      <c r="AR244" s="430"/>
      <c r="AS244" s="430"/>
      <c r="AT244" s="430"/>
      <c r="AU244" s="214"/>
      <c r="AV244" s="214"/>
      <c r="AW244" s="214"/>
      <c r="AX244" s="214"/>
      <c r="AY244" s="224"/>
      <c r="AZ244" s="127"/>
      <c r="BA244" s="127"/>
      <c r="BB244" s="127"/>
      <c r="BC244" s="127"/>
    </row>
    <row r="245" spans="1:55" ht="17.25">
      <c r="A245" s="434"/>
      <c r="B245" s="214"/>
      <c r="C245" s="430"/>
      <c r="D245" s="430"/>
      <c r="E245" s="214"/>
      <c r="F245" s="430"/>
      <c r="G245" s="430"/>
      <c r="H245" s="430"/>
      <c r="I245" s="214"/>
      <c r="J245" s="430"/>
      <c r="K245" s="430"/>
      <c r="L245" s="430"/>
      <c r="M245" s="214"/>
      <c r="N245" s="214"/>
      <c r="O245" s="214"/>
      <c r="P245" s="214"/>
      <c r="Q245" s="224"/>
      <c r="R245" s="434"/>
      <c r="S245" s="214"/>
      <c r="T245" s="430"/>
      <c r="U245" s="430"/>
      <c r="V245" s="214"/>
      <c r="W245" s="430"/>
      <c r="X245" s="430"/>
      <c r="Y245" s="430"/>
      <c r="Z245" s="214"/>
      <c r="AA245" s="430"/>
      <c r="AB245" s="430"/>
      <c r="AC245" s="430"/>
      <c r="AD245" s="214"/>
      <c r="AE245" s="214"/>
      <c r="AF245" s="214"/>
      <c r="AG245" s="214"/>
      <c r="AH245" s="224"/>
      <c r="AI245" s="434"/>
      <c r="AJ245" s="214"/>
      <c r="AK245" s="430"/>
      <c r="AL245" s="430"/>
      <c r="AM245" s="214"/>
      <c r="AN245" s="430"/>
      <c r="AO245" s="430"/>
      <c r="AP245" s="430"/>
      <c r="AQ245" s="214"/>
      <c r="AR245" s="430"/>
      <c r="AS245" s="430"/>
      <c r="AT245" s="430"/>
      <c r="AU245" s="214"/>
      <c r="AV245" s="214"/>
      <c r="AW245" s="214"/>
      <c r="AX245" s="214"/>
      <c r="AY245" s="224"/>
      <c r="AZ245" s="127"/>
      <c r="BA245" s="127"/>
      <c r="BB245" s="127"/>
      <c r="BC245" s="127"/>
    </row>
    <row r="246" spans="1:55" ht="17.25">
      <c r="A246" s="434"/>
      <c r="B246" s="214"/>
      <c r="C246" s="430"/>
      <c r="D246" s="430"/>
      <c r="E246" s="214"/>
      <c r="F246" s="430"/>
      <c r="G246" s="430"/>
      <c r="H246" s="430"/>
      <c r="I246" s="214"/>
      <c r="J246" s="430"/>
      <c r="K246" s="430"/>
      <c r="L246" s="430"/>
      <c r="M246" s="214"/>
      <c r="N246" s="214"/>
      <c r="O246" s="214"/>
      <c r="P246" s="214"/>
      <c r="Q246" s="224"/>
      <c r="R246" s="434"/>
      <c r="S246" s="214"/>
      <c r="T246" s="430"/>
      <c r="U246" s="430"/>
      <c r="V246" s="214"/>
      <c r="W246" s="430"/>
      <c r="X246" s="430"/>
      <c r="Y246" s="430"/>
      <c r="Z246" s="214"/>
      <c r="AA246" s="430"/>
      <c r="AB246" s="430"/>
      <c r="AC246" s="430"/>
      <c r="AD246" s="214"/>
      <c r="AE246" s="214"/>
      <c r="AF246" s="214"/>
      <c r="AG246" s="214"/>
      <c r="AH246" s="224"/>
      <c r="AI246" s="434"/>
      <c r="AJ246" s="214"/>
      <c r="AK246" s="430"/>
      <c r="AL246" s="430"/>
      <c r="AM246" s="214"/>
      <c r="AN246" s="430"/>
      <c r="AO246" s="430"/>
      <c r="AP246" s="430"/>
      <c r="AQ246" s="214"/>
      <c r="AR246" s="430"/>
      <c r="AS246" s="430"/>
      <c r="AT246" s="430"/>
      <c r="AU246" s="214"/>
      <c r="AV246" s="214"/>
      <c r="AW246" s="214"/>
      <c r="AX246" s="214"/>
      <c r="AY246" s="224"/>
      <c r="AZ246" s="127"/>
      <c r="BA246" s="127"/>
      <c r="BB246" s="127"/>
      <c r="BC246" s="127"/>
    </row>
    <row r="247" spans="1:55" ht="17.25">
      <c r="A247" s="434"/>
      <c r="B247" s="214"/>
      <c r="C247" s="430"/>
      <c r="D247" s="430"/>
      <c r="E247" s="214"/>
      <c r="F247" s="430"/>
      <c r="G247" s="430"/>
      <c r="H247" s="430"/>
      <c r="I247" s="214"/>
      <c r="J247" s="430"/>
      <c r="K247" s="430"/>
      <c r="L247" s="430"/>
      <c r="M247" s="214"/>
      <c r="N247" s="214"/>
      <c r="O247" s="214"/>
      <c r="P247" s="214"/>
      <c r="Q247" s="224"/>
      <c r="R247" s="434"/>
      <c r="S247" s="214"/>
      <c r="T247" s="430"/>
      <c r="U247" s="430"/>
      <c r="V247" s="214"/>
      <c r="W247" s="430"/>
      <c r="X247" s="430"/>
      <c r="Y247" s="430"/>
      <c r="Z247" s="214"/>
      <c r="AA247" s="430"/>
      <c r="AB247" s="430"/>
      <c r="AC247" s="430"/>
      <c r="AD247" s="214"/>
      <c r="AE247" s="214"/>
      <c r="AF247" s="214"/>
      <c r="AG247" s="214"/>
      <c r="AH247" s="224"/>
      <c r="AI247" s="434"/>
      <c r="AJ247" s="214"/>
      <c r="AK247" s="430"/>
      <c r="AL247" s="430"/>
      <c r="AM247" s="214"/>
      <c r="AN247" s="430"/>
      <c r="AO247" s="430"/>
      <c r="AP247" s="430"/>
      <c r="AQ247" s="214"/>
      <c r="AR247" s="430"/>
      <c r="AS247" s="430"/>
      <c r="AT247" s="430"/>
      <c r="AU247" s="214"/>
      <c r="AV247" s="214"/>
      <c r="AW247" s="214"/>
      <c r="AX247" s="214"/>
      <c r="AY247" s="224"/>
      <c r="AZ247" s="127"/>
      <c r="BA247" s="127"/>
      <c r="BB247" s="127"/>
      <c r="BC247" s="127"/>
    </row>
    <row r="248" spans="1:55" ht="17.25">
      <c r="A248" s="434"/>
      <c r="B248" s="214"/>
      <c r="C248" s="430"/>
      <c r="D248" s="430"/>
      <c r="E248" s="214"/>
      <c r="F248" s="430"/>
      <c r="G248" s="430"/>
      <c r="H248" s="430"/>
      <c r="I248" s="214"/>
      <c r="J248" s="430"/>
      <c r="K248" s="430"/>
      <c r="L248" s="430"/>
      <c r="M248" s="214"/>
      <c r="N248" s="214"/>
      <c r="O248" s="214"/>
      <c r="P248" s="214"/>
      <c r="Q248" s="224"/>
      <c r="R248" s="434"/>
      <c r="S248" s="214"/>
      <c r="T248" s="430"/>
      <c r="U248" s="430"/>
      <c r="V248" s="214"/>
      <c r="W248" s="430"/>
      <c r="X248" s="430"/>
      <c r="Y248" s="430"/>
      <c r="Z248" s="214"/>
      <c r="AA248" s="430"/>
      <c r="AB248" s="430"/>
      <c r="AC248" s="430"/>
      <c r="AD248" s="214"/>
      <c r="AE248" s="214"/>
      <c r="AF248" s="214"/>
      <c r="AG248" s="214"/>
      <c r="AH248" s="224"/>
      <c r="AI248" s="434"/>
      <c r="AJ248" s="214"/>
      <c r="AK248" s="430"/>
      <c r="AL248" s="430"/>
      <c r="AM248" s="214"/>
      <c r="AN248" s="430"/>
      <c r="AO248" s="430"/>
      <c r="AP248" s="430"/>
      <c r="AQ248" s="214"/>
      <c r="AR248" s="430"/>
      <c r="AS248" s="430"/>
      <c r="AT248" s="430"/>
      <c r="AU248" s="214"/>
      <c r="AV248" s="214"/>
      <c r="AW248" s="214"/>
      <c r="AX248" s="214"/>
      <c r="AY248" s="224"/>
      <c r="AZ248" s="127"/>
      <c r="BA248" s="127"/>
      <c r="BB248" s="127"/>
      <c r="BC248" s="127"/>
    </row>
    <row r="249" spans="1:55" ht="17.25">
      <c r="A249" s="434"/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24"/>
      <c r="R249" s="434"/>
      <c r="S249" s="214"/>
      <c r="T249" s="214"/>
      <c r="U249" s="214"/>
      <c r="V249" s="214"/>
      <c r="W249" s="214"/>
      <c r="X249" s="214"/>
      <c r="Y249" s="214"/>
      <c r="Z249" s="214"/>
      <c r="AA249" s="214"/>
      <c r="AB249" s="214"/>
      <c r="AC249" s="214"/>
      <c r="AD249" s="214"/>
      <c r="AE249" s="214"/>
      <c r="AF249" s="214"/>
      <c r="AG249" s="214"/>
      <c r="AH249" s="224"/>
      <c r="AI249" s="43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24"/>
      <c r="AZ249" s="127"/>
      <c r="BA249" s="127"/>
      <c r="BB249" s="127"/>
      <c r="BC249" s="127"/>
    </row>
    <row r="250" spans="1:55" ht="17.25">
      <c r="A250" s="434"/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24"/>
      <c r="R250" s="434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/>
      <c r="AF250" s="214"/>
      <c r="AG250" s="214"/>
      <c r="AH250" s="224"/>
      <c r="AI250" s="43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24"/>
      <c r="AZ250" s="127"/>
      <c r="BA250" s="127"/>
      <c r="BB250" s="127"/>
      <c r="BC250" s="127"/>
    </row>
    <row r="251" spans="1:55" ht="17.25">
      <c r="A251" s="434"/>
      <c r="B251" s="214"/>
      <c r="C251" s="430"/>
      <c r="D251" s="430"/>
      <c r="E251" s="214"/>
      <c r="F251" s="430"/>
      <c r="G251" s="430"/>
      <c r="H251" s="430"/>
      <c r="I251" s="214"/>
      <c r="J251" s="430"/>
      <c r="K251" s="430"/>
      <c r="L251" s="430"/>
      <c r="M251" s="214"/>
      <c r="N251" s="214"/>
      <c r="O251" s="214"/>
      <c r="P251" s="214"/>
      <c r="Q251" s="224"/>
      <c r="R251" s="434"/>
      <c r="S251" s="214"/>
      <c r="T251" s="430"/>
      <c r="U251" s="430"/>
      <c r="V251" s="214"/>
      <c r="W251" s="430"/>
      <c r="X251" s="430"/>
      <c r="Y251" s="430"/>
      <c r="Z251" s="214"/>
      <c r="AA251" s="430"/>
      <c r="AB251" s="430"/>
      <c r="AC251" s="430"/>
      <c r="AD251" s="214"/>
      <c r="AE251" s="214"/>
      <c r="AF251" s="214"/>
      <c r="AG251" s="214"/>
      <c r="AH251" s="224"/>
      <c r="AI251" s="434"/>
      <c r="AJ251" s="214"/>
      <c r="AK251" s="430"/>
      <c r="AL251" s="430"/>
      <c r="AM251" s="214"/>
      <c r="AN251" s="430"/>
      <c r="AO251" s="430"/>
      <c r="AP251" s="430"/>
      <c r="AQ251" s="214"/>
      <c r="AR251" s="430"/>
      <c r="AS251" s="430"/>
      <c r="AT251" s="430"/>
      <c r="AU251" s="214"/>
      <c r="AV251" s="214"/>
      <c r="AW251" s="214"/>
      <c r="AX251" s="214"/>
      <c r="AY251" s="224"/>
      <c r="AZ251" s="127"/>
      <c r="BA251" s="127"/>
      <c r="BB251" s="127"/>
      <c r="BC251" s="127"/>
    </row>
    <row r="252" spans="1:55" ht="17.25">
      <c r="A252" s="434"/>
      <c r="B252" s="214"/>
      <c r="C252" s="430"/>
      <c r="D252" s="430"/>
      <c r="E252" s="214"/>
      <c r="F252" s="430"/>
      <c r="G252" s="430"/>
      <c r="H252" s="430"/>
      <c r="I252" s="214"/>
      <c r="J252" s="430"/>
      <c r="K252" s="430"/>
      <c r="L252" s="430"/>
      <c r="M252" s="214"/>
      <c r="N252" s="214"/>
      <c r="O252" s="214"/>
      <c r="P252" s="214"/>
      <c r="Q252" s="224"/>
      <c r="R252" s="434"/>
      <c r="S252" s="214"/>
      <c r="T252" s="430"/>
      <c r="U252" s="430"/>
      <c r="V252" s="214"/>
      <c r="W252" s="430"/>
      <c r="X252" s="430"/>
      <c r="Y252" s="430"/>
      <c r="Z252" s="214"/>
      <c r="AA252" s="430"/>
      <c r="AB252" s="430"/>
      <c r="AC252" s="430"/>
      <c r="AD252" s="214"/>
      <c r="AE252" s="214"/>
      <c r="AF252" s="214"/>
      <c r="AG252" s="214"/>
      <c r="AH252" s="224"/>
      <c r="AI252" s="434"/>
      <c r="AJ252" s="214"/>
      <c r="AK252" s="430"/>
      <c r="AL252" s="430"/>
      <c r="AM252" s="214"/>
      <c r="AN252" s="430"/>
      <c r="AO252" s="430"/>
      <c r="AP252" s="430"/>
      <c r="AQ252" s="214"/>
      <c r="AR252" s="430"/>
      <c r="AS252" s="430"/>
      <c r="AT252" s="430"/>
      <c r="AU252" s="214"/>
      <c r="AV252" s="214"/>
      <c r="AW252" s="214"/>
      <c r="AX252" s="214"/>
      <c r="AY252" s="224"/>
      <c r="AZ252" s="127"/>
      <c r="BA252" s="127"/>
      <c r="BB252" s="127"/>
      <c r="BC252" s="127"/>
    </row>
    <row r="253" spans="1:55" ht="17.25">
      <c r="A253" s="434"/>
      <c r="B253" s="127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24"/>
      <c r="R253" s="434"/>
      <c r="S253" s="127"/>
      <c r="T253" s="214"/>
      <c r="U253" s="214"/>
      <c r="V253" s="214"/>
      <c r="W253" s="214"/>
      <c r="X253" s="214"/>
      <c r="Y253" s="214"/>
      <c r="Z253" s="214"/>
      <c r="AA253" s="214"/>
      <c r="AB253" s="214"/>
      <c r="AC253" s="214"/>
      <c r="AD253" s="214"/>
      <c r="AE253" s="214"/>
      <c r="AF253" s="214"/>
      <c r="AG253" s="214"/>
      <c r="AH253" s="224"/>
      <c r="AI253" s="434"/>
      <c r="AJ253" s="430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24"/>
      <c r="AZ253" s="127"/>
      <c r="BA253" s="127"/>
      <c r="BB253" s="127"/>
      <c r="BC253" s="127"/>
    </row>
    <row r="254" spans="1:55" ht="17.25">
      <c r="A254" s="434"/>
      <c r="B254" s="430"/>
      <c r="C254" s="214"/>
      <c r="D254" s="214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24"/>
      <c r="R254" s="434"/>
      <c r="S254" s="430"/>
      <c r="T254" s="214"/>
      <c r="U254" s="214"/>
      <c r="V254" s="214"/>
      <c r="W254" s="214"/>
      <c r="X254" s="214"/>
      <c r="Y254" s="214"/>
      <c r="Z254" s="214"/>
      <c r="AA254" s="214"/>
      <c r="AB254" s="214"/>
      <c r="AC254" s="214"/>
      <c r="AD254" s="214"/>
      <c r="AE254" s="214"/>
      <c r="AF254" s="214"/>
      <c r="AG254" s="214"/>
      <c r="AH254" s="224"/>
      <c r="AI254" s="434"/>
      <c r="AJ254" s="430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24"/>
      <c r="AZ254" s="127"/>
      <c r="BA254" s="127"/>
      <c r="BB254" s="127"/>
      <c r="BC254" s="127"/>
    </row>
    <row r="255" spans="1:55" ht="24">
      <c r="A255" s="268"/>
      <c r="B255" s="225"/>
      <c r="C255" s="225"/>
      <c r="D255" s="225"/>
      <c r="E255" s="225"/>
      <c r="F255" s="225"/>
      <c r="G255" s="225"/>
      <c r="H255" s="225"/>
      <c r="I255" s="226"/>
      <c r="J255" s="225"/>
      <c r="K255" s="225"/>
      <c r="L255" s="225"/>
      <c r="M255" s="225"/>
      <c r="N255" s="225"/>
      <c r="O255" s="225"/>
      <c r="P255" s="225"/>
      <c r="Q255" s="224"/>
      <c r="R255" s="268"/>
      <c r="S255" s="225"/>
      <c r="T255" s="225"/>
      <c r="U255" s="225"/>
      <c r="V255" s="225"/>
      <c r="W255" s="225"/>
      <c r="X255" s="225"/>
      <c r="Y255" s="225"/>
      <c r="Z255" s="226"/>
      <c r="AA255" s="225"/>
      <c r="AB255" s="225"/>
      <c r="AC255" s="225"/>
      <c r="AD255" s="225"/>
      <c r="AE255" s="225"/>
      <c r="AF255" s="225"/>
      <c r="AG255" s="225"/>
      <c r="AH255" s="127"/>
      <c r="AI255" s="268"/>
      <c r="AJ255" s="225"/>
      <c r="AK255" s="225"/>
      <c r="AL255" s="225"/>
      <c r="AM255" s="225"/>
      <c r="AN255" s="225"/>
      <c r="AO255" s="225"/>
      <c r="AP255" s="225"/>
      <c r="AQ255" s="226"/>
      <c r="AR255" s="225"/>
      <c r="AS255" s="225"/>
      <c r="AT255" s="225"/>
      <c r="AU255" s="225"/>
      <c r="AV255" s="225"/>
      <c r="AW255" s="225"/>
      <c r="AX255" s="225"/>
      <c r="AY255" s="127"/>
      <c r="AZ255" s="127"/>
      <c r="BA255" s="127"/>
      <c r="BB255" s="127"/>
      <c r="BC255" s="127"/>
    </row>
    <row r="256" spans="1:55" ht="17.25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224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7"/>
      <c r="AW256" s="127"/>
      <c r="AX256" s="127"/>
      <c r="AY256" s="127"/>
      <c r="AZ256" s="127"/>
      <c r="BA256" s="127"/>
      <c r="BB256" s="127"/>
      <c r="BC256" s="127"/>
    </row>
    <row r="257" spans="1:55" ht="17.25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224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7"/>
    </row>
    <row r="258" spans="1:55" ht="17.25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224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7"/>
    </row>
    <row r="259" spans="1:55" ht="17.25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224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</row>
    <row r="260" spans="1:55" ht="17.25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224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</row>
    <row r="261" spans="1:55" ht="17.25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224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7"/>
      <c r="AY261" s="127"/>
      <c r="AZ261" s="127"/>
      <c r="BA261" s="127"/>
      <c r="BB261" s="127"/>
      <c r="BC261" s="127"/>
    </row>
    <row r="262" spans="1:55" ht="17.25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224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7"/>
      <c r="AW262" s="127"/>
      <c r="AX262" s="127"/>
      <c r="AY262" s="127"/>
      <c r="AZ262" s="127"/>
      <c r="BA262" s="127"/>
      <c r="BB262" s="127"/>
      <c r="BC262" s="127"/>
    </row>
    <row r="263" spans="1:55" ht="17.25">
      <c r="A263" s="127"/>
      <c r="B263" s="127"/>
      <c r="C263" s="127"/>
      <c r="D263" s="127"/>
      <c r="E263" s="127"/>
      <c r="Q263" s="224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7"/>
      <c r="AW263" s="127"/>
      <c r="AX263" s="127"/>
      <c r="AY263" s="127"/>
      <c r="AZ263" s="127"/>
      <c r="BA263" s="127"/>
      <c r="BB263" s="127"/>
      <c r="BC263" s="127"/>
    </row>
    <row r="264" spans="1:55" ht="17.25">
      <c r="A264" s="127"/>
      <c r="B264" s="127"/>
      <c r="C264" s="127"/>
      <c r="D264" s="127"/>
      <c r="E264" s="127"/>
      <c r="Q264" s="224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127"/>
    </row>
    <row r="265" spans="1:55" ht="17.25">
      <c r="A265" s="127"/>
      <c r="B265" s="127"/>
      <c r="C265" s="127"/>
      <c r="D265" s="127"/>
      <c r="E265" s="127"/>
      <c r="Q265" s="224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7"/>
    </row>
    <row r="266" spans="1:55" ht="17.25">
      <c r="A266" s="127"/>
      <c r="B266" s="127"/>
      <c r="C266" s="127"/>
      <c r="D266" s="127"/>
      <c r="E266" s="127"/>
      <c r="Q266" s="224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27"/>
      <c r="AV266" s="127"/>
      <c r="AW266" s="127"/>
      <c r="AX266" s="127"/>
      <c r="AY266" s="127"/>
      <c r="AZ266" s="127"/>
      <c r="BA266" s="127"/>
      <c r="BB266" s="127"/>
      <c r="BC266" s="127"/>
    </row>
    <row r="267" spans="1:55" ht="17.25">
      <c r="A267" s="127"/>
      <c r="B267" s="127"/>
      <c r="C267" s="127"/>
      <c r="D267" s="127"/>
      <c r="E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  <c r="AY267" s="127"/>
      <c r="AZ267" s="127"/>
      <c r="BA267" s="127"/>
      <c r="BB267" s="127"/>
      <c r="BC267" s="127"/>
    </row>
    <row r="268" spans="1:5" ht="17.25">
      <c r="A268" s="127"/>
      <c r="B268" s="127"/>
      <c r="C268" s="127"/>
      <c r="D268" s="127"/>
      <c r="E268" s="127"/>
    </row>
    <row r="269" spans="1:5" ht="17.25">
      <c r="A269" s="127"/>
      <c r="B269" s="127"/>
      <c r="C269" s="127"/>
      <c r="D269" s="127"/>
      <c r="E269" s="127"/>
    </row>
    <row r="270" spans="1:5" ht="17.25">
      <c r="A270" s="127"/>
      <c r="B270" s="127"/>
      <c r="C270" s="127"/>
      <c r="D270" s="127"/>
      <c r="E270" s="127"/>
    </row>
  </sheetData>
  <printOptions horizontalCentered="1" verticalCentered="1"/>
  <pageMargins left="0.5905511811023623" right="0.1968503937007874" top="0.3937007874015748" bottom="0" header="0.1968503937007874" footer="0.5118110236220472"/>
  <pageSetup horizontalDpi="300" verticalDpi="300" orientation="portrait" paperSize="9" scale="52" r:id="rId1"/>
  <rowBreaks count="6" manualBreakCount="6">
    <brk id="85" max="15" man="1"/>
    <brk id="85" min="17" max="32" man="1"/>
    <brk id="85" min="34" max="49" man="1"/>
    <brk id="170" max="15" man="1"/>
    <brk id="170" min="17" max="32" man="1"/>
    <brk id="170" min="34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沖縄県庁</cp:lastModifiedBy>
  <cp:lastPrinted>2004-04-23T04:56:09Z</cp:lastPrinted>
  <dcterms:created xsi:type="dcterms:W3CDTF">1997-05-06T06:00:49Z</dcterms:created>
  <dcterms:modified xsi:type="dcterms:W3CDTF">2004-04-23T05:11:16Z</dcterms:modified>
  <cp:category/>
  <cp:version/>
  <cp:contentType/>
  <cp:contentStatus/>
</cp:coreProperties>
</file>