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こども未来部\こども家庭課\③こども未来班\04_子育て総合支援事業\R8\05_中学進チャレ\01_契約・予算執行関係\01_公募関係\02_HP掲載\03_北部\"/>
    </mc:Choice>
  </mc:AlternateContent>
  <xr:revisionPtr revIDLastSave="0" documentId="8_{7EB1A2E1-E85A-457E-9864-1B304EDDFD4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【様式6】" sheetId="8" r:id="rId1"/>
  </sheets>
  <definedNames>
    <definedName name="_xlnm.Print_Area" localSheetId="0">【様式6】!$A$1:$J$71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8" l="1"/>
  <c r="J28" i="8" l="1"/>
  <c r="J27" i="8"/>
  <c r="J26" i="8"/>
  <c r="J29" i="8" s="1"/>
  <c r="J24" i="8"/>
  <c r="J23" i="8"/>
  <c r="J22" i="8"/>
  <c r="J20" i="8"/>
  <c r="J19" i="8"/>
  <c r="J18" i="8"/>
  <c r="J16" i="8"/>
  <c r="J15" i="8"/>
  <c r="J14" i="8"/>
  <c r="J17" i="8" s="1"/>
  <c r="J12" i="8"/>
  <c r="J11" i="8"/>
  <c r="J13" i="8" s="1"/>
  <c r="J9" i="8"/>
  <c r="J8" i="8"/>
  <c r="J10" i="8" l="1"/>
  <c r="J21" i="8"/>
  <c r="J25" i="8"/>
  <c r="J30" i="8" s="1"/>
  <c r="J51" i="8"/>
  <c r="J47" i="8" l="1"/>
  <c r="J59" i="8" l="1"/>
  <c r="J60" i="8" l="1"/>
  <c r="J61" i="8" s="1"/>
  <c r="J62" i="8" l="1"/>
</calcChain>
</file>

<file path=xl/sharedStrings.xml><?xml version="1.0" encoding="utf-8"?>
<sst xmlns="http://schemas.openxmlformats.org/spreadsheetml/2006/main" count="95" uniqueCount="59">
  <si>
    <t>科目</t>
    <rPh sb="0" eb="2">
      <t>カモク</t>
    </rPh>
    <phoneticPr fontId="1"/>
  </si>
  <si>
    <t>経費見積内訳書</t>
    <rPh sb="0" eb="1">
      <t>キョウ</t>
    </rPh>
    <rPh sb="1" eb="2">
      <t>ヒ</t>
    </rPh>
    <rPh sb="2" eb="4">
      <t>ミツモ</t>
    </rPh>
    <rPh sb="4" eb="6">
      <t>ウチワケ</t>
    </rPh>
    <rPh sb="6" eb="7">
      <t>ショ</t>
    </rPh>
    <phoneticPr fontId="1"/>
  </si>
  <si>
    <t>入学金</t>
    <rPh sb="0" eb="3">
      <t>ニュウガクキン</t>
    </rPh>
    <phoneticPr fontId="1"/>
  </si>
  <si>
    <t>教材費</t>
    <rPh sb="0" eb="3">
      <t>キョウザイヒ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</si>
  <si>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</si>
  <si>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</si>
  <si>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</si>
  <si>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</si>
  <si>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授業料</t>
    <rPh sb="0" eb="3">
      <t>ジュギョウリョウ</t>
    </rPh>
    <phoneticPr fontId="1"/>
  </si>
  <si>
    <t>〇〇管理料</t>
    <rPh sb="2" eb="4">
      <t>カンリ</t>
    </rPh>
    <rPh sb="4" eb="5">
      <t>リョウ</t>
    </rPh>
    <phoneticPr fontId="1"/>
  </si>
  <si>
    <t>〇〇講座</t>
    <rPh sb="2" eb="4">
      <t>コウザ</t>
    </rPh>
    <phoneticPr fontId="1"/>
  </si>
  <si>
    <t>〇〇模試</t>
    <rPh sb="2" eb="4">
      <t>モシ</t>
    </rPh>
    <phoneticPr fontId="1"/>
  </si>
  <si>
    <t>回</t>
    <rPh sb="0" eb="1">
      <t>カイ</t>
    </rPh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</si>
  <si>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</si>
  <si>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</si>
  <si>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(1)入学金</t>
  </si>
  <si>
    <t>(2)教材費</t>
  </si>
  <si>
    <t>(4)特別講座</t>
  </si>
  <si>
    <t>(5)模試</t>
  </si>
  <si>
    <t>(6)その他</t>
  </si>
  <si>
    <t>〇〇対策</t>
    <rPh sb="2" eb="4">
      <t>タイサク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</si>
  <si>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</si>
  <si>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</si>
  <si>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</si>
  <si>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小計④</t>
    <rPh sb="0" eb="2">
      <t>ショウケイ</t>
    </rPh>
    <phoneticPr fontId="1"/>
  </si>
  <si>
    <t>小計⑤</t>
    <rPh sb="0" eb="2">
      <t>ショウケイ</t>
    </rPh>
    <phoneticPr fontId="1"/>
  </si>
  <si>
    <t>小計⑥</t>
    <rPh sb="0" eb="2">
      <t>ショウケイ</t>
    </rPh>
    <phoneticPr fontId="1"/>
  </si>
  <si>
    <t>No</t>
    <phoneticPr fontId="1"/>
  </si>
  <si>
    <t>（注1） 科目については想定される主な費用を例として記載しています。提案内容に応じて追加・削除してください。</t>
  </si>
  <si>
    <t>小計（①＋②＋③＋④＋⑤＋⑥）</t>
    <rPh sb="0" eb="2">
      <t>ショウケイ</t>
    </rPh>
    <phoneticPr fontId="1"/>
  </si>
  <si>
    <t>【様式６】</t>
    <rPh sb="1" eb="3">
      <t>ヨウシキ</t>
    </rPh>
    <phoneticPr fontId="1"/>
  </si>
  <si>
    <t>(3)授業料</t>
    <phoneticPr fontId="1"/>
  </si>
  <si>
    <t>（１）受付業務等</t>
    <rPh sb="3" eb="5">
      <t>ウケツケ</t>
    </rPh>
    <rPh sb="5" eb="7">
      <t>ギョウム</t>
    </rPh>
    <rPh sb="7" eb="8">
      <t>トウ</t>
    </rPh>
    <phoneticPr fontId="1"/>
  </si>
  <si>
    <t>式</t>
    <rPh sb="0" eb="1">
      <t>シキ</t>
    </rPh>
    <phoneticPr fontId="1"/>
  </si>
  <si>
    <t>受付業務全般</t>
    <rPh sb="0" eb="2">
      <t>ウケツケ</t>
    </rPh>
    <rPh sb="2" eb="4">
      <t>ギョウム</t>
    </rPh>
    <rPh sb="4" eb="6">
      <t>ゼンパン</t>
    </rPh>
    <phoneticPr fontId="1"/>
  </si>
  <si>
    <t>応募者名簿等作成</t>
    <rPh sb="0" eb="2">
      <t>オウボ</t>
    </rPh>
    <rPh sb="2" eb="3">
      <t>シャ</t>
    </rPh>
    <rPh sb="3" eb="5">
      <t>メイボ</t>
    </rPh>
    <rPh sb="5" eb="6">
      <t>ナド</t>
    </rPh>
    <rPh sb="6" eb="8">
      <t>サクセイ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</si>
  <si>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</si>
  <si>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</si>
  <si>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（２）面接等</t>
    <rPh sb="3" eb="5">
      <t>メンセツ</t>
    </rPh>
    <rPh sb="5" eb="6">
      <t>トウ</t>
    </rPh>
    <phoneticPr fontId="1"/>
  </si>
  <si>
    <t>面接</t>
    <rPh sb="0" eb="2">
      <t>メンセツ</t>
    </rPh>
    <phoneticPr fontId="1"/>
  </si>
  <si>
    <t>面接簿等作成</t>
    <rPh sb="0" eb="2">
      <t>メンセツ</t>
    </rPh>
    <rPh sb="2" eb="3">
      <t>ボ</t>
    </rPh>
    <rPh sb="3" eb="4">
      <t>トウ</t>
    </rPh>
    <rPh sb="4" eb="6">
      <t>サクセイ</t>
    </rPh>
    <phoneticPr fontId="1"/>
  </si>
  <si>
    <t>（３）筆記試験</t>
    <rPh sb="3" eb="5">
      <t>ヒッキ</t>
    </rPh>
    <rPh sb="5" eb="7">
      <t>シケン</t>
    </rPh>
    <phoneticPr fontId="1"/>
  </si>
  <si>
    <t>試験案内等</t>
    <rPh sb="0" eb="2">
      <t>シケン</t>
    </rPh>
    <rPh sb="2" eb="4">
      <t>アンナイ</t>
    </rPh>
    <rPh sb="4" eb="5">
      <t>トウ</t>
    </rPh>
    <phoneticPr fontId="1"/>
  </si>
  <si>
    <t>試験実施</t>
    <rPh sb="0" eb="2">
      <t>シケン</t>
    </rPh>
    <rPh sb="2" eb="4">
      <t>ジッシ</t>
    </rPh>
    <phoneticPr fontId="1"/>
  </si>
  <si>
    <t>試験採点</t>
    <rPh sb="0" eb="2">
      <t>シケン</t>
    </rPh>
    <rPh sb="2" eb="4">
      <t>サイテン</t>
    </rPh>
    <phoneticPr fontId="1"/>
  </si>
  <si>
    <t>試験問題作成</t>
    <rPh sb="0" eb="2">
      <t>シケン</t>
    </rPh>
    <rPh sb="2" eb="4">
      <t>モンダイ</t>
    </rPh>
    <rPh sb="4" eb="6">
      <t>サクセイ</t>
    </rPh>
    <phoneticPr fontId="1"/>
  </si>
  <si>
    <t>結果報告書等作成</t>
    <rPh sb="0" eb="2">
      <t>ケッカ</t>
    </rPh>
    <rPh sb="2" eb="5">
      <t>ホウコクショ</t>
    </rPh>
    <rPh sb="5" eb="6">
      <t>トウ</t>
    </rPh>
    <rPh sb="6" eb="8">
      <t>サクセイ</t>
    </rPh>
    <phoneticPr fontId="1"/>
  </si>
  <si>
    <t>２　生徒選抜にかかる経費</t>
    <rPh sb="2" eb="4">
      <t>セイト</t>
    </rPh>
    <rPh sb="4" eb="6">
      <t>センバツ</t>
    </rPh>
    <rPh sb="10" eb="12">
      <t>ケイヒ</t>
    </rPh>
    <phoneticPr fontId="1"/>
  </si>
  <si>
    <t>1　学習支援に係る経費</t>
    <rPh sb="2" eb="4">
      <t>ガクシュウ</t>
    </rPh>
    <rPh sb="4" eb="6">
      <t>シエン</t>
    </rPh>
    <rPh sb="7" eb="8">
      <t>カカ</t>
    </rPh>
    <rPh sb="9" eb="11">
      <t>ケイヒ</t>
    </rPh>
    <phoneticPr fontId="1"/>
  </si>
  <si>
    <t>式</t>
    <rPh sb="0" eb="1">
      <t>シキ</t>
    </rPh>
    <phoneticPr fontId="1"/>
  </si>
  <si>
    <t>の設定とすること。</t>
    <phoneticPr fontId="1"/>
  </si>
  <si>
    <t>（注2） 単価については、通常の塾料金（本事業を利用しない生徒に提供する学習塾サービスにかかる料金）と同一</t>
    <rPh sb="5" eb="7">
      <t>タンカ</t>
    </rPh>
    <rPh sb="13" eb="15">
      <t>ツウジョウ</t>
    </rPh>
    <rPh sb="16" eb="17">
      <t>ジュク</t>
    </rPh>
    <rPh sb="17" eb="19">
      <t>リョウキン</t>
    </rPh>
    <phoneticPr fontId="1"/>
  </si>
  <si>
    <t>回</t>
    <phoneticPr fontId="1"/>
  </si>
  <si>
    <t>人</t>
    <phoneticPr fontId="1"/>
  </si>
  <si>
    <t>小計　（１）＋（２）＋（３）</t>
    <rPh sb="0" eb="2">
      <t>ショウケイ</t>
    </rPh>
    <phoneticPr fontId="1"/>
  </si>
  <si>
    <t>一般管理費　４ ×10%以内　　※小数点以下切り捨て</t>
    <rPh sb="0" eb="2">
      <t>イッパン</t>
    </rPh>
    <rPh sb="2" eb="5">
      <t>カンリヒ</t>
    </rPh>
    <rPh sb="12" eb="14">
      <t>イナイ</t>
    </rPh>
    <phoneticPr fontId="1"/>
  </si>
  <si>
    <t>消費税　（２＋４＋５）×10％　※小数点以下切り捨て</t>
    <rPh sb="0" eb="3">
      <t>ショウヒゼイ</t>
    </rPh>
    <rPh sb="17" eb="20">
      <t>ショウスウテン</t>
    </rPh>
    <rPh sb="20" eb="22">
      <t>イカ</t>
    </rPh>
    <rPh sb="22" eb="23">
      <t>キ</t>
    </rPh>
    <rPh sb="24" eb="25">
      <t>ス</t>
    </rPh>
    <phoneticPr fontId="1"/>
  </si>
  <si>
    <t>合計　（２＋４＋５＋６）</t>
    <rPh sb="0" eb="2">
      <t>ゴウケイ</t>
    </rPh>
    <phoneticPr fontId="1"/>
  </si>
  <si>
    <t>委託業務名：　沖縄県子育て総合支援事業（中学生進学チャレンジ支援事業・北部圏域）</t>
    <rPh sb="0" eb="2">
      <t>イタク</t>
    </rPh>
    <rPh sb="2" eb="4">
      <t>ギョウム</t>
    </rPh>
    <rPh sb="4" eb="5">
      <t>メイ</t>
    </rPh>
    <rPh sb="7" eb="9">
      <t>オキナワ</t>
    </rPh>
    <rPh sb="9" eb="10">
      <t>ケン</t>
    </rPh>
    <rPh sb="10" eb="12">
      <t>コソダ</t>
    </rPh>
    <rPh sb="13" eb="15">
      <t>ソウゴウ</t>
    </rPh>
    <rPh sb="15" eb="17">
      <t>シエン</t>
    </rPh>
    <rPh sb="17" eb="19">
      <t>ジギョウ</t>
    </rPh>
    <rPh sb="20" eb="23">
      <t>チュウガクセイ</t>
    </rPh>
    <rPh sb="23" eb="25">
      <t>シンガク</t>
    </rPh>
    <rPh sb="30" eb="32">
      <t>シエン</t>
    </rPh>
    <rPh sb="32" eb="34">
      <t>ジギョウ</t>
    </rPh>
    <rPh sb="35" eb="37">
      <t>ホクブ</t>
    </rPh>
    <rPh sb="37" eb="39">
      <t>ケンイキ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</si>
</sst>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5" xfId="0" quotePrefix="1" applyFont="1" applyBorder="1">
      <alignment vertical="center"/>
    </xf>
    <xf numFmtId="0" fontId="7" fillId="0" borderId="10" xfId="0" applyFont="1" applyBorder="1">
      <alignment vertical="center"/>
    </xf>
    <xf numFmtId="3" fontId="9" fillId="0" borderId="11" xfId="0" applyNumberFormat="1" applyFont="1" applyBorder="1">
      <alignment vertical="center"/>
    </xf>
    <xf numFmtId="0" fontId="7" fillId="0" borderId="0" xfId="0" applyFont="1">
      <alignment vertical="center"/>
    </xf>
    <xf numFmtId="3" fontId="9" fillId="0" borderId="8" xfId="0" applyNumberFormat="1" applyFont="1" applyBorder="1">
      <alignment vertical="center"/>
    </xf>
    <xf numFmtId="3" fontId="9" fillId="0" borderId="9" xfId="0" applyNumberFormat="1" applyFont="1" applyBorder="1">
      <alignment vertical="center"/>
    </xf>
    <xf numFmtId="0" fontId="7" fillId="0" borderId="12" xfId="0" quotePrefix="1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quotePrefix="1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8" xfId="0" quotePrefix="1" applyFont="1" applyBorder="1">
      <alignment vertical="center"/>
    </xf>
    <xf numFmtId="0" fontId="7" fillId="0" borderId="9" xfId="0" applyFont="1" applyBorder="1">
      <alignment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left" vertical="center"/>
    </xf>
    <xf numFmtId="0" fontId="7" fillId="0" borderId="0" xfId="0" quotePrefix="1" applyFont="1">
      <alignment vertical="center"/>
    </xf>
    <xf numFmtId="0" fontId="9" fillId="0" borderId="0" xfId="0" quotePrefix="1" applyFont="1">
      <alignment vertical="center"/>
    </xf>
    <xf numFmtId="0" fontId="9" fillId="0" borderId="0" xfId="0" applyFont="1">
      <alignment vertical="center"/>
    </xf>
    <xf numFmtId="3" fontId="9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3" fillId="0" borderId="0" xfId="0" quotePrefix="1" applyFo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9" fillId="0" borderId="0" xfId="0" quotePrefix="1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8" fillId="0" borderId="6" xfId="0" quotePrefix="1" applyNumberFormat="1" applyFont="1" applyBorder="1">
      <alignment vertical="center"/>
    </xf>
    <xf numFmtId="176" fontId="8" fillId="0" borderId="5" xfId="0" quotePrefix="1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9" fillId="0" borderId="5" xfId="0" applyNumberFormat="1" applyFont="1" applyBorder="1" applyAlignment="1">
      <alignment vertical="center" wrapText="1"/>
    </xf>
    <xf numFmtId="177" fontId="9" fillId="0" borderId="7" xfId="0" applyNumberFormat="1" applyFont="1" applyBorder="1">
      <alignment vertical="center"/>
    </xf>
    <xf numFmtId="177" fontId="9" fillId="0" borderId="11" xfId="0" applyNumberFormat="1" applyFont="1" applyBorder="1">
      <alignment vertical="center"/>
    </xf>
    <xf numFmtId="177" fontId="9" fillId="0" borderId="16" xfId="0" applyNumberFormat="1" applyFont="1" applyBorder="1">
      <alignment vertical="center"/>
    </xf>
    <xf numFmtId="3" fontId="9" fillId="0" borderId="5" xfId="0" applyNumberFormat="1" applyFont="1" applyBorder="1">
      <alignment vertical="center"/>
    </xf>
    <xf numFmtId="3" fontId="9" fillId="0" borderId="7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9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3" fontId="9" fillId="0" borderId="2" xfId="0" quotePrefix="1" applyNumberFormat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horizontal="right" vertical="center"/>
    </xf>
    <xf numFmtId="3" fontId="9" fillId="0" borderId="4" xfId="0" quotePrefix="1" applyNumberFormat="1" applyFont="1" applyBorder="1" applyAlignment="1">
      <alignment horizontal="right" vertical="center"/>
    </xf>
    <xf numFmtId="3" fontId="9" fillId="0" borderId="11" xfId="0" quotePrefix="1" applyNumberFormat="1" applyFont="1" applyBorder="1" applyAlignment="1">
      <alignment horizontal="right" vertical="center"/>
    </xf>
    <xf numFmtId="3" fontId="9" fillId="0" borderId="8" xfId="0" quotePrefix="1" applyNumberFormat="1" applyFont="1" applyBorder="1" applyAlignment="1">
      <alignment horizontal="right" vertical="center"/>
    </xf>
    <xf numFmtId="3" fontId="9" fillId="0" borderId="0" xfId="0" quotePrefix="1" applyNumberFormat="1" applyFont="1" applyAlignment="1">
      <alignment horizontal="right" vertical="center"/>
    </xf>
    <xf numFmtId="3" fontId="9" fillId="0" borderId="14" xfId="0" quotePrefix="1" applyNumberFormat="1" applyFont="1" applyBorder="1" applyAlignment="1">
      <alignment horizontal="right" vertical="center"/>
    </xf>
    <xf numFmtId="3" fontId="9" fillId="0" borderId="13" xfId="0" quotePrefix="1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" fontId="9" fillId="0" borderId="10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view="pageBreakPreview" zoomScale="80" zoomScaleNormal="75" zoomScaleSheetLayoutView="80" workbookViewId="0">
      <selection activeCell="B6" sqref="B6:J6"/>
    </sheetView>
  </sheetViews>
  <sheetFormatPr defaultColWidth="9" defaultRowHeight="22.5" customHeight="1" x14ac:dyDescent="0.2"/>
  <cols>
    <col min="1" max="1" width="2.08984375" style="1" customWidth="1"/>
    <col min="2" max="2" width="4.6328125" style="1" customWidth="1"/>
    <col min="3" max="3" width="14.6328125" style="1" customWidth="1"/>
    <col min="4" max="4" width="19.7265625" style="1" customWidth="1"/>
    <col min="5" max="5" width="12.453125" style="1" customWidth="1"/>
    <col min="6" max="6" width="6.6328125" style="1" customWidth="1"/>
    <col min="7" max="7" width="3.7265625" style="1" bestFit="1" customWidth="1"/>
    <col min="8" max="8" width="6.6328125" style="1" customWidth="1"/>
    <col min="9" max="9" width="3.7265625" style="1" bestFit="1" customWidth="1"/>
    <col min="10" max="10" width="14.6328125" style="1" customWidth="1"/>
    <col min="11" max="11" width="3.26953125" style="1" customWidth="1"/>
    <col min="12" max="12" width="5.90625" style="1" customWidth="1"/>
    <col min="13" max="13" width="5.26953125" style="1" customWidth="1"/>
    <col min="14" max="14" width="28" style="1" customWidth="1"/>
    <col min="15" max="15" width="12.453125" style="1" customWidth="1"/>
    <col min="16" max="17" width="6.7265625" style="1" customWidth="1"/>
    <col min="18" max="18" width="11.6328125" style="1" customWidth="1"/>
    <col min="19" max="16384" width="9" style="1"/>
  </cols>
  <sheetData>
    <row r="1" spans="1:18" ht="22.5" customHeight="1" x14ac:dyDescent="0.2">
      <c r="A1" s="21" t="s">
        <v>30</v>
      </c>
      <c r="B1" s="2"/>
    </row>
    <row r="2" spans="1:18" ht="12" customHeight="1" x14ac:dyDescent="0.2">
      <c r="A2" s="2"/>
      <c r="B2" s="2"/>
    </row>
    <row r="3" spans="1:18" ht="22.5" customHeight="1" x14ac:dyDescent="0.2">
      <c r="A3" s="2"/>
      <c r="B3" s="2"/>
      <c r="C3" s="81" t="s">
        <v>1</v>
      </c>
      <c r="D3" s="81"/>
      <c r="E3" s="81"/>
      <c r="F3" s="81"/>
      <c r="G3" s="81"/>
      <c r="H3" s="81"/>
      <c r="I3" s="81"/>
      <c r="J3" s="81"/>
      <c r="L3" s="73"/>
      <c r="M3" s="73"/>
      <c r="N3" s="73"/>
      <c r="O3" s="73"/>
      <c r="P3" s="73"/>
      <c r="Q3" s="73"/>
      <c r="R3" s="73"/>
    </row>
    <row r="4" spans="1:18" s="3" customFormat="1" ht="18.75" customHeight="1" x14ac:dyDescent="0.2">
      <c r="L4" s="41"/>
      <c r="M4" s="77"/>
      <c r="N4" s="77"/>
      <c r="O4" s="42"/>
      <c r="P4" s="78"/>
      <c r="Q4" s="78"/>
      <c r="R4" s="43"/>
    </row>
    <row r="5" spans="1:18" s="4" customFormat="1" ht="22.5" customHeight="1" x14ac:dyDescent="0.2">
      <c r="B5" s="73" t="s">
        <v>58</v>
      </c>
      <c r="C5" s="73"/>
      <c r="D5" s="73"/>
      <c r="E5" s="73"/>
      <c r="F5" s="73"/>
      <c r="G5" s="73"/>
      <c r="H5" s="73"/>
      <c r="I5" s="73"/>
      <c r="J5" s="73"/>
      <c r="L5" s="75"/>
      <c r="M5" s="79"/>
      <c r="N5" s="79"/>
      <c r="O5" s="44"/>
      <c r="P5" s="45"/>
      <c r="Q5" s="35"/>
      <c r="R5" s="35"/>
    </row>
    <row r="6" spans="1:18" s="4" customFormat="1" ht="22.5" customHeight="1" x14ac:dyDescent="0.2">
      <c r="B6" s="74" t="s">
        <v>48</v>
      </c>
      <c r="C6" s="74"/>
      <c r="D6" s="74"/>
      <c r="E6" s="74"/>
      <c r="F6" s="74"/>
      <c r="G6" s="74"/>
      <c r="H6" s="74"/>
      <c r="I6" s="74"/>
      <c r="J6" s="74"/>
      <c r="L6" s="75"/>
      <c r="M6" s="46"/>
      <c r="N6" s="8"/>
      <c r="O6" s="44"/>
      <c r="P6" s="45"/>
      <c r="Q6" s="35"/>
      <c r="R6" s="35"/>
    </row>
    <row r="7" spans="1:18" s="4" customFormat="1" ht="22.5" customHeight="1" x14ac:dyDescent="0.2">
      <c r="B7" s="68" t="s">
        <v>27</v>
      </c>
      <c r="C7" s="68"/>
      <c r="D7" s="57" t="s">
        <v>0</v>
      </c>
      <c r="E7" s="56" t="s">
        <v>4</v>
      </c>
      <c r="F7" s="70" t="s">
        <v>5</v>
      </c>
      <c r="G7" s="70"/>
      <c r="H7" s="70" t="s">
        <v>6</v>
      </c>
      <c r="I7" s="70"/>
      <c r="J7" s="22" t="s">
        <v>7</v>
      </c>
      <c r="L7" s="75"/>
      <c r="M7" s="32"/>
      <c r="N7" s="8"/>
      <c r="O7" s="44"/>
      <c r="P7" s="45"/>
      <c r="Q7" s="35"/>
      <c r="R7" s="35"/>
    </row>
    <row r="8" spans="1:18" s="4" customFormat="1" ht="20.25" customHeight="1" x14ac:dyDescent="0.2">
      <c r="B8" s="69">
        <v>1</v>
      </c>
      <c r="C8" s="5" t="s">
        <v>15</v>
      </c>
      <c r="D8" s="6" t="s">
        <v>2</v>
      </c>
      <c r="E8" s="58"/>
      <c r="F8" s="9"/>
      <c r="G8" s="7" t="s">
        <v>12</v>
      </c>
      <c r="H8" s="35"/>
      <c r="I8" s="7" t="s">
        <v>14</v>
      </c>
      <c r="J8" s="7">
        <f>E8*F8*H8</f>
        <v>0</v>
      </c>
      <c r="L8" s="75"/>
      <c r="M8" s="32"/>
      <c r="N8" s="8"/>
      <c r="O8" s="44"/>
      <c r="P8" s="45"/>
      <c r="Q8" s="35"/>
      <c r="R8" s="35"/>
    </row>
    <row r="9" spans="1:18" s="4" customFormat="1" ht="20.25" customHeight="1" x14ac:dyDescent="0.2">
      <c r="B9" s="69"/>
      <c r="C9" s="5"/>
      <c r="D9" s="8"/>
      <c r="E9" s="59"/>
      <c r="F9" s="9"/>
      <c r="G9" s="10" t="s">
        <v>12</v>
      </c>
      <c r="H9" s="9"/>
      <c r="I9" s="10" t="s">
        <v>14</v>
      </c>
      <c r="J9" s="10">
        <f>E9*F9*H9</f>
        <v>0</v>
      </c>
      <c r="L9" s="75"/>
      <c r="M9" s="32"/>
      <c r="N9" s="8"/>
      <c r="O9" s="44"/>
      <c r="P9" s="45"/>
      <c r="Q9" s="35"/>
      <c r="R9" s="35"/>
    </row>
    <row r="10" spans="1:18" s="4" customFormat="1" ht="20.25" customHeight="1" x14ac:dyDescent="0.2">
      <c r="B10" s="69"/>
      <c r="C10" s="11"/>
      <c r="D10" s="12"/>
      <c r="E10" s="60"/>
      <c r="F10" s="12"/>
      <c r="G10" s="12"/>
      <c r="H10" s="71" t="s">
        <v>21</v>
      </c>
      <c r="I10" s="72"/>
      <c r="J10" s="66">
        <f>SUM(J8:J9)</f>
        <v>0</v>
      </c>
      <c r="L10" s="75"/>
      <c r="M10" s="32"/>
      <c r="O10" s="44"/>
      <c r="P10" s="45"/>
      <c r="Q10" s="35"/>
      <c r="R10" s="35"/>
    </row>
    <row r="11" spans="1:18" s="4" customFormat="1" ht="20.25" customHeight="1" x14ac:dyDescent="0.2">
      <c r="B11" s="69"/>
      <c r="C11" s="13" t="s">
        <v>16</v>
      </c>
      <c r="D11" s="6" t="s">
        <v>3</v>
      </c>
      <c r="E11" s="58"/>
      <c r="F11" s="14"/>
      <c r="G11" s="15" t="s">
        <v>12</v>
      </c>
      <c r="H11" s="35"/>
      <c r="I11" s="10" t="s">
        <v>14</v>
      </c>
      <c r="J11" s="10">
        <f>E11*F11*H11</f>
        <v>0</v>
      </c>
      <c r="L11" s="75"/>
      <c r="M11" s="46"/>
      <c r="N11" s="46"/>
      <c r="O11" s="44"/>
      <c r="P11" s="45"/>
      <c r="Q11" s="34"/>
      <c r="R11" s="35"/>
    </row>
    <row r="12" spans="1:18" s="4" customFormat="1" ht="20.25" customHeight="1" x14ac:dyDescent="0.2">
      <c r="B12" s="69"/>
      <c r="C12" s="5"/>
      <c r="D12" s="8"/>
      <c r="E12" s="59"/>
      <c r="F12" s="16"/>
      <c r="G12" s="17" t="s">
        <v>12</v>
      </c>
      <c r="H12" s="9"/>
      <c r="I12" s="10" t="s">
        <v>14</v>
      </c>
      <c r="J12" s="10">
        <f>E12*F12*H12</f>
        <v>0</v>
      </c>
      <c r="L12" s="75"/>
      <c r="M12" s="32"/>
      <c r="N12" s="8"/>
      <c r="O12" s="44"/>
      <c r="P12" s="45"/>
      <c r="Q12" s="34"/>
      <c r="R12" s="35"/>
    </row>
    <row r="13" spans="1:18" s="4" customFormat="1" ht="20.25" customHeight="1" x14ac:dyDescent="0.2">
      <c r="B13" s="69"/>
      <c r="C13" s="11"/>
      <c r="D13" s="12"/>
      <c r="E13" s="60"/>
      <c r="F13" s="12"/>
      <c r="G13" s="12"/>
      <c r="H13" s="71" t="s">
        <v>22</v>
      </c>
      <c r="I13" s="72"/>
      <c r="J13" s="66">
        <f>SUM(J11:J12)</f>
        <v>0</v>
      </c>
      <c r="L13" s="75"/>
      <c r="M13" s="32"/>
      <c r="N13" s="8"/>
      <c r="O13" s="44"/>
      <c r="P13" s="45"/>
      <c r="Q13" s="34"/>
      <c r="R13" s="35"/>
    </row>
    <row r="14" spans="1:18" s="4" customFormat="1" ht="20.25" customHeight="1" x14ac:dyDescent="0.2">
      <c r="B14" s="69"/>
      <c r="C14" s="13" t="s">
        <v>31</v>
      </c>
      <c r="D14" s="6" t="s">
        <v>8</v>
      </c>
      <c r="E14" s="58"/>
      <c r="F14" s="14"/>
      <c r="G14" s="15" t="s">
        <v>13</v>
      </c>
      <c r="H14" s="9"/>
      <c r="I14" s="10" t="s">
        <v>14</v>
      </c>
      <c r="J14" s="10">
        <f>E14*F14*H14</f>
        <v>0</v>
      </c>
      <c r="L14" s="75"/>
      <c r="M14" s="32"/>
      <c r="N14" s="8"/>
      <c r="O14" s="44"/>
      <c r="P14" s="45"/>
      <c r="Q14" s="34"/>
      <c r="R14" s="35"/>
    </row>
    <row r="15" spans="1:18" s="4" customFormat="1" ht="20.25" customHeight="1" x14ac:dyDescent="0.2">
      <c r="B15" s="69"/>
      <c r="C15" s="5"/>
      <c r="D15" s="8" t="s">
        <v>9</v>
      </c>
      <c r="E15" s="61"/>
      <c r="F15" s="16"/>
      <c r="G15" s="17" t="s">
        <v>13</v>
      </c>
      <c r="H15" s="9"/>
      <c r="I15" s="17" t="s">
        <v>14</v>
      </c>
      <c r="J15" s="17">
        <f>E15*F15*H15</f>
        <v>0</v>
      </c>
      <c r="L15" s="75"/>
      <c r="M15" s="46"/>
      <c r="N15" s="46"/>
      <c r="O15" s="44"/>
      <c r="P15" s="45"/>
      <c r="Q15" s="35"/>
      <c r="R15" s="35"/>
    </row>
    <row r="16" spans="1:18" s="4" customFormat="1" ht="20.25" customHeight="1" x14ac:dyDescent="0.2">
      <c r="B16" s="69"/>
      <c r="C16" s="5"/>
      <c r="D16" s="8"/>
      <c r="E16" s="61"/>
      <c r="F16" s="16"/>
      <c r="G16" s="17" t="s">
        <v>13</v>
      </c>
      <c r="H16" s="9"/>
      <c r="I16" s="17" t="s">
        <v>14</v>
      </c>
      <c r="J16" s="17">
        <f>E16*F16*H16</f>
        <v>0</v>
      </c>
      <c r="L16" s="75"/>
      <c r="M16" s="32"/>
      <c r="O16" s="44"/>
      <c r="P16" s="34"/>
      <c r="Q16" s="34"/>
      <c r="R16" s="35"/>
    </row>
    <row r="17" spans="2:18" s="4" customFormat="1" ht="20.25" customHeight="1" x14ac:dyDescent="0.2">
      <c r="B17" s="69"/>
      <c r="C17" s="11"/>
      <c r="D17" s="12"/>
      <c r="E17" s="60"/>
      <c r="F17" s="12"/>
      <c r="G17" s="12"/>
      <c r="H17" s="71" t="s">
        <v>23</v>
      </c>
      <c r="I17" s="72"/>
      <c r="J17" s="66">
        <f>SUM(J14:J16)</f>
        <v>0</v>
      </c>
      <c r="L17" s="75"/>
      <c r="M17" s="32"/>
      <c r="N17" s="8"/>
      <c r="O17" s="44"/>
      <c r="P17" s="34"/>
      <c r="Q17" s="34"/>
      <c r="R17" s="35"/>
    </row>
    <row r="18" spans="2:18" s="4" customFormat="1" ht="20.25" customHeight="1" x14ac:dyDescent="0.2">
      <c r="B18" s="69"/>
      <c r="C18" s="13" t="s">
        <v>17</v>
      </c>
      <c r="D18" s="6" t="s">
        <v>10</v>
      </c>
      <c r="E18" s="58"/>
      <c r="F18" s="14"/>
      <c r="G18" s="15" t="s">
        <v>12</v>
      </c>
      <c r="H18" s="9"/>
      <c r="I18" s="34" t="s">
        <v>14</v>
      </c>
      <c r="J18" s="65">
        <f>E18*F18*H18</f>
        <v>0</v>
      </c>
      <c r="L18" s="75"/>
      <c r="M18" s="32"/>
      <c r="N18" s="8"/>
      <c r="O18" s="44"/>
      <c r="P18" s="34"/>
      <c r="Q18" s="34"/>
      <c r="R18" s="35"/>
    </row>
    <row r="19" spans="2:18" s="4" customFormat="1" ht="20.25" customHeight="1" x14ac:dyDescent="0.2">
      <c r="B19" s="69"/>
      <c r="C19" s="5"/>
      <c r="D19" s="8" t="s">
        <v>20</v>
      </c>
      <c r="E19" s="59"/>
      <c r="F19" s="16"/>
      <c r="G19" s="17" t="s">
        <v>52</v>
      </c>
      <c r="H19" s="9"/>
      <c r="I19" s="34" t="s">
        <v>53</v>
      </c>
      <c r="J19" s="65">
        <f t="shared" ref="J19:J20" si="0">E19*F19*H19</f>
        <v>0</v>
      </c>
      <c r="L19" s="75"/>
      <c r="M19" s="32"/>
      <c r="N19" s="8"/>
      <c r="O19" s="44"/>
      <c r="P19" s="34"/>
      <c r="Q19" s="34"/>
      <c r="R19" s="35"/>
    </row>
    <row r="20" spans="2:18" s="4" customFormat="1" ht="20.25" customHeight="1" x14ac:dyDescent="0.2">
      <c r="B20" s="69"/>
      <c r="C20" s="5"/>
      <c r="D20" s="8"/>
      <c r="E20" s="61"/>
      <c r="F20" s="16"/>
      <c r="G20" s="17" t="s">
        <v>52</v>
      </c>
      <c r="H20" s="16"/>
      <c r="I20" s="34" t="s">
        <v>53</v>
      </c>
      <c r="J20" s="65">
        <f t="shared" si="0"/>
        <v>0</v>
      </c>
      <c r="L20" s="75"/>
      <c r="M20" s="32"/>
      <c r="N20" s="8"/>
      <c r="O20" s="44"/>
      <c r="P20" s="34"/>
      <c r="Q20" s="34"/>
      <c r="R20" s="35"/>
    </row>
    <row r="21" spans="2:18" s="4" customFormat="1" ht="20.25" customHeight="1" x14ac:dyDescent="0.2">
      <c r="B21" s="69"/>
      <c r="C21" s="11"/>
      <c r="D21" s="12"/>
      <c r="E21" s="60"/>
      <c r="F21" s="12"/>
      <c r="G21" s="12"/>
      <c r="H21" s="71" t="s">
        <v>24</v>
      </c>
      <c r="I21" s="72"/>
      <c r="J21" s="66">
        <f>SUM(J18:J20)</f>
        <v>0</v>
      </c>
      <c r="L21" s="75"/>
      <c r="M21" s="32"/>
      <c r="N21" s="8"/>
      <c r="O21" s="44"/>
      <c r="P21" s="34"/>
      <c r="Q21" s="34"/>
      <c r="R21" s="35"/>
    </row>
    <row r="22" spans="2:18" s="4" customFormat="1" ht="20.25" customHeight="1" x14ac:dyDescent="0.2">
      <c r="B22" s="69"/>
      <c r="C22" s="5" t="s">
        <v>18</v>
      </c>
      <c r="D22" s="6" t="s">
        <v>11</v>
      </c>
      <c r="E22" s="58"/>
      <c r="F22" s="14"/>
      <c r="G22" s="15" t="s">
        <v>12</v>
      </c>
      <c r="H22" s="9"/>
      <c r="I22" s="34" t="s">
        <v>14</v>
      </c>
      <c r="J22" s="65">
        <f>E22*F22*H22</f>
        <v>0</v>
      </c>
      <c r="L22" s="75"/>
      <c r="M22" s="32"/>
      <c r="N22" s="8"/>
      <c r="O22" s="47"/>
      <c r="P22" s="34"/>
      <c r="Q22" s="34"/>
      <c r="R22" s="34"/>
    </row>
    <row r="23" spans="2:18" s="4" customFormat="1" ht="20.25" customHeight="1" x14ac:dyDescent="0.2">
      <c r="B23" s="69"/>
      <c r="C23" s="5"/>
      <c r="D23" s="8"/>
      <c r="E23" s="61"/>
      <c r="F23" s="16"/>
      <c r="G23" s="17" t="s">
        <v>52</v>
      </c>
      <c r="H23" s="9"/>
      <c r="I23" s="34" t="s">
        <v>53</v>
      </c>
      <c r="J23" s="65">
        <f t="shared" ref="J23:J24" si="1">E23*F23*H23</f>
        <v>0</v>
      </c>
      <c r="L23" s="37"/>
      <c r="M23" s="76"/>
      <c r="N23" s="76"/>
      <c r="O23" s="76"/>
      <c r="P23" s="76"/>
      <c r="Q23" s="76"/>
      <c r="R23" s="35"/>
    </row>
    <row r="24" spans="2:18" s="4" customFormat="1" ht="20.25" customHeight="1" x14ac:dyDescent="0.2">
      <c r="B24" s="69"/>
      <c r="C24" s="5"/>
      <c r="D24" s="8"/>
      <c r="E24" s="61"/>
      <c r="F24" s="16"/>
      <c r="G24" s="17" t="s">
        <v>52</v>
      </c>
      <c r="H24" s="9"/>
      <c r="I24" s="34" t="s">
        <v>53</v>
      </c>
      <c r="J24" s="65">
        <f t="shared" si="1"/>
        <v>0</v>
      </c>
      <c r="L24" s="37"/>
      <c r="M24" s="76"/>
      <c r="N24" s="76"/>
      <c r="O24" s="76"/>
      <c r="P24" s="76"/>
      <c r="Q24" s="76"/>
      <c r="R24" s="34"/>
    </row>
    <row r="25" spans="2:18" s="4" customFormat="1" ht="20.25" customHeight="1" x14ac:dyDescent="0.2">
      <c r="B25" s="69"/>
      <c r="C25" s="11"/>
      <c r="D25" s="12"/>
      <c r="E25" s="60"/>
      <c r="F25" s="12"/>
      <c r="G25" s="12"/>
      <c r="H25" s="71" t="s">
        <v>25</v>
      </c>
      <c r="I25" s="72"/>
      <c r="J25" s="66">
        <f>SUM(J22:J24)</f>
        <v>0</v>
      </c>
      <c r="L25" s="37"/>
      <c r="M25" s="76"/>
      <c r="N25" s="76"/>
      <c r="O25" s="76"/>
      <c r="P25" s="76"/>
      <c r="Q25" s="76"/>
      <c r="R25" s="34"/>
    </row>
    <row r="26" spans="2:18" s="4" customFormat="1" ht="20.25" customHeight="1" x14ac:dyDescent="0.2">
      <c r="B26" s="69"/>
      <c r="C26" s="13" t="s">
        <v>19</v>
      </c>
      <c r="D26" s="6"/>
      <c r="E26" s="58"/>
      <c r="F26" s="14"/>
      <c r="G26" s="15" t="s">
        <v>12</v>
      </c>
      <c r="H26" s="9"/>
      <c r="I26" s="34" t="s">
        <v>14</v>
      </c>
      <c r="J26" s="65">
        <f>E26*F26*H26</f>
        <v>0</v>
      </c>
      <c r="L26" s="37"/>
      <c r="M26" s="76"/>
      <c r="N26" s="76"/>
      <c r="O26" s="76"/>
      <c r="P26" s="76"/>
      <c r="Q26" s="76"/>
      <c r="R26" s="35"/>
    </row>
    <row r="27" spans="2:18" s="4" customFormat="1" ht="20.25" customHeight="1" x14ac:dyDescent="0.2">
      <c r="B27" s="69"/>
      <c r="C27" s="5"/>
      <c r="D27" s="8"/>
      <c r="E27" s="61"/>
      <c r="F27" s="16"/>
      <c r="G27" s="17" t="s">
        <v>52</v>
      </c>
      <c r="H27" s="9"/>
      <c r="I27" s="34" t="s">
        <v>53</v>
      </c>
      <c r="J27" s="65">
        <f t="shared" ref="J27:J28" si="2">E27*F27*H27</f>
        <v>0</v>
      </c>
      <c r="L27" s="19"/>
      <c r="M27" s="32"/>
      <c r="N27" s="8"/>
      <c r="O27" s="33"/>
      <c r="P27" s="34"/>
      <c r="Q27" s="34"/>
      <c r="R27" s="35"/>
    </row>
    <row r="28" spans="2:18" s="4" customFormat="1" ht="20.25" customHeight="1" x14ac:dyDescent="0.2">
      <c r="B28" s="69"/>
      <c r="C28" s="5"/>
      <c r="D28" s="8"/>
      <c r="E28" s="61"/>
      <c r="F28" s="16"/>
      <c r="G28" s="17" t="s">
        <v>52</v>
      </c>
      <c r="H28" s="9"/>
      <c r="I28" s="34" t="s">
        <v>53</v>
      </c>
      <c r="J28" s="65">
        <f t="shared" si="2"/>
        <v>0</v>
      </c>
      <c r="L28" s="34"/>
      <c r="N28" s="8"/>
      <c r="O28" s="36"/>
      <c r="P28" s="34"/>
      <c r="Q28" s="80"/>
      <c r="R28" s="80"/>
    </row>
    <row r="29" spans="2:18" s="4" customFormat="1" ht="20.25" customHeight="1" x14ac:dyDescent="0.2">
      <c r="B29" s="69"/>
      <c r="C29" s="11"/>
      <c r="D29" s="12"/>
      <c r="E29" s="12"/>
      <c r="F29" s="12"/>
      <c r="G29" s="12"/>
      <c r="H29" s="71" t="s">
        <v>26</v>
      </c>
      <c r="I29" s="72"/>
      <c r="J29" s="66">
        <f>SUM(J26:J28)</f>
        <v>0</v>
      </c>
      <c r="L29" s="32"/>
      <c r="M29" s="40"/>
      <c r="N29" s="8"/>
      <c r="O29" s="36"/>
      <c r="P29" s="34"/>
      <c r="Q29" s="80"/>
      <c r="R29" s="80"/>
    </row>
    <row r="30" spans="2:18" s="4" customFormat="1" ht="20.25" customHeight="1" x14ac:dyDescent="0.2">
      <c r="B30" s="23">
        <v>2</v>
      </c>
      <c r="C30" s="82" t="s">
        <v>29</v>
      </c>
      <c r="D30" s="83"/>
      <c r="E30" s="83"/>
      <c r="F30" s="83"/>
      <c r="G30" s="83"/>
      <c r="H30" s="84" t="s">
        <v>7</v>
      </c>
      <c r="I30" s="85"/>
      <c r="J30" s="67">
        <f>J10+J13+J17+J21+J25+J29</f>
        <v>0</v>
      </c>
      <c r="M30" s="32"/>
      <c r="N30" s="8"/>
      <c r="O30" s="8"/>
      <c r="P30" s="8"/>
      <c r="Q30" s="8"/>
      <c r="R30" s="35"/>
    </row>
    <row r="31" spans="2:18" s="4" customFormat="1" ht="18.75" customHeight="1" x14ac:dyDescent="0.2">
      <c r="B31" s="19"/>
      <c r="C31" s="18"/>
      <c r="D31" s="18"/>
      <c r="E31" s="18"/>
      <c r="F31" s="18"/>
      <c r="G31" s="18"/>
      <c r="H31" s="18"/>
      <c r="I31" s="18"/>
      <c r="J31" s="18"/>
      <c r="L31" s="19"/>
      <c r="M31" s="32"/>
      <c r="N31" s="8"/>
      <c r="O31" s="36"/>
      <c r="P31" s="34"/>
      <c r="Q31" s="34"/>
      <c r="R31" s="34"/>
    </row>
    <row r="32" spans="2:18" ht="22.5" customHeight="1" x14ac:dyDescent="0.2">
      <c r="B32" s="20"/>
      <c r="L32" s="20"/>
      <c r="M32" s="24"/>
      <c r="N32" s="24"/>
      <c r="O32" s="24"/>
      <c r="P32" s="24"/>
      <c r="Q32" s="24"/>
      <c r="R32" s="35"/>
    </row>
    <row r="33" spans="2:18" ht="22.5" customHeight="1" x14ac:dyDescent="0.2">
      <c r="B33" s="20" t="s">
        <v>28</v>
      </c>
      <c r="C33" s="24"/>
      <c r="D33" s="24"/>
      <c r="E33" s="24"/>
      <c r="F33" s="24"/>
      <c r="G33" s="24"/>
      <c r="H33" s="35"/>
      <c r="L33" s="20"/>
      <c r="M33" s="24"/>
      <c r="N33" s="24"/>
      <c r="O33" s="24"/>
      <c r="P33" s="24"/>
      <c r="Q33" s="24"/>
      <c r="R33" s="35"/>
    </row>
    <row r="34" spans="2:18" ht="22.5" customHeight="1" x14ac:dyDescent="0.2">
      <c r="B34" s="20" t="s">
        <v>51</v>
      </c>
      <c r="C34" s="24"/>
      <c r="D34" s="24"/>
      <c r="E34" s="24"/>
      <c r="F34" s="24"/>
      <c r="G34" s="24"/>
      <c r="H34" s="35"/>
      <c r="L34" s="37"/>
      <c r="M34" s="20"/>
      <c r="N34" s="24"/>
      <c r="O34" s="24"/>
      <c r="P34" s="24"/>
      <c r="Q34" s="24"/>
      <c r="R34" s="38"/>
    </row>
    <row r="35" spans="2:18" ht="22.5" customHeight="1" x14ac:dyDescent="0.2">
      <c r="B35" s="37"/>
      <c r="C35" s="20" t="s">
        <v>50</v>
      </c>
      <c r="D35" s="24"/>
      <c r="E35" s="24"/>
      <c r="F35" s="24"/>
      <c r="G35" s="24"/>
      <c r="H35" s="38"/>
      <c r="L35" s="37"/>
      <c r="M35" s="76"/>
      <c r="N35" s="76"/>
      <c r="O35" s="76"/>
      <c r="P35" s="76"/>
      <c r="Q35" s="76"/>
      <c r="R35" s="39"/>
    </row>
    <row r="36" spans="2:18" ht="22.5" customHeight="1" x14ac:dyDescent="0.2">
      <c r="L36" s="37"/>
    </row>
    <row r="39" spans="2:18" ht="22.5" customHeight="1" x14ac:dyDescent="0.2">
      <c r="B39" s="74" t="s">
        <v>47</v>
      </c>
      <c r="C39" s="74"/>
      <c r="D39" s="74"/>
      <c r="E39" s="74"/>
      <c r="F39" s="74"/>
      <c r="G39" s="73"/>
      <c r="H39" s="73"/>
    </row>
    <row r="40" spans="2:18" ht="22.5" customHeight="1" x14ac:dyDescent="0.2">
      <c r="B40" s="25" t="s">
        <v>27</v>
      </c>
      <c r="C40" s="86" t="s">
        <v>0</v>
      </c>
      <c r="D40" s="87"/>
      <c r="E40" s="86" t="s">
        <v>4</v>
      </c>
      <c r="F40" s="87"/>
      <c r="G40" s="70" t="s">
        <v>5</v>
      </c>
      <c r="H40" s="70"/>
      <c r="I40" s="70"/>
      <c r="J40" s="22" t="s">
        <v>7</v>
      </c>
    </row>
    <row r="41" spans="2:18" ht="22.5" customHeight="1" x14ac:dyDescent="0.2">
      <c r="B41" s="88">
        <v>3</v>
      </c>
      <c r="C41" s="91" t="s">
        <v>32</v>
      </c>
      <c r="D41" s="92"/>
      <c r="E41" s="97"/>
      <c r="F41" s="98"/>
      <c r="G41" s="107"/>
      <c r="H41" s="108"/>
      <c r="I41" s="48" t="s">
        <v>49</v>
      </c>
      <c r="J41" s="49">
        <f>E41*G41</f>
        <v>0</v>
      </c>
    </row>
    <row r="42" spans="2:18" ht="22.5" customHeight="1" x14ac:dyDescent="0.2">
      <c r="B42" s="89"/>
      <c r="C42" s="31"/>
      <c r="D42" s="8" t="s">
        <v>34</v>
      </c>
      <c r="E42" s="99"/>
      <c r="F42" s="100"/>
      <c r="G42" s="109"/>
      <c r="H42" s="110"/>
      <c r="I42" s="50"/>
      <c r="J42" s="51"/>
    </row>
    <row r="43" spans="2:18" ht="22.5" customHeight="1" x14ac:dyDescent="0.2">
      <c r="B43" s="89"/>
      <c r="C43" s="26"/>
      <c r="D43" s="8" t="s">
        <v>35</v>
      </c>
      <c r="E43" s="101"/>
      <c r="F43" s="102"/>
      <c r="G43" s="105"/>
      <c r="H43" s="106"/>
      <c r="I43" s="52"/>
      <c r="J43" s="51"/>
    </row>
    <row r="44" spans="2:18" ht="22.5" customHeight="1" x14ac:dyDescent="0.2">
      <c r="B44" s="89"/>
      <c r="C44" s="26"/>
      <c r="D44" s="8" t="s">
        <v>36</v>
      </c>
      <c r="E44" s="101"/>
      <c r="F44" s="102"/>
      <c r="G44" s="105"/>
      <c r="H44" s="106"/>
      <c r="I44" s="52"/>
      <c r="J44" s="51"/>
    </row>
    <row r="45" spans="2:18" ht="22.5" customHeight="1" x14ac:dyDescent="0.2">
      <c r="B45" s="89"/>
      <c r="C45" s="26"/>
      <c r="D45" s="8" t="s">
        <v>37</v>
      </c>
      <c r="E45" s="101"/>
      <c r="F45" s="102"/>
      <c r="G45" s="105"/>
      <c r="H45" s="106"/>
      <c r="I45" s="52"/>
      <c r="J45" s="51"/>
    </row>
    <row r="46" spans="2:18" ht="22.5" customHeight="1" x14ac:dyDescent="0.2">
      <c r="B46" s="89"/>
      <c r="C46" s="26"/>
      <c r="D46" s="4"/>
      <c r="E46" s="103"/>
      <c r="F46" s="104"/>
      <c r="G46" s="105"/>
      <c r="H46" s="106"/>
      <c r="I46" s="52"/>
      <c r="J46" s="51"/>
    </row>
    <row r="47" spans="2:18" ht="22.5" customHeight="1" x14ac:dyDescent="0.2">
      <c r="B47" s="89"/>
      <c r="C47" s="28" t="s">
        <v>38</v>
      </c>
      <c r="D47" s="29"/>
      <c r="E47" s="97"/>
      <c r="F47" s="98"/>
      <c r="G47" s="113"/>
      <c r="H47" s="114"/>
      <c r="I47" s="53" t="s">
        <v>14</v>
      </c>
      <c r="J47" s="49">
        <f>E47*G47</f>
        <v>0</v>
      </c>
    </row>
    <row r="48" spans="2:18" ht="22.5" customHeight="1" x14ac:dyDescent="0.2">
      <c r="B48" s="89"/>
      <c r="C48" s="26"/>
      <c r="D48" s="27" t="s">
        <v>39</v>
      </c>
      <c r="E48" s="99"/>
      <c r="F48" s="115"/>
      <c r="G48" s="93"/>
      <c r="H48" s="94"/>
      <c r="I48" s="52"/>
      <c r="J48" s="51"/>
    </row>
    <row r="49" spans="2:10" ht="22.5" customHeight="1" x14ac:dyDescent="0.2">
      <c r="B49" s="89"/>
      <c r="C49" s="26"/>
      <c r="D49" s="27" t="s">
        <v>40</v>
      </c>
      <c r="E49" s="101"/>
      <c r="F49" s="102"/>
      <c r="G49" s="93"/>
      <c r="H49" s="94"/>
      <c r="I49" s="52"/>
      <c r="J49" s="51"/>
    </row>
    <row r="50" spans="2:10" ht="22.5" customHeight="1" x14ac:dyDescent="0.2">
      <c r="B50" s="89"/>
      <c r="C50" s="26"/>
      <c r="D50" s="27"/>
      <c r="E50" s="103"/>
      <c r="F50" s="104"/>
      <c r="G50" s="93"/>
      <c r="H50" s="94"/>
      <c r="I50" s="52"/>
      <c r="J50" s="51"/>
    </row>
    <row r="51" spans="2:10" ht="22.5" customHeight="1" x14ac:dyDescent="0.2">
      <c r="B51" s="89"/>
      <c r="C51" s="28" t="s">
        <v>41</v>
      </c>
      <c r="D51" s="29"/>
      <c r="E51" s="97"/>
      <c r="F51" s="98"/>
      <c r="G51" s="113"/>
      <c r="H51" s="114"/>
      <c r="I51" s="49" t="s">
        <v>33</v>
      </c>
      <c r="J51" s="49">
        <f>E51*G51</f>
        <v>0</v>
      </c>
    </row>
    <row r="52" spans="2:10" ht="22.5" customHeight="1" x14ac:dyDescent="0.2">
      <c r="B52" s="89"/>
      <c r="C52" s="26"/>
      <c r="D52" s="4" t="s">
        <v>42</v>
      </c>
      <c r="E52" s="99"/>
      <c r="F52" s="115"/>
      <c r="G52" s="93"/>
      <c r="H52" s="94"/>
      <c r="I52" s="52"/>
      <c r="J52" s="51"/>
    </row>
    <row r="53" spans="2:10" ht="22.5" customHeight="1" x14ac:dyDescent="0.2">
      <c r="B53" s="89"/>
      <c r="C53" s="26"/>
      <c r="D53" s="8" t="s">
        <v>43</v>
      </c>
      <c r="E53" s="101"/>
      <c r="F53" s="102"/>
      <c r="G53" s="93"/>
      <c r="H53" s="94"/>
      <c r="I53" s="52"/>
      <c r="J53" s="51"/>
    </row>
    <row r="54" spans="2:10" ht="22.5" customHeight="1" x14ac:dyDescent="0.2">
      <c r="B54" s="89"/>
      <c r="C54" s="26"/>
      <c r="D54" s="8" t="s">
        <v>44</v>
      </c>
      <c r="E54" s="101"/>
      <c r="F54" s="102"/>
      <c r="G54" s="93"/>
      <c r="H54" s="94"/>
      <c r="I54" s="52"/>
      <c r="J54" s="51"/>
    </row>
    <row r="55" spans="2:10" ht="22.5" customHeight="1" x14ac:dyDescent="0.2">
      <c r="B55" s="89"/>
      <c r="C55" s="26"/>
      <c r="D55" s="8" t="s">
        <v>45</v>
      </c>
      <c r="E55" s="101"/>
      <c r="F55" s="102"/>
      <c r="G55" s="93"/>
      <c r="H55" s="94"/>
      <c r="I55" s="52"/>
      <c r="J55" s="51"/>
    </row>
    <row r="56" spans="2:10" ht="22.5" customHeight="1" x14ac:dyDescent="0.2">
      <c r="B56" s="89"/>
      <c r="C56" s="26"/>
      <c r="D56" s="8" t="s">
        <v>46</v>
      </c>
      <c r="E56" s="101"/>
      <c r="F56" s="102"/>
      <c r="G56" s="93"/>
      <c r="H56" s="94"/>
      <c r="I56" s="52"/>
      <c r="J56" s="51"/>
    </row>
    <row r="57" spans="2:10" ht="22.5" customHeight="1" x14ac:dyDescent="0.2">
      <c r="B57" s="89"/>
      <c r="C57" s="26"/>
      <c r="D57" s="8" t="s">
        <v>36</v>
      </c>
      <c r="E57" s="101"/>
      <c r="F57" s="102"/>
      <c r="G57" s="93"/>
      <c r="H57" s="94"/>
      <c r="I57" s="52"/>
      <c r="J57" s="51"/>
    </row>
    <row r="58" spans="2:10" ht="22.5" customHeight="1" x14ac:dyDescent="0.2">
      <c r="B58" s="90"/>
      <c r="C58" s="26"/>
      <c r="D58" s="8" t="s">
        <v>37</v>
      </c>
      <c r="E58" s="111"/>
      <c r="F58" s="112"/>
      <c r="G58" s="95"/>
      <c r="H58" s="96"/>
      <c r="I58" s="54"/>
      <c r="J58" s="55"/>
    </row>
    <row r="59" spans="2:10" ht="22.5" customHeight="1" x14ac:dyDescent="0.2">
      <c r="B59" s="23">
        <v>4</v>
      </c>
      <c r="C59" s="116" t="s">
        <v>54</v>
      </c>
      <c r="D59" s="116"/>
      <c r="E59" s="116"/>
      <c r="F59" s="116"/>
      <c r="G59" s="116"/>
      <c r="H59" s="116"/>
      <c r="I59" s="116"/>
      <c r="J59" s="62">
        <f>J41+J47+J51</f>
        <v>0</v>
      </c>
    </row>
    <row r="60" spans="2:10" ht="22.5" customHeight="1" x14ac:dyDescent="0.2">
      <c r="B60" s="23">
        <v>5</v>
      </c>
      <c r="C60" s="116" t="s">
        <v>55</v>
      </c>
      <c r="D60" s="116"/>
      <c r="E60" s="116"/>
      <c r="F60" s="116"/>
      <c r="G60" s="116"/>
      <c r="H60" s="116"/>
      <c r="I60" s="116"/>
      <c r="J60" s="62">
        <f>ROUNDDOWN(J59*0.1,0)</f>
        <v>0</v>
      </c>
    </row>
    <row r="61" spans="2:10" ht="22.5" customHeight="1" thickBot="1" x14ac:dyDescent="0.25">
      <c r="B61" s="30">
        <v>6</v>
      </c>
      <c r="C61" s="116" t="s">
        <v>56</v>
      </c>
      <c r="D61" s="116"/>
      <c r="E61" s="116"/>
      <c r="F61" s="116"/>
      <c r="G61" s="116"/>
      <c r="H61" s="116"/>
      <c r="I61" s="116"/>
      <c r="J61" s="63">
        <f>ROUNDDOWN((J30+J59+J60)*0.1,0)</f>
        <v>0</v>
      </c>
    </row>
    <row r="62" spans="2:10" ht="22.5" customHeight="1" thickBot="1" x14ac:dyDescent="0.25">
      <c r="B62" s="23">
        <v>7</v>
      </c>
      <c r="C62" s="116" t="s">
        <v>57</v>
      </c>
      <c r="D62" s="116"/>
      <c r="E62" s="116"/>
      <c r="F62" s="116"/>
      <c r="G62" s="116"/>
      <c r="H62" s="116"/>
      <c r="I62" s="84"/>
      <c r="J62" s="64">
        <f>J30+J59+J60+J61</f>
        <v>0</v>
      </c>
    </row>
    <row r="63" spans="2:10" ht="22.5" customHeight="1" x14ac:dyDescent="0.2">
      <c r="B63" s="19"/>
      <c r="C63" s="32"/>
      <c r="D63" s="8"/>
      <c r="E63" s="33"/>
      <c r="F63" s="34"/>
      <c r="G63" s="34"/>
      <c r="H63" s="35"/>
      <c r="I63" s="4"/>
    </row>
    <row r="64" spans="2:10" ht="22.5" customHeight="1" x14ac:dyDescent="0.2">
      <c r="B64" s="4"/>
      <c r="C64" s="32"/>
      <c r="D64" s="8"/>
      <c r="E64" s="8"/>
      <c r="F64" s="8"/>
      <c r="G64" s="8"/>
      <c r="H64" s="35"/>
      <c r="I64" s="4"/>
    </row>
    <row r="65" spans="2:9" ht="22.5" customHeight="1" x14ac:dyDescent="0.2">
      <c r="B65" s="19"/>
      <c r="C65" s="32"/>
      <c r="D65" s="8"/>
      <c r="E65" s="33"/>
      <c r="F65" s="34"/>
      <c r="G65" s="34"/>
      <c r="H65" s="35"/>
      <c r="I65" s="4"/>
    </row>
    <row r="66" spans="2:9" ht="22.5" customHeight="1" x14ac:dyDescent="0.2">
      <c r="B66" s="19"/>
      <c r="C66" s="32"/>
      <c r="D66" s="8"/>
      <c r="E66" s="36"/>
      <c r="F66" s="34"/>
      <c r="G66" s="34"/>
      <c r="H66" s="34"/>
      <c r="I66" s="4"/>
    </row>
    <row r="67" spans="2:9" ht="22.5" customHeight="1" x14ac:dyDescent="0.2">
      <c r="B67" s="19"/>
      <c r="C67" s="32"/>
      <c r="D67" s="8"/>
      <c r="E67" s="36"/>
      <c r="F67" s="34"/>
      <c r="G67" s="34"/>
      <c r="H67" s="34"/>
      <c r="I67" s="4"/>
    </row>
    <row r="68" spans="2:9" ht="22.5" customHeight="1" x14ac:dyDescent="0.2">
      <c r="B68" s="20"/>
      <c r="C68" s="24"/>
      <c r="D68" s="24"/>
      <c r="E68" s="24"/>
      <c r="F68" s="24"/>
      <c r="G68" s="24"/>
      <c r="H68" s="35"/>
    </row>
    <row r="69" spans="2:9" ht="22.5" customHeight="1" x14ac:dyDescent="0.2">
      <c r="B69" s="20"/>
      <c r="C69" s="24"/>
      <c r="D69" s="24"/>
      <c r="E69" s="24"/>
      <c r="F69" s="24"/>
      <c r="G69" s="24"/>
      <c r="H69" s="35"/>
    </row>
    <row r="70" spans="2:9" ht="22.5" customHeight="1" x14ac:dyDescent="0.2">
      <c r="B70" s="37"/>
      <c r="C70" s="20"/>
      <c r="D70" s="24"/>
      <c r="E70" s="24"/>
      <c r="F70" s="24"/>
      <c r="G70" s="24"/>
      <c r="H70" s="38"/>
    </row>
    <row r="71" spans="2:9" ht="22.5" customHeight="1" x14ac:dyDescent="0.2">
      <c r="B71" s="37"/>
      <c r="C71" s="76"/>
      <c r="D71" s="76"/>
      <c r="E71" s="76"/>
      <c r="F71" s="76"/>
      <c r="G71" s="76"/>
      <c r="H71" s="39"/>
    </row>
  </sheetData>
  <mergeCells count="73">
    <mergeCell ref="C59:I59"/>
    <mergeCell ref="C60:I60"/>
    <mergeCell ref="E49:F49"/>
    <mergeCell ref="E50:F50"/>
    <mergeCell ref="C71:G71"/>
    <mergeCell ref="G49:H49"/>
    <mergeCell ref="G50:H50"/>
    <mergeCell ref="G51:H51"/>
    <mergeCell ref="G52:H52"/>
    <mergeCell ref="G53:H53"/>
    <mergeCell ref="C61:I61"/>
    <mergeCell ref="C62:I62"/>
    <mergeCell ref="E51:F51"/>
    <mergeCell ref="E52:F52"/>
    <mergeCell ref="E53:F53"/>
    <mergeCell ref="E54:F54"/>
    <mergeCell ref="E55:F55"/>
    <mergeCell ref="E56:F56"/>
    <mergeCell ref="E57:F57"/>
    <mergeCell ref="E58:F58"/>
    <mergeCell ref="G45:H45"/>
    <mergeCell ref="G46:H46"/>
    <mergeCell ref="G47:H47"/>
    <mergeCell ref="G48:H48"/>
    <mergeCell ref="E47:F47"/>
    <mergeCell ref="E48:F48"/>
    <mergeCell ref="E40:F40"/>
    <mergeCell ref="G40:I40"/>
    <mergeCell ref="G41:H41"/>
    <mergeCell ref="G42:H42"/>
    <mergeCell ref="G43:H43"/>
    <mergeCell ref="B39:H39"/>
    <mergeCell ref="C40:D40"/>
    <mergeCell ref="B41:B58"/>
    <mergeCell ref="C41:D41"/>
    <mergeCell ref="G54:H54"/>
    <mergeCell ref="G55:H55"/>
    <mergeCell ref="G56:H56"/>
    <mergeCell ref="G57:H57"/>
    <mergeCell ref="G58:H58"/>
    <mergeCell ref="E41:F41"/>
    <mergeCell ref="E42:F42"/>
    <mergeCell ref="E43:F43"/>
    <mergeCell ref="E44:F44"/>
    <mergeCell ref="E45:F45"/>
    <mergeCell ref="E46:F46"/>
    <mergeCell ref="G44:H44"/>
    <mergeCell ref="L3:R3"/>
    <mergeCell ref="B6:J6"/>
    <mergeCell ref="L5:L22"/>
    <mergeCell ref="M35:Q35"/>
    <mergeCell ref="M4:N4"/>
    <mergeCell ref="P4:Q4"/>
    <mergeCell ref="M5:N5"/>
    <mergeCell ref="M26:Q26"/>
    <mergeCell ref="M23:Q23"/>
    <mergeCell ref="M24:Q24"/>
    <mergeCell ref="M25:Q25"/>
    <mergeCell ref="Q28:R29"/>
    <mergeCell ref="C3:J3"/>
    <mergeCell ref="B5:J5"/>
    <mergeCell ref="C30:G30"/>
    <mergeCell ref="H30:I30"/>
    <mergeCell ref="B7:C7"/>
    <mergeCell ref="B8:B29"/>
    <mergeCell ref="F7:G7"/>
    <mergeCell ref="H7:I7"/>
    <mergeCell ref="H10:I10"/>
    <mergeCell ref="H13:I13"/>
    <mergeCell ref="H17:I17"/>
    <mergeCell ref="H21:I21"/>
    <mergeCell ref="H25:I25"/>
    <mergeCell ref="H29:I29"/>
  </mergeCells>
  <phoneticPr fontId="1"/>
  <pageMargins left="0.78740157480314965" right="0.59055118110236227" top="0.59055118110236227" bottom="0.59055118110236227" header="0.51181102362204722" footer="0.27559055118110237"/>
  <pageSetup paperSize="9" scale="91" orientation="portrait" r:id="rId1"/>
  <headerFooter alignWithMargins="0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【様式6】</vt:lpstr>
      <vt:lpstr>【様式6】!Print_Area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砂川　陽南乃</cp:lastModifiedBy>
  <cp:lastPrinted>2025-02-18T01:42:00Z</cp:lastPrinted>
  <dcterms:created xsi:type="dcterms:W3CDTF">2009-07-29T04:33:18Z</dcterms:created>
  <dcterms:modified xsi:type="dcterms:W3CDTF">2026-02-17T08:32:52Z</dcterms:modified>
</cp:coreProperties>
</file>